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-15" windowWidth="14520" windowHeight="10155" tabRatio="802" xr2:uid="{00000000-000D-0000-FFFF-FFFF00000000}"/>
  </bookViews>
  <sheets>
    <sheet name="TABLE 34" sheetId="2" r:id="rId1"/>
    <sheet name="2yr White" sheetId="17" r:id="rId2"/>
    <sheet name="Undergrad All Races " sheetId="25" r:id="rId3"/>
    <sheet name="Undergrad White" sheetId="19" r:id="rId4"/>
    <sheet name="Grad-Prof All Races" sheetId="20" r:id="rId5"/>
    <sheet name="Grad-Prof White" sheetId="21" r:id="rId6"/>
    <sheet name="All Races" sheetId="26" r:id="rId7"/>
    <sheet name="All White" sheetId="22" r:id="rId8"/>
    <sheet name="White Men" sheetId="23" r:id="rId9"/>
    <sheet name="White Women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6">'[1]2 yr Women'!#REF!</definedName>
    <definedName name="_________TOT92" localSheetId="4">'[1]2 yr Women'!#REF!</definedName>
    <definedName name="_________TOT92" localSheetId="5">'[1]2 yr Women'!#REF!</definedName>
    <definedName name="_________TOT92" localSheetId="2">'[1]2 yr Women'!#REF!</definedName>
    <definedName name="_________TOT92">'[1]2 yr Women'!#REF!</definedName>
    <definedName name="__123Graph_AEGROWTH" localSheetId="6" hidden="1">[2]ALL!#REF!</definedName>
    <definedName name="__123Graph_AEGROWTH" localSheetId="4" hidden="1">[2]ALL!#REF!</definedName>
    <definedName name="__123Graph_AEGROWTH" localSheetId="5" hidden="1">[2]ALL!#REF!</definedName>
    <definedName name="__123Graph_AEGROWTH" localSheetId="2" hidden="1">[2]ALL!#REF!</definedName>
    <definedName name="__123Graph_AEGROWTH" hidden="1">[2]ALL!#REF!</definedName>
    <definedName name="__123Graph_BTREND" localSheetId="6" hidden="1">#REF!</definedName>
    <definedName name="__123Graph_BTREND" localSheetId="4" hidden="1">#REF!</definedName>
    <definedName name="__123Graph_BTREND" localSheetId="5" hidden="1">#REF!</definedName>
    <definedName name="__123Graph_BTREND" localSheetId="2" hidden="1">#REF!</definedName>
    <definedName name="__123Graph_BTREND" hidden="1">#REF!</definedName>
    <definedName name="__123Graph_X" localSheetId="6" hidden="1">'[3]Graduate Men'!#REF!</definedName>
    <definedName name="__123Graph_X" localSheetId="4" hidden="1">'[3]Graduate Men'!#REF!</definedName>
    <definedName name="__123Graph_X" localSheetId="5" hidden="1">'[3]Graduate Men'!#REF!</definedName>
    <definedName name="__123Graph_X" localSheetId="2" hidden="1">'[3]Graduate Men'!#REF!</definedName>
    <definedName name="__123Graph_X" hidden="1">'[3]Graduate Men'!#REF!</definedName>
    <definedName name="__123Graph_XTREND" localSheetId="6" hidden="1">#REF!</definedName>
    <definedName name="__123Graph_XTREND" localSheetId="4" hidden="1">#REF!</definedName>
    <definedName name="__123Graph_XTREND" localSheetId="5" hidden="1">#REF!</definedName>
    <definedName name="__123Graph_XTREND" localSheetId="2" hidden="1">#REF!</definedName>
    <definedName name="__123Graph_XTREND" hidden="1">#REF!</definedName>
    <definedName name="_2YRTOT92" localSheetId="6">'[1]2 yr Women'!#REF!</definedName>
    <definedName name="_2YRTOT92" localSheetId="4">'[1]2 yr Women'!#REF!</definedName>
    <definedName name="_2YRTOT92" localSheetId="5">'[1]2 yr Women'!#REF!</definedName>
    <definedName name="_2YRTOT92" localSheetId="2">'[1]2 yr Women'!#REF!</definedName>
    <definedName name="_2YRTOT92">'[1]2 yr Women'!#REF!</definedName>
    <definedName name="_92UGPUB" localSheetId="6">'[4]Non-Res. Undergraduate'!#REF!</definedName>
    <definedName name="_92UGPUB" localSheetId="4">'[4]Non-Res. Undergraduate'!#REF!</definedName>
    <definedName name="_92UGPUB" localSheetId="5">'[4]Non-Res. Undergraduate'!#REF!</definedName>
    <definedName name="_92UGPUB" localSheetId="2">'[4]Non-Res. Undergraduate'!#REF!</definedName>
    <definedName name="_92UGPUB">'[4]Non-Res. Undergraduate'!#REF!</definedName>
    <definedName name="_92UGTOT" localSheetId="6">'[4]Non-Res. Undergraduate'!#REF!</definedName>
    <definedName name="_92UGTOT" localSheetId="4">'[4]Non-Res. Undergraduate'!#REF!</definedName>
    <definedName name="_92UGTOT" localSheetId="5">'[4]Non-Res. Undergraduate'!#REF!</definedName>
    <definedName name="_92UGTOT" localSheetId="2">'[4]Non-Res. Undergraduate'!#REF!</definedName>
    <definedName name="_92UGTOT">'[4]Non-Res. Undergraduate'!#REF!</definedName>
    <definedName name="A" localSheetId="6">#REF!</definedName>
    <definedName name="A" localSheetId="4">'[1]2 yr Women'!#REF!</definedName>
    <definedName name="A" localSheetId="5">'[1]2 yr Women'!#REF!</definedName>
    <definedName name="A" localSheetId="2">'[1]2 yr Women'!#REF!</definedName>
    <definedName name="A">#REF!</definedName>
    <definedName name="BL78_" localSheetId="6">#REF!</definedName>
    <definedName name="BL78_">#REF!</definedName>
    <definedName name="BL88_">#REF!</definedName>
    <definedName name="BLACKS">#REF!</definedName>
    <definedName name="CHNG7888">'TABLE 34'!$D$8:$D$28</definedName>
    <definedName name="DATA" localSheetId="6">#REF!</definedName>
    <definedName name="DATA" localSheetId="4">'[1]2 yr Women'!#REF!</definedName>
    <definedName name="DATA" localSheetId="5">'[1]2 yr Women'!#REF!</definedName>
    <definedName name="DATA" localSheetId="2">'[1]2 yr Women'!#REF!</definedName>
    <definedName name="DATA">#REF!</definedName>
    <definedName name="FRESH2YR" localSheetId="6">'[1]2 yr Women'!#REF!</definedName>
    <definedName name="FRESH2YR" localSheetId="4">'[1]2 yr Women'!#REF!</definedName>
    <definedName name="FRESH2YR" localSheetId="5">'[1]2 yr Women'!#REF!</definedName>
    <definedName name="FRESH2YR" localSheetId="2">'[1]2 yr Women'!#REF!</definedName>
    <definedName name="FRESH2YR">'[1]2 yr Women'!#REF!</definedName>
    <definedName name="FRESHTOT" localSheetId="4">'[1]2 yr Women'!#REF!</definedName>
    <definedName name="FRESHTOT" localSheetId="5">'[1]2 yr Women'!#REF!</definedName>
    <definedName name="FRESHTOT">'[1]2 yr Women'!#REF!</definedName>
    <definedName name="GRAD7686" localSheetId="6">#REF!</definedName>
    <definedName name="GRAD7686" localSheetId="4">#REF!</definedName>
    <definedName name="GRAD7686" localSheetId="5">#REF!</definedName>
    <definedName name="GRAD7686" localSheetId="2">#REF!</definedName>
    <definedName name="GRAD7686">#REF!</definedName>
    <definedName name="GRAD92" localSheetId="4">#REF!</definedName>
    <definedName name="GRAD92" localSheetId="5">#REF!</definedName>
    <definedName name="GRAD92" localSheetId="2">#REF!</definedName>
    <definedName name="GRAD92">#REF!</definedName>
    <definedName name="GRADCHNG" localSheetId="6">'[5]X..All 1st grad..X'!#REF!</definedName>
    <definedName name="GRADCHNG" localSheetId="4">'[5]X..All 1st grad..X'!#REF!</definedName>
    <definedName name="GRADCHNG" localSheetId="5">'[5]X..All 1st grad..X'!#REF!</definedName>
    <definedName name="GRADCHNG" localSheetId="2">'[5]X..All 1st grad..X'!#REF!</definedName>
    <definedName name="GRADCHNG">'[5]X..All 1st grad..X'!#REF!</definedName>
    <definedName name="HEAD" localSheetId="4">'[4]Non-Res. Undergraduate'!#REF!</definedName>
    <definedName name="HEAD" localSheetId="5">'[4]Non-Res. Undergraduate'!#REF!</definedName>
    <definedName name="HEAD" localSheetId="2">'[4]Non-Res. Undergraduate'!#REF!</definedName>
    <definedName name="HEAD">#REF!</definedName>
    <definedName name="NOTE" localSheetId="4">#REF!</definedName>
    <definedName name="NOTE" localSheetId="5">#REF!</definedName>
    <definedName name="NOTE" localSheetId="2">#REF!</definedName>
    <definedName name="NOTE">#REF!</definedName>
    <definedName name="NOTE2" localSheetId="6">'[6]Historically black'!#REF!</definedName>
    <definedName name="NOTE2" localSheetId="4">'[6]Historically black'!#REF!</definedName>
    <definedName name="NOTE2" localSheetId="5">'[6]Historically black'!#REF!</definedName>
    <definedName name="NOTE2" localSheetId="2">'[6]Historically black'!#REF!</definedName>
    <definedName name="NOTE2">'[6]Historically black'!#REF!</definedName>
    <definedName name="NOTEA" localSheetId="6">#REF!</definedName>
    <definedName name="NOTEA" localSheetId="4">#REF!</definedName>
    <definedName name="NOTEA" localSheetId="5">#REF!</definedName>
    <definedName name="NOTEA" localSheetId="2">#REF!</definedName>
    <definedName name="NOTEA">#REF!</definedName>
    <definedName name="_xlnm.Print_Area" localSheetId="0">'TABLE 34'!$A$1:$N$73</definedName>
    <definedName name="PUB4YR92" localSheetId="6">#REF!</definedName>
    <definedName name="PUB4YR92" localSheetId="4">#REF!</definedName>
    <definedName name="PUB4YR92" localSheetId="5">#REF!</definedName>
    <definedName name="PUB4YR92" localSheetId="2">#REF!</definedName>
    <definedName name="PUB4YR92">#REF!</definedName>
    <definedName name="SOURCE" localSheetId="4">#REF!</definedName>
    <definedName name="SOURCE" localSheetId="5">#REF!</definedName>
    <definedName name="SOURCE" localSheetId="2">#REF!</definedName>
    <definedName name="SOURCE">#REF!</definedName>
    <definedName name="STATESA">'TABLE 34'!$A$8:$A$28</definedName>
    <definedName name="STATESB" localSheetId="6">'[7]TABLE 27'!#REF!</definedName>
    <definedName name="STATESB" localSheetId="4">[8]TABLE!#REF!</definedName>
    <definedName name="STATESB" localSheetId="5">[8]TABLE!#REF!</definedName>
    <definedName name="STATESB" localSheetId="2">[8]TABLE!#REF!</definedName>
    <definedName name="STATESB">'TABLE 34'!#REF!</definedName>
    <definedName name="TABLE" localSheetId="4">#REF!</definedName>
    <definedName name="TABLE" localSheetId="5">#REF!</definedName>
    <definedName name="TABLE" localSheetId="2">#REF!</definedName>
    <definedName name="TABLE">'TABLE 34'!$A$1:$N$38</definedName>
    <definedName name="TEMP" localSheetId="6">#REF!</definedName>
    <definedName name="TEMP" localSheetId="4">#REF!</definedName>
    <definedName name="TEMP" localSheetId="5">#REF!</definedName>
    <definedName name="TEMP" localSheetId="2">#REF!</definedName>
    <definedName name="TEMP">#REF!</definedName>
    <definedName name="TOT" localSheetId="6">'[3]Graduate Men'!#REF!</definedName>
    <definedName name="TOT" localSheetId="4">'[3]Graduate Men'!#REF!</definedName>
    <definedName name="TOT" localSheetId="5">'[3]Graduate Men'!#REF!</definedName>
    <definedName name="TOT" localSheetId="2">'[3]Graduate Men'!#REF!</definedName>
    <definedName name="TOT">'[3]Graduate Men'!#REF!</definedName>
    <definedName name="TOT1ST92" localSheetId="6">#REF!</definedName>
    <definedName name="TOT1ST92" localSheetId="4">#REF!</definedName>
    <definedName name="TOT1ST92" localSheetId="5">#REF!</definedName>
    <definedName name="TOT1ST92" localSheetId="2">#REF!</definedName>
    <definedName name="TOT1ST92">#REF!</definedName>
    <definedName name="TOT4YR92" localSheetId="4">#REF!</definedName>
    <definedName name="TOT4YR92" localSheetId="5">#REF!</definedName>
    <definedName name="TOT4YR92" localSheetId="2">#REF!</definedName>
    <definedName name="TOT4YR92">#REF!</definedName>
    <definedName name="UNDG7686" localSheetId="6">'[4]Non-Res. Undergraduate'!#REF!</definedName>
    <definedName name="UNDG7686" localSheetId="4">'[4]Non-Res. Undergraduate'!#REF!</definedName>
    <definedName name="UNDG7686" localSheetId="5">'[4]Non-Res. Undergraduate'!#REF!</definedName>
    <definedName name="UNDG7686" localSheetId="2">'[4]Non-Res. Undergraduate'!#REF!</definedName>
    <definedName name="UNDG7686">'[4]Non-Res. Undergraduate'!#REF!</definedName>
    <definedName name="UNDGCHNG" localSheetId="4">'[4]Non-Res. Undergraduate'!#REF!</definedName>
    <definedName name="UNDGCHNG" localSheetId="5">'[4]Non-Res. Undergraduate'!#REF!</definedName>
    <definedName name="UNDGCHNG">'[4]Non-Res. Undergraduate'!#REF!</definedName>
    <definedName name="x" localSheetId="4">'[9]2 yr Women'!#REF!</definedName>
    <definedName name="x" localSheetId="5">'[9]2 yr Women'!#REF!</definedName>
    <definedName name="x">'[9]2 yr Women'!#REF!</definedName>
    <definedName name="y" localSheetId="4">'[9]2 yr Women'!#REF!</definedName>
    <definedName name="y" localSheetId="5">'[9]2 yr Women'!#REF!</definedName>
    <definedName name="y">'[9]2 yr Women'!#REF!</definedName>
    <definedName name="YEARS" localSheetId="4">'[3]Graduate Men'!#REF!</definedName>
    <definedName name="YEARS" localSheetId="5">'[3]Graduate 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AG4" i="24" l="1"/>
  <c r="AG5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G24" i="24"/>
  <c r="AG25" i="24"/>
  <c r="AG26" i="24"/>
  <c r="AG27" i="24"/>
  <c r="AG28" i="24"/>
  <c r="AG29" i="24"/>
  <c r="AG30" i="24"/>
  <c r="AG31" i="24"/>
  <c r="AG32" i="24"/>
  <c r="AG33" i="24"/>
  <c r="AG34" i="24"/>
  <c r="AG35" i="24"/>
  <c r="AG36" i="24"/>
  <c r="AG37" i="24"/>
  <c r="AG38" i="24"/>
  <c r="AG39" i="24"/>
  <c r="AG40" i="24"/>
  <c r="AG41" i="24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4" i="23"/>
  <c r="AG5" i="23"/>
  <c r="AG6" i="23"/>
  <c r="AG7" i="23"/>
  <c r="AG8" i="23"/>
  <c r="AG9" i="23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0" i="23"/>
  <c r="AG41" i="23"/>
  <c r="AG42" i="23"/>
  <c r="AG43" i="23"/>
  <c r="AG44" i="23"/>
  <c r="AG45" i="23"/>
  <c r="AG46" i="23"/>
  <c r="AG47" i="23"/>
  <c r="AG48" i="23"/>
  <c r="AG49" i="23"/>
  <c r="AG50" i="23"/>
  <c r="AG51" i="23"/>
  <c r="AG52" i="23"/>
  <c r="AG53" i="23"/>
  <c r="AG54" i="23"/>
  <c r="AG55" i="23"/>
  <c r="AG56" i="23"/>
  <c r="AG57" i="23"/>
  <c r="AG58" i="23"/>
  <c r="AG59" i="23"/>
  <c r="AG60" i="23"/>
  <c r="AG61" i="23"/>
  <c r="AG62" i="23"/>
  <c r="AG63" i="23"/>
  <c r="AG4" i="22"/>
  <c r="C8" i="2" s="1"/>
  <c r="AG5" i="22"/>
  <c r="C9" i="2" s="1"/>
  <c r="AG6" i="22"/>
  <c r="C10" i="2" s="1"/>
  <c r="AG7" i="22"/>
  <c r="C11" i="2" s="1"/>
  <c r="AG8" i="22"/>
  <c r="AG9" i="22"/>
  <c r="AG10" i="22"/>
  <c r="AG11" i="22"/>
  <c r="AG12" i="22"/>
  <c r="C16" i="2" s="1"/>
  <c r="AG13" i="22"/>
  <c r="C17" i="2" s="1"/>
  <c r="AG14" i="22"/>
  <c r="C18" i="2" s="1"/>
  <c r="AG15" i="22"/>
  <c r="C19" i="2" s="1"/>
  <c r="AG16" i="22"/>
  <c r="AG17" i="22"/>
  <c r="AG18" i="22"/>
  <c r="AG19" i="22"/>
  <c r="AG20" i="22"/>
  <c r="C24" i="2" s="1"/>
  <c r="AG21" i="22"/>
  <c r="C25" i="2" s="1"/>
  <c r="AG22" i="22"/>
  <c r="C26" i="2" s="1"/>
  <c r="AG23" i="22"/>
  <c r="C27" i="2" s="1"/>
  <c r="AG24" i="22"/>
  <c r="C28" i="2" s="1"/>
  <c r="AG25" i="22"/>
  <c r="AG26" i="22"/>
  <c r="AG27" i="22"/>
  <c r="AG28" i="22"/>
  <c r="AG29" i="22"/>
  <c r="C33" i="2" s="1"/>
  <c r="AG30" i="22"/>
  <c r="C34" i="2" s="1"/>
  <c r="AG31" i="22"/>
  <c r="C35" i="2" s="1"/>
  <c r="AG32" i="22"/>
  <c r="AG33" i="22"/>
  <c r="AG34" i="22"/>
  <c r="AG35" i="22"/>
  <c r="AG36" i="22"/>
  <c r="AG37" i="22"/>
  <c r="C41" i="2" s="1"/>
  <c r="AG38" i="22"/>
  <c r="C42" i="2" s="1"/>
  <c r="AG39" i="22"/>
  <c r="C43" i="2" s="1"/>
  <c r="AG40" i="22"/>
  <c r="C44" i="2" s="1"/>
  <c r="AG41" i="22"/>
  <c r="AG42" i="22"/>
  <c r="AG43" i="22"/>
  <c r="AG44" i="22"/>
  <c r="AG45" i="22"/>
  <c r="AG46" i="22"/>
  <c r="C50" i="2" s="1"/>
  <c r="AG47" i="22"/>
  <c r="C51" i="2" s="1"/>
  <c r="AG48" i="22"/>
  <c r="C52" i="2" s="1"/>
  <c r="AG49" i="22"/>
  <c r="AG50" i="22"/>
  <c r="C54" i="2" s="1"/>
  <c r="AG51" i="22"/>
  <c r="AG52" i="22"/>
  <c r="AG53" i="22"/>
  <c r="C57" i="2" s="1"/>
  <c r="AG54" i="22"/>
  <c r="AG55" i="22"/>
  <c r="C59" i="2" s="1"/>
  <c r="AG56" i="22"/>
  <c r="C60" i="2" s="1"/>
  <c r="AG57" i="22"/>
  <c r="C61" i="2" s="1"/>
  <c r="AG58" i="22"/>
  <c r="AG59" i="22"/>
  <c r="AG60" i="22"/>
  <c r="AG61" i="22"/>
  <c r="AG62" i="22"/>
  <c r="AG63" i="22"/>
  <c r="C67" i="2" s="1"/>
  <c r="AG4" i="26"/>
  <c r="AG5" i="26"/>
  <c r="AG6" i="26"/>
  <c r="AG7" i="26"/>
  <c r="AG8" i="26"/>
  <c r="AG9" i="26"/>
  <c r="AG10" i="26"/>
  <c r="AG11" i="26"/>
  <c r="AG12" i="26"/>
  <c r="H16" i="2" s="1"/>
  <c r="AG13" i="26"/>
  <c r="AG14" i="26"/>
  <c r="AG15" i="26"/>
  <c r="AG16" i="26"/>
  <c r="AG17" i="26"/>
  <c r="AG18" i="26"/>
  <c r="AG19" i="26"/>
  <c r="AG20" i="26"/>
  <c r="H24" i="2" s="1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G50" i="26"/>
  <c r="AG51" i="26"/>
  <c r="AG52" i="26"/>
  <c r="AG53" i="26"/>
  <c r="AG54" i="26"/>
  <c r="AG55" i="26"/>
  <c r="AG56" i="26"/>
  <c r="AG57" i="26"/>
  <c r="AG58" i="26"/>
  <c r="AG59" i="26"/>
  <c r="AG60" i="26"/>
  <c r="AG61" i="26"/>
  <c r="AG62" i="26"/>
  <c r="AG63" i="26"/>
  <c r="AG4" i="21"/>
  <c r="AG5" i="21"/>
  <c r="AG6" i="21"/>
  <c r="AG7" i="21"/>
  <c r="AG8" i="21"/>
  <c r="AG9" i="21"/>
  <c r="AG10" i="21"/>
  <c r="N14" i="2" s="1"/>
  <c r="AG11" i="21"/>
  <c r="AG12" i="21"/>
  <c r="AG13" i="21"/>
  <c r="AG14" i="21"/>
  <c r="AG15" i="21"/>
  <c r="AG16" i="21"/>
  <c r="AG17" i="21"/>
  <c r="AG18" i="21"/>
  <c r="N22" i="2" s="1"/>
  <c r="AG19" i="21"/>
  <c r="AG20" i="21"/>
  <c r="AG21" i="21"/>
  <c r="AG22" i="21"/>
  <c r="AG23" i="21"/>
  <c r="AG24" i="21"/>
  <c r="AG25" i="21"/>
  <c r="AG26" i="21"/>
  <c r="N30" i="2" s="1"/>
  <c r="AG27" i="21"/>
  <c r="AG28" i="21"/>
  <c r="AG29" i="21"/>
  <c r="AG30" i="21"/>
  <c r="AG31" i="21"/>
  <c r="AG32" i="21"/>
  <c r="AG33" i="21"/>
  <c r="AG34" i="21"/>
  <c r="N38" i="2" s="1"/>
  <c r="AG35" i="21"/>
  <c r="AG36" i="21"/>
  <c r="AG37" i="21"/>
  <c r="AG38" i="21"/>
  <c r="AG39" i="21"/>
  <c r="AG40" i="21"/>
  <c r="AG41" i="21"/>
  <c r="AG42" i="21"/>
  <c r="N46" i="2" s="1"/>
  <c r="AG43" i="21"/>
  <c r="AG44" i="21"/>
  <c r="AG45" i="21"/>
  <c r="AG46" i="21"/>
  <c r="AG47" i="21"/>
  <c r="AG48" i="21"/>
  <c r="AG49" i="21"/>
  <c r="AG50" i="21"/>
  <c r="N54" i="2" s="1"/>
  <c r="AG51" i="21"/>
  <c r="AG52" i="21"/>
  <c r="AG53" i="21"/>
  <c r="AG54" i="21"/>
  <c r="AG55" i="21"/>
  <c r="AG56" i="21"/>
  <c r="AG57" i="21"/>
  <c r="AG58" i="21"/>
  <c r="N62" i="2" s="1"/>
  <c r="AG59" i="21"/>
  <c r="AG60" i="21"/>
  <c r="AG61" i="21"/>
  <c r="AG62" i="21"/>
  <c r="AG63" i="21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4" i="19"/>
  <c r="AG5" i="19"/>
  <c r="AG6" i="19"/>
  <c r="AG7" i="19"/>
  <c r="AG8" i="19"/>
  <c r="AG9" i="19"/>
  <c r="AG10" i="19"/>
  <c r="L14" i="2" s="1"/>
  <c r="AG11" i="19"/>
  <c r="AG12" i="19"/>
  <c r="AG13" i="19"/>
  <c r="AG14" i="19"/>
  <c r="AG15" i="19"/>
  <c r="AG16" i="19"/>
  <c r="AG17" i="19"/>
  <c r="AG18" i="19"/>
  <c r="L22" i="2" s="1"/>
  <c r="AG19" i="19"/>
  <c r="AG20" i="19"/>
  <c r="AG21" i="19"/>
  <c r="AG22" i="19"/>
  <c r="AG23" i="19"/>
  <c r="AG24" i="19"/>
  <c r="AG25" i="19"/>
  <c r="AG26" i="19"/>
  <c r="L30" i="2" s="1"/>
  <c r="AG27" i="19"/>
  <c r="AG28" i="19"/>
  <c r="AG29" i="19"/>
  <c r="AG30" i="19"/>
  <c r="AG31" i="19"/>
  <c r="AG32" i="19"/>
  <c r="AG33" i="19"/>
  <c r="AG34" i="19"/>
  <c r="L38" i="2" s="1"/>
  <c r="AG35" i="19"/>
  <c r="AG36" i="19"/>
  <c r="AG37" i="19"/>
  <c r="AG38" i="19"/>
  <c r="AG39" i="19"/>
  <c r="AG40" i="19"/>
  <c r="AG41" i="19"/>
  <c r="AG42" i="19"/>
  <c r="L46" i="2" s="1"/>
  <c r="AG43" i="19"/>
  <c r="AG44" i="19"/>
  <c r="AG45" i="19"/>
  <c r="AG46" i="19"/>
  <c r="AG47" i="19"/>
  <c r="AG48" i="19"/>
  <c r="AG49" i="19"/>
  <c r="AG50" i="19"/>
  <c r="L54" i="2" s="1"/>
  <c r="AG51" i="19"/>
  <c r="AG52" i="19"/>
  <c r="AG53" i="19"/>
  <c r="AG54" i="19"/>
  <c r="AG55" i="19"/>
  <c r="AG56" i="19"/>
  <c r="AG57" i="19"/>
  <c r="AG58" i="19"/>
  <c r="L62" i="2" s="1"/>
  <c r="AG59" i="19"/>
  <c r="AG60" i="19"/>
  <c r="AG61" i="19"/>
  <c r="AG62" i="19"/>
  <c r="AG63" i="19"/>
  <c r="AG4" i="25"/>
  <c r="AG5" i="25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4" i="17"/>
  <c r="J8" i="2" s="1"/>
  <c r="AG5" i="17"/>
  <c r="J9" i="2" s="1"/>
  <c r="AG6" i="17"/>
  <c r="AG7" i="17"/>
  <c r="J11" i="2" s="1"/>
  <c r="AG8" i="17"/>
  <c r="J12" i="2" s="1"/>
  <c r="AG9" i="17"/>
  <c r="J13" i="2" s="1"/>
  <c r="AG10" i="17"/>
  <c r="J14" i="2" s="1"/>
  <c r="AG11" i="17"/>
  <c r="J15" i="2" s="1"/>
  <c r="AG12" i="17"/>
  <c r="J16" i="2" s="1"/>
  <c r="AG13" i="17"/>
  <c r="J17" i="2" s="1"/>
  <c r="AG14" i="17"/>
  <c r="J18" i="2" s="1"/>
  <c r="AG15" i="17"/>
  <c r="J19" i="2" s="1"/>
  <c r="AG16" i="17"/>
  <c r="J20" i="2" s="1"/>
  <c r="AG17" i="17"/>
  <c r="J21" i="2" s="1"/>
  <c r="AG18" i="17"/>
  <c r="J22" i="2" s="1"/>
  <c r="AG19" i="17"/>
  <c r="J23" i="2" s="1"/>
  <c r="AG20" i="17"/>
  <c r="J24" i="2" s="1"/>
  <c r="AG21" i="17"/>
  <c r="J25" i="2" s="1"/>
  <c r="AG22" i="17"/>
  <c r="J26" i="2" s="1"/>
  <c r="AG23" i="17"/>
  <c r="J27" i="2" s="1"/>
  <c r="AG24" i="17"/>
  <c r="AG25" i="17"/>
  <c r="J29" i="2" s="1"/>
  <c r="AG26" i="17"/>
  <c r="J30" i="2" s="1"/>
  <c r="AG27" i="17"/>
  <c r="J31" i="2" s="1"/>
  <c r="AG28" i="17"/>
  <c r="J32" i="2" s="1"/>
  <c r="AG29" i="17"/>
  <c r="J33" i="2" s="1"/>
  <c r="AG30" i="17"/>
  <c r="J34" i="2" s="1"/>
  <c r="AG31" i="17"/>
  <c r="J35" i="2" s="1"/>
  <c r="AG32" i="17"/>
  <c r="J36" i="2" s="1"/>
  <c r="AG33" i="17"/>
  <c r="J37" i="2" s="1"/>
  <c r="AG34" i="17"/>
  <c r="J38" i="2" s="1"/>
  <c r="AG35" i="17"/>
  <c r="J39" i="2" s="1"/>
  <c r="AG36" i="17"/>
  <c r="J40" i="2" s="1"/>
  <c r="AG37" i="17"/>
  <c r="J41" i="2" s="1"/>
  <c r="AG38" i="17"/>
  <c r="J42" i="2" s="1"/>
  <c r="AG39" i="17"/>
  <c r="AG40" i="17"/>
  <c r="J44" i="2" s="1"/>
  <c r="AG41" i="17"/>
  <c r="J45" i="2" s="1"/>
  <c r="AG42" i="17"/>
  <c r="J46" i="2" s="1"/>
  <c r="AG43" i="17"/>
  <c r="J47" i="2" s="1"/>
  <c r="AG44" i="17"/>
  <c r="J48" i="2" s="1"/>
  <c r="AG45" i="17"/>
  <c r="J49" i="2" s="1"/>
  <c r="AG46" i="17"/>
  <c r="J50" i="2" s="1"/>
  <c r="AG47" i="17"/>
  <c r="J51" i="2" s="1"/>
  <c r="AG48" i="17"/>
  <c r="J52" i="2" s="1"/>
  <c r="AG49" i="17"/>
  <c r="J53" i="2" s="1"/>
  <c r="AG50" i="17"/>
  <c r="J54" i="2" s="1"/>
  <c r="AG51" i="17"/>
  <c r="J55" i="2" s="1"/>
  <c r="AG52" i="17"/>
  <c r="J56" i="2" s="1"/>
  <c r="AG53" i="17"/>
  <c r="AG54" i="17"/>
  <c r="J58" i="2" s="1"/>
  <c r="AG55" i="17"/>
  <c r="J59" i="2" s="1"/>
  <c r="AG56" i="17"/>
  <c r="J60" i="2" s="1"/>
  <c r="AG57" i="17"/>
  <c r="J61" i="2" s="1"/>
  <c r="AG58" i="17"/>
  <c r="J62" i="2" s="1"/>
  <c r="AG59" i="17"/>
  <c r="J63" i="2" s="1"/>
  <c r="AG60" i="17"/>
  <c r="J64" i="2" s="1"/>
  <c r="AG61" i="17"/>
  <c r="J65" i="2" s="1"/>
  <c r="AG62" i="17"/>
  <c r="J66" i="2" s="1"/>
  <c r="AG63" i="17"/>
  <c r="J67" i="2" s="1"/>
  <c r="P72" i="24"/>
  <c r="S71" i="24"/>
  <c r="R71" i="24"/>
  <c r="P71" i="24"/>
  <c r="U70" i="24"/>
  <c r="T70" i="24"/>
  <c r="S70" i="24"/>
  <c r="R70" i="24"/>
  <c r="P70" i="24"/>
  <c r="M70" i="24"/>
  <c r="U69" i="24"/>
  <c r="T69" i="24"/>
  <c r="S69" i="24"/>
  <c r="R69" i="24"/>
  <c r="P69" i="24"/>
  <c r="M69" i="24"/>
  <c r="U68" i="24"/>
  <c r="T68" i="24"/>
  <c r="S68" i="24"/>
  <c r="R68" i="24"/>
  <c r="P68" i="24"/>
  <c r="M68" i="24"/>
  <c r="U67" i="24"/>
  <c r="T67" i="24"/>
  <c r="S67" i="24"/>
  <c r="R67" i="24"/>
  <c r="P67" i="24"/>
  <c r="M67" i="24"/>
  <c r="U66" i="24"/>
  <c r="T66" i="24"/>
  <c r="S66" i="24"/>
  <c r="R66" i="24"/>
  <c r="P66" i="24"/>
  <c r="N66" i="24"/>
  <c r="M66" i="24"/>
  <c r="K66" i="24"/>
  <c r="B66" i="24"/>
  <c r="U65" i="24"/>
  <c r="T65" i="24"/>
  <c r="S65" i="24"/>
  <c r="R65" i="24"/>
  <c r="P65" i="24"/>
  <c r="N65" i="24"/>
  <c r="M65" i="24"/>
  <c r="K65" i="24"/>
  <c r="B65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Q72" i="23"/>
  <c r="P72" i="23"/>
  <c r="R71" i="23"/>
  <c r="Q71" i="23"/>
  <c r="P71" i="23"/>
  <c r="U70" i="23"/>
  <c r="T70" i="23"/>
  <c r="S70" i="23"/>
  <c r="R70" i="23"/>
  <c r="Q70" i="23"/>
  <c r="P70" i="23"/>
  <c r="M70" i="23"/>
  <c r="U69" i="23"/>
  <c r="T69" i="23"/>
  <c r="S69" i="23"/>
  <c r="R69" i="23"/>
  <c r="Q69" i="23"/>
  <c r="P69" i="23"/>
  <c r="M69" i="23"/>
  <c r="U68" i="23"/>
  <c r="T68" i="23"/>
  <c r="S68" i="23"/>
  <c r="R68" i="23"/>
  <c r="Q68" i="23"/>
  <c r="P68" i="23"/>
  <c r="M68" i="23"/>
  <c r="U67" i="23"/>
  <c r="T67" i="23"/>
  <c r="S67" i="23"/>
  <c r="R67" i="23"/>
  <c r="Q67" i="23"/>
  <c r="P67" i="23"/>
  <c r="M67" i="23"/>
  <c r="U66" i="23"/>
  <c r="T66" i="23"/>
  <c r="S66" i="23"/>
  <c r="R66" i="23"/>
  <c r="Q66" i="23"/>
  <c r="P66" i="23"/>
  <c r="N66" i="23"/>
  <c r="M66" i="23"/>
  <c r="K66" i="23"/>
  <c r="B66" i="23"/>
  <c r="U65" i="23"/>
  <c r="T65" i="23"/>
  <c r="S65" i="23"/>
  <c r="R65" i="23"/>
  <c r="Q65" i="23"/>
  <c r="P65" i="23"/>
  <c r="N65" i="23"/>
  <c r="M65" i="23"/>
  <c r="K65" i="23"/>
  <c r="B65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P72" i="22"/>
  <c r="R71" i="22"/>
  <c r="P71" i="22"/>
  <c r="U70" i="22"/>
  <c r="T70" i="22"/>
  <c r="S70" i="22"/>
  <c r="R70" i="22"/>
  <c r="P70" i="22"/>
  <c r="M70" i="22"/>
  <c r="U69" i="22"/>
  <c r="T69" i="22"/>
  <c r="S69" i="22"/>
  <c r="R69" i="22"/>
  <c r="P69" i="22"/>
  <c r="M69" i="22"/>
  <c r="U68" i="22"/>
  <c r="T68" i="22"/>
  <c r="S68" i="22"/>
  <c r="R68" i="22"/>
  <c r="P68" i="22"/>
  <c r="M68" i="22"/>
  <c r="U67" i="22"/>
  <c r="T67" i="22"/>
  <c r="S67" i="22"/>
  <c r="R67" i="22"/>
  <c r="P67" i="22"/>
  <c r="M67" i="22"/>
  <c r="U66" i="22"/>
  <c r="T66" i="22"/>
  <c r="S66" i="22"/>
  <c r="R66" i="22"/>
  <c r="P66" i="22"/>
  <c r="N66" i="22"/>
  <c r="M66" i="22"/>
  <c r="K66" i="22"/>
  <c r="B66" i="22"/>
  <c r="U65" i="22"/>
  <c r="T65" i="22"/>
  <c r="S65" i="22"/>
  <c r="R65" i="22"/>
  <c r="P65" i="22"/>
  <c r="N65" i="22"/>
  <c r="M65" i="22"/>
  <c r="K65" i="22"/>
  <c r="B65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6"/>
  <c r="Q78" i="26"/>
  <c r="Q77" i="26"/>
  <c r="Q76" i="26"/>
  <c r="Q75" i="26"/>
  <c r="Q74" i="26"/>
  <c r="Q73" i="26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K66" i="26"/>
  <c r="B66" i="26"/>
  <c r="U65" i="26"/>
  <c r="T65" i="26"/>
  <c r="S65" i="26"/>
  <c r="R65" i="26"/>
  <c r="Q65" i="26"/>
  <c r="P65" i="26"/>
  <c r="N65" i="26"/>
  <c r="M65" i="26"/>
  <c r="K65" i="26"/>
  <c r="B65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D3" i="26"/>
  <c r="AC3" i="26"/>
  <c r="AB3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1"/>
  <c r="P72" i="21"/>
  <c r="S71" i="21"/>
  <c r="R71" i="21"/>
  <c r="Q71" i="21"/>
  <c r="P71" i="21"/>
  <c r="U70" i="21"/>
  <c r="T70" i="21"/>
  <c r="S70" i="21"/>
  <c r="R70" i="21"/>
  <c r="Q70" i="21"/>
  <c r="P70" i="21"/>
  <c r="M70" i="21"/>
  <c r="U69" i="21"/>
  <c r="T69" i="21"/>
  <c r="S69" i="21"/>
  <c r="R69" i="21"/>
  <c r="Q69" i="21"/>
  <c r="P69" i="21"/>
  <c r="M69" i="21"/>
  <c r="U68" i="21"/>
  <c r="T68" i="21"/>
  <c r="S68" i="21"/>
  <c r="R68" i="21"/>
  <c r="Q68" i="21"/>
  <c r="P68" i="21"/>
  <c r="M68" i="21"/>
  <c r="U67" i="21"/>
  <c r="T67" i="21"/>
  <c r="S67" i="21"/>
  <c r="R67" i="21"/>
  <c r="Q67" i="21"/>
  <c r="P67" i="21"/>
  <c r="M67" i="21"/>
  <c r="U66" i="21"/>
  <c r="T66" i="21"/>
  <c r="S66" i="21"/>
  <c r="R66" i="21"/>
  <c r="Q66" i="21"/>
  <c r="P66" i="21"/>
  <c r="M66" i="21"/>
  <c r="K66" i="21"/>
  <c r="B66" i="21"/>
  <c r="U65" i="21"/>
  <c r="T65" i="21"/>
  <c r="S65" i="21"/>
  <c r="R65" i="21"/>
  <c r="Q65" i="21"/>
  <c r="P65" i="21"/>
  <c r="M65" i="21"/>
  <c r="K65" i="21"/>
  <c r="B65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2" i="21"/>
  <c r="A1" i="21"/>
  <c r="Q72" i="20"/>
  <c r="P72" i="20"/>
  <c r="S71" i="20"/>
  <c r="R71" i="20"/>
  <c r="Q71" i="20"/>
  <c r="P71" i="20"/>
  <c r="U70" i="20"/>
  <c r="T70" i="20"/>
  <c r="S70" i="20"/>
  <c r="R70" i="20"/>
  <c r="Q70" i="20"/>
  <c r="P70" i="20"/>
  <c r="M70" i="20"/>
  <c r="U69" i="20"/>
  <c r="T69" i="20"/>
  <c r="S69" i="20"/>
  <c r="R69" i="20"/>
  <c r="Q69" i="20"/>
  <c r="P69" i="20"/>
  <c r="M69" i="20"/>
  <c r="U68" i="20"/>
  <c r="T68" i="20"/>
  <c r="S68" i="20"/>
  <c r="R68" i="20"/>
  <c r="Q68" i="20"/>
  <c r="P68" i="20"/>
  <c r="M68" i="20"/>
  <c r="U67" i="20"/>
  <c r="T67" i="20"/>
  <c r="S67" i="20"/>
  <c r="R67" i="20"/>
  <c r="Q67" i="20"/>
  <c r="P67" i="20"/>
  <c r="M67" i="20"/>
  <c r="U66" i="20"/>
  <c r="T66" i="20"/>
  <c r="S66" i="20"/>
  <c r="R66" i="20"/>
  <c r="Q66" i="20"/>
  <c r="P66" i="20"/>
  <c r="N66" i="20"/>
  <c r="M66" i="20"/>
  <c r="K66" i="20"/>
  <c r="B66" i="20"/>
  <c r="U65" i="20"/>
  <c r="T65" i="20"/>
  <c r="S65" i="20"/>
  <c r="R65" i="20"/>
  <c r="Q65" i="20"/>
  <c r="P65" i="20"/>
  <c r="N65" i="20"/>
  <c r="M65" i="20"/>
  <c r="K65" i="20"/>
  <c r="B65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2" i="20"/>
  <c r="A1" i="20"/>
  <c r="Q72" i="19"/>
  <c r="P72" i="19"/>
  <c r="R71" i="19"/>
  <c r="Q71" i="19"/>
  <c r="P71" i="19"/>
  <c r="U70" i="19"/>
  <c r="T70" i="19"/>
  <c r="S70" i="19"/>
  <c r="R70" i="19"/>
  <c r="Q70" i="19"/>
  <c r="P70" i="19"/>
  <c r="M70" i="19"/>
  <c r="U69" i="19"/>
  <c r="T69" i="19"/>
  <c r="S69" i="19"/>
  <c r="R69" i="19"/>
  <c r="Q69" i="19"/>
  <c r="P69" i="19"/>
  <c r="M69" i="19"/>
  <c r="U68" i="19"/>
  <c r="T68" i="19"/>
  <c r="S68" i="19"/>
  <c r="R68" i="19"/>
  <c r="Q68" i="19"/>
  <c r="P68" i="19"/>
  <c r="M68" i="19"/>
  <c r="U67" i="19"/>
  <c r="T67" i="19"/>
  <c r="S67" i="19"/>
  <c r="R67" i="19"/>
  <c r="Q67" i="19"/>
  <c r="P67" i="19"/>
  <c r="M67" i="19"/>
  <c r="U66" i="19"/>
  <c r="T66" i="19"/>
  <c r="S66" i="19"/>
  <c r="R66" i="19"/>
  <c r="Q66" i="19"/>
  <c r="P66" i="19"/>
  <c r="N66" i="19"/>
  <c r="M66" i="19"/>
  <c r="K66" i="19"/>
  <c r="B66" i="19"/>
  <c r="U65" i="19"/>
  <c r="T65" i="19"/>
  <c r="S65" i="19"/>
  <c r="R65" i="19"/>
  <c r="Q65" i="19"/>
  <c r="P65" i="19"/>
  <c r="N65" i="19"/>
  <c r="M65" i="19"/>
  <c r="K65" i="19"/>
  <c r="B65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72" i="25"/>
  <c r="P72" i="25"/>
  <c r="S71" i="25"/>
  <c r="R71" i="25"/>
  <c r="Q71" i="25"/>
  <c r="P71" i="25"/>
  <c r="T70" i="25"/>
  <c r="S70" i="25"/>
  <c r="R70" i="25"/>
  <c r="Q70" i="25"/>
  <c r="P70" i="25"/>
  <c r="M70" i="25"/>
  <c r="T69" i="25"/>
  <c r="S69" i="25"/>
  <c r="R69" i="25"/>
  <c r="Q69" i="25"/>
  <c r="P69" i="25"/>
  <c r="M69" i="25"/>
  <c r="T68" i="25"/>
  <c r="S68" i="25"/>
  <c r="R68" i="25"/>
  <c r="Q68" i="25"/>
  <c r="P68" i="25"/>
  <c r="M68" i="25"/>
  <c r="T67" i="25"/>
  <c r="S67" i="25"/>
  <c r="R67" i="25"/>
  <c r="Q67" i="25"/>
  <c r="P67" i="25"/>
  <c r="M67" i="25"/>
  <c r="T66" i="25"/>
  <c r="S66" i="25"/>
  <c r="R66" i="25"/>
  <c r="Q66" i="25"/>
  <c r="P66" i="25"/>
  <c r="N66" i="25"/>
  <c r="M66" i="25"/>
  <c r="K66" i="25"/>
  <c r="B66" i="25"/>
  <c r="T65" i="25"/>
  <c r="S65" i="25"/>
  <c r="R65" i="25"/>
  <c r="Q65" i="25"/>
  <c r="P65" i="25"/>
  <c r="N65" i="25"/>
  <c r="M65" i="25"/>
  <c r="K65" i="25"/>
  <c r="B65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17"/>
  <c r="P72" i="17"/>
  <c r="S71" i="17"/>
  <c r="R71" i="17"/>
  <c r="Q71" i="17"/>
  <c r="P71" i="17"/>
  <c r="U70" i="17"/>
  <c r="T70" i="17"/>
  <c r="S70" i="17"/>
  <c r="R70" i="17"/>
  <c r="Q70" i="17"/>
  <c r="P70" i="17"/>
  <c r="M70" i="17"/>
  <c r="U69" i="17"/>
  <c r="T69" i="17"/>
  <c r="S69" i="17"/>
  <c r="R69" i="17"/>
  <c r="Q69" i="17"/>
  <c r="P69" i="17"/>
  <c r="M69" i="17"/>
  <c r="U68" i="17"/>
  <c r="T68" i="17"/>
  <c r="S68" i="17"/>
  <c r="R68" i="17"/>
  <c r="Q68" i="17"/>
  <c r="P68" i="17"/>
  <c r="M68" i="17"/>
  <c r="U67" i="17"/>
  <c r="T67" i="17"/>
  <c r="S67" i="17"/>
  <c r="R67" i="17"/>
  <c r="Q67" i="17"/>
  <c r="P67" i="17"/>
  <c r="M67" i="17"/>
  <c r="U66" i="17"/>
  <c r="T66" i="17"/>
  <c r="S66" i="17"/>
  <c r="R66" i="17"/>
  <c r="Q66" i="17"/>
  <c r="P66" i="17"/>
  <c r="N66" i="17"/>
  <c r="M66" i="17"/>
  <c r="B66" i="17"/>
  <c r="U65" i="17"/>
  <c r="T65" i="17"/>
  <c r="S65" i="17"/>
  <c r="R65" i="17"/>
  <c r="Q65" i="17"/>
  <c r="P65" i="17"/>
  <c r="N65" i="17"/>
  <c r="M65" i="17"/>
  <c r="B65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I8" i="2" l="1"/>
  <c r="I12" i="2"/>
  <c r="I13" i="2"/>
  <c r="I14" i="2"/>
  <c r="I17" i="2"/>
  <c r="I18" i="2"/>
  <c r="I21" i="2"/>
  <c r="I24" i="2"/>
  <c r="I26" i="2"/>
  <c r="I30" i="2"/>
  <c r="I31" i="2"/>
  <c r="I33" i="2"/>
  <c r="I35" i="2"/>
  <c r="I39" i="2"/>
  <c r="I42" i="2"/>
  <c r="I44" i="2"/>
  <c r="I46" i="2"/>
  <c r="I48" i="2"/>
  <c r="I52" i="2"/>
  <c r="I54" i="2"/>
  <c r="I56" i="2"/>
  <c r="I58" i="2"/>
  <c r="I61" i="2"/>
  <c r="I63" i="2"/>
  <c r="I65" i="2"/>
  <c r="I67" i="2"/>
  <c r="I9" i="2"/>
  <c r="I11" i="2"/>
  <c r="I15" i="2"/>
  <c r="I16" i="2"/>
  <c r="I19" i="2"/>
  <c r="I20" i="2"/>
  <c r="I22" i="2"/>
  <c r="I23" i="2"/>
  <c r="I25" i="2"/>
  <c r="I27" i="2"/>
  <c r="I29" i="2"/>
  <c r="I32" i="2"/>
  <c r="I34" i="2"/>
  <c r="I36" i="2"/>
  <c r="I37" i="2"/>
  <c r="I38" i="2"/>
  <c r="I40" i="2"/>
  <c r="I41" i="2"/>
  <c r="I45" i="2"/>
  <c r="I47" i="2"/>
  <c r="I49" i="2"/>
  <c r="I50" i="2"/>
  <c r="I51" i="2"/>
  <c r="I53" i="2"/>
  <c r="I55" i="2"/>
  <c r="I59" i="2"/>
  <c r="I60" i="2"/>
  <c r="I62" i="2"/>
  <c r="I64" i="2"/>
  <c r="I66" i="2"/>
  <c r="L63" i="2"/>
  <c r="L55" i="2"/>
  <c r="L47" i="2"/>
  <c r="L39" i="2"/>
  <c r="L31" i="2"/>
  <c r="L23" i="2"/>
  <c r="L15" i="2"/>
  <c r="N63" i="2"/>
  <c r="N55" i="2"/>
  <c r="N47" i="2"/>
  <c r="N39" i="2"/>
  <c r="N31" i="2"/>
  <c r="N23" i="2"/>
  <c r="N15" i="2"/>
  <c r="L61" i="2"/>
  <c r="L53" i="2"/>
  <c r="L45" i="2"/>
  <c r="L37" i="2"/>
  <c r="L29" i="2"/>
  <c r="L21" i="2"/>
  <c r="L13" i="2"/>
  <c r="N61" i="2"/>
  <c r="N53" i="2"/>
  <c r="N45" i="2"/>
  <c r="N37" i="2"/>
  <c r="N29" i="2"/>
  <c r="N21" i="2"/>
  <c r="N13" i="2"/>
  <c r="H29" i="2"/>
  <c r="F37" i="2"/>
  <c r="L60" i="2"/>
  <c r="L52" i="2"/>
  <c r="L44" i="2"/>
  <c r="L36" i="2"/>
  <c r="L20" i="2"/>
  <c r="L12" i="2"/>
  <c r="N60" i="2"/>
  <c r="N52" i="2"/>
  <c r="N44" i="2"/>
  <c r="N36" i="2"/>
  <c r="N20" i="2"/>
  <c r="N12" i="2"/>
  <c r="L67" i="2"/>
  <c r="L59" i="2"/>
  <c r="L51" i="2"/>
  <c r="L35" i="2"/>
  <c r="L27" i="2"/>
  <c r="L19" i="2"/>
  <c r="L11" i="2"/>
  <c r="N67" i="2"/>
  <c r="N59" i="2"/>
  <c r="N51" i="2"/>
  <c r="N35" i="2"/>
  <c r="N27" i="2"/>
  <c r="N19" i="2"/>
  <c r="N11" i="2"/>
  <c r="K8" i="2"/>
  <c r="K9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L66" i="2"/>
  <c r="L58" i="2"/>
  <c r="L50" i="2"/>
  <c r="L42" i="2"/>
  <c r="L34" i="2"/>
  <c r="L26" i="2"/>
  <c r="L18" i="2"/>
  <c r="N66" i="2"/>
  <c r="N58" i="2"/>
  <c r="N50" i="2"/>
  <c r="N42" i="2"/>
  <c r="N34" i="2"/>
  <c r="N26" i="2"/>
  <c r="N18" i="2"/>
  <c r="M8" i="2"/>
  <c r="M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L65" i="2"/>
  <c r="L49" i="2"/>
  <c r="L41" i="2"/>
  <c r="L33" i="2"/>
  <c r="L25" i="2"/>
  <c r="L17" i="2"/>
  <c r="L9" i="2"/>
  <c r="N65" i="2"/>
  <c r="N49" i="2"/>
  <c r="N41" i="2"/>
  <c r="N33" i="2"/>
  <c r="N25" i="2"/>
  <c r="N17" i="2"/>
  <c r="N9" i="2"/>
  <c r="L64" i="2"/>
  <c r="L56" i="2"/>
  <c r="L48" i="2"/>
  <c r="L40" i="2"/>
  <c r="L32" i="2"/>
  <c r="L24" i="2"/>
  <c r="L16" i="2"/>
  <c r="L8" i="2"/>
  <c r="N64" i="2"/>
  <c r="N56" i="2"/>
  <c r="N48" i="2"/>
  <c r="N40" i="2"/>
  <c r="N32" i="2"/>
  <c r="N24" i="2"/>
  <c r="N16" i="2"/>
  <c r="N8" i="2"/>
  <c r="F29" i="2"/>
  <c r="F67" i="2"/>
  <c r="F59" i="2"/>
  <c r="F50" i="2"/>
  <c r="F41" i="2"/>
  <c r="F33" i="2"/>
  <c r="F24" i="2"/>
  <c r="F16" i="2"/>
  <c r="F63" i="2"/>
  <c r="F54" i="2"/>
  <c r="F46" i="2"/>
  <c r="D63" i="2"/>
  <c r="D55" i="2"/>
  <c r="D47" i="2"/>
  <c r="D39" i="2"/>
  <c r="D31" i="2"/>
  <c r="D23" i="2"/>
  <c r="D15" i="2"/>
  <c r="F55" i="2"/>
  <c r="F47" i="2"/>
  <c r="F39" i="2"/>
  <c r="F31" i="2"/>
  <c r="F23" i="2"/>
  <c r="F15" i="2"/>
  <c r="H63" i="2"/>
  <c r="E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H62" i="2"/>
  <c r="D54" i="2"/>
  <c r="D46" i="2"/>
  <c r="D38" i="2"/>
  <c r="D30" i="2"/>
  <c r="D22" i="2"/>
  <c r="D14" i="2"/>
  <c r="F62" i="2"/>
  <c r="F38" i="2"/>
  <c r="F30" i="2"/>
  <c r="F22" i="2"/>
  <c r="F14" i="2"/>
  <c r="C62" i="2"/>
  <c r="H33" i="2"/>
  <c r="H67" i="2"/>
  <c r="H53" i="2"/>
  <c r="H45" i="2"/>
  <c r="D37" i="2"/>
  <c r="D29" i="2"/>
  <c r="D21" i="2"/>
  <c r="D13" i="2"/>
  <c r="F61" i="2"/>
  <c r="F53" i="2"/>
  <c r="F45" i="2"/>
  <c r="F21" i="2"/>
  <c r="F13" i="2"/>
  <c r="C63" i="2"/>
  <c r="H37" i="2"/>
  <c r="G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H36" i="2"/>
  <c r="D20" i="2"/>
  <c r="D12" i="2"/>
  <c r="F60" i="2"/>
  <c r="F52" i="2"/>
  <c r="F44" i="2"/>
  <c r="F36" i="2"/>
  <c r="F20" i="2"/>
  <c r="F12" i="2"/>
  <c r="C29" i="2"/>
  <c r="H41" i="2"/>
  <c r="H27" i="2"/>
  <c r="H19" i="2"/>
  <c r="H11" i="2"/>
  <c r="F51" i="2"/>
  <c r="F35" i="2"/>
  <c r="F27" i="2"/>
  <c r="F19" i="2"/>
  <c r="F11" i="2"/>
  <c r="C37" i="2"/>
  <c r="H46" i="2"/>
  <c r="D66" i="2"/>
  <c r="D58" i="2"/>
  <c r="F66" i="2"/>
  <c r="F58" i="2"/>
  <c r="F42" i="2"/>
  <c r="F34" i="2"/>
  <c r="F26" i="2"/>
  <c r="F18" i="2"/>
  <c r="C45" i="2"/>
  <c r="H50" i="2"/>
  <c r="D65" i="2"/>
  <c r="D49" i="2"/>
  <c r="F65" i="2"/>
  <c r="F49" i="2"/>
  <c r="F25" i="2"/>
  <c r="F17" i="2"/>
  <c r="F9" i="2"/>
  <c r="C46" i="2"/>
  <c r="H54" i="2"/>
  <c r="D64" i="2"/>
  <c r="D56" i="2"/>
  <c r="D48" i="2"/>
  <c r="D40" i="2"/>
  <c r="D32" i="2"/>
  <c r="F64" i="2"/>
  <c r="F56" i="2"/>
  <c r="F48" i="2"/>
  <c r="F40" i="2"/>
  <c r="F32" i="2"/>
  <c r="F8" i="2"/>
  <c r="C53" i="2"/>
  <c r="H59" i="2"/>
  <c r="C36" i="2"/>
  <c r="D16" i="2"/>
  <c r="D24" i="2"/>
  <c r="D33" i="2"/>
  <c r="D41" i="2"/>
  <c r="D50" i="2"/>
  <c r="D59" i="2"/>
  <c r="D67" i="2"/>
  <c r="H12" i="2"/>
  <c r="H20" i="2"/>
  <c r="C12" i="2"/>
  <c r="C20" i="2"/>
  <c r="D8" i="2"/>
  <c r="D17" i="2"/>
  <c r="D25" i="2"/>
  <c r="D34" i="2"/>
  <c r="D42" i="2"/>
  <c r="D51" i="2"/>
  <c r="D60" i="2"/>
  <c r="C13" i="2"/>
  <c r="C21" i="2"/>
  <c r="C30" i="2"/>
  <c r="C38" i="2"/>
  <c r="C47" i="2"/>
  <c r="C55" i="2"/>
  <c r="C64" i="2"/>
  <c r="D9" i="2"/>
  <c r="D18" i="2"/>
  <c r="D26" i="2"/>
  <c r="D35" i="2"/>
  <c r="D44" i="2"/>
  <c r="D52" i="2"/>
  <c r="D61" i="2"/>
  <c r="H8" i="2"/>
  <c r="H13" i="2"/>
  <c r="H17" i="2"/>
  <c r="H21" i="2"/>
  <c r="H25" i="2"/>
  <c r="H30" i="2"/>
  <c r="H34" i="2"/>
  <c r="H38" i="2"/>
  <c r="H42" i="2"/>
  <c r="H47" i="2"/>
  <c r="H51" i="2"/>
  <c r="H55" i="2"/>
  <c r="H60" i="2"/>
  <c r="H64" i="2"/>
  <c r="C14" i="2"/>
  <c r="C22" i="2"/>
  <c r="C31" i="2"/>
  <c r="C39" i="2"/>
  <c r="C48" i="2"/>
  <c r="C56" i="2"/>
  <c r="C65" i="2"/>
  <c r="D11" i="2"/>
  <c r="D19" i="2"/>
  <c r="D27" i="2"/>
  <c r="D36" i="2"/>
  <c r="D45" i="2"/>
  <c r="D53" i="2"/>
  <c r="D62" i="2"/>
  <c r="H9" i="2"/>
  <c r="C15" i="2"/>
  <c r="C23" i="2"/>
  <c r="C32" i="2"/>
  <c r="C40" i="2"/>
  <c r="C49" i="2"/>
  <c r="C58" i="2"/>
  <c r="C66" i="2"/>
  <c r="H14" i="2"/>
  <c r="H18" i="2"/>
  <c r="H22" i="2"/>
  <c r="H26" i="2"/>
  <c r="H31" i="2"/>
  <c r="H35" i="2"/>
  <c r="H39" i="2"/>
  <c r="H44" i="2"/>
  <c r="H48" i="2"/>
  <c r="H52" i="2"/>
  <c r="H56" i="2"/>
  <c r="H61" i="2"/>
  <c r="H65" i="2"/>
  <c r="H15" i="2"/>
  <c r="H23" i="2"/>
  <c r="H32" i="2"/>
  <c r="H40" i="2"/>
  <c r="H49" i="2"/>
  <c r="H58" i="2"/>
  <c r="H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V11" authorId="2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K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K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
</t>
        </r>
      </text>
    </comment>
    <comment ref="V11" authorId="1" shapeId="0" xr:uid="{00000000-0006-0000-06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Alicia A. Diaz</author>
    <author>JLM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1" shapeId="0" xr:uid="{00000000-0006-0000-07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P11" authorId="2" shapeId="0" xr:uid="{00000000-0006-0000-07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1" shapeId="0" xr:uid="{00000000-0006-0000-07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V11" authorId="3" shapeId="0" xr:uid="{00000000-0006-0000-07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1" authorId="2" shapeId="0" xr:uid="{00000000-0006-0000-08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1" shapeId="0" xr:uid="{00000000-0006-0000-09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1" authorId="2" shapeId="0" xr:uid="{00000000-0006-0000-09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<sst xmlns="http://schemas.openxmlformats.org/spreadsheetml/2006/main" count="116" uniqueCount="84">
  <si>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</si>
  <si>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</si>
  <si>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</si>
  <si>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</si>
  <si>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</si>
  <si>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</si>
  <si>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</si>
  <si>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</si>
  <si>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</si>
  <si>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</t>
  </si>
  <si>
    <t>Percent of</t>
  </si>
  <si>
    <t>Percent in</t>
  </si>
  <si>
    <t>Undergraduate</t>
  </si>
  <si>
    <t>Graduate</t>
  </si>
  <si>
    <t>Two-Year</t>
  </si>
  <si>
    <t>Delaware</t>
  </si>
  <si>
    <t>SREB states</t>
  </si>
  <si>
    <t>Source:</t>
  </si>
  <si>
    <t>Change</t>
  </si>
  <si>
    <t>Women</t>
  </si>
  <si>
    <r>
      <t>Enrollment of White Students</t>
    </r>
    <r>
      <rPr>
        <vertAlign val="superscript"/>
        <sz val="10"/>
        <rFont val="Arial"/>
        <family val="2"/>
      </rPr>
      <t>1</t>
    </r>
  </si>
  <si>
    <r>
      <t>Higher Education</t>
    </r>
    <r>
      <rPr>
        <vertAlign val="superscript"/>
        <sz val="10"/>
        <rFont val="Arial"/>
        <family val="2"/>
      </rPr>
      <t>2</t>
    </r>
  </si>
  <si>
    <r>
      <t>Enrollment</t>
    </r>
    <r>
      <rPr>
        <vertAlign val="superscript"/>
        <sz val="10"/>
        <rFont val="Arial"/>
        <family val="2"/>
      </rPr>
      <t>2</t>
    </r>
  </si>
  <si>
    <r>
      <t>Colleges</t>
    </r>
    <r>
      <rPr>
        <vertAlign val="superscript"/>
        <sz val="10"/>
        <rFont val="Arial"/>
        <family val="2"/>
      </rPr>
      <t>2</t>
    </r>
  </si>
  <si>
    <r>
      <t>Total Enrollment in</t>
    </r>
    <r>
      <rPr>
        <vertAlign val="superscript"/>
        <sz val="10"/>
        <rFont val="Arial"/>
        <family val="2"/>
      </rPr>
      <t xml:space="preserve"> </t>
    </r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</si>
  <si>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</si>
  <si>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</si>
  <si>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</si>
  <si>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</si>
  <si>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</si>
  <si>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</si>
  <si>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</si>
  <si>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</si>
  <si>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</si>
  <si>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</si>
  <si>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</si>
  <si>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</si>
  <si>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</si>
  <si>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</si>
  <si>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</si>
  <si>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</si>
  <si>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</si>
  <si>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</si>
  <si>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</si>
  <si>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</si>
  <si>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</si>
  <si>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</si>
  <si>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</si>
  <si>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</si>
  <si>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</si>
  <si>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</si>
  <si>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</si>
  <si>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50 states and D.C.</t>
  </si>
  <si>
    <t xml:space="preserve">Percent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</si>
  <si>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Calculated based on a total that excludes people whose race is unknown and people from foreign countries.</t>
    </r>
  </si>
  <si>
    <t>2013</t>
  </si>
  <si>
    <t>SREB analysis of National Center for Education Statistics fall enrollment surveys — www.nces.ed.gov/ipeds.</t>
  </si>
  <si>
    <t>Louisiana</t>
  </si>
  <si>
    <t>2014</t>
  </si>
  <si>
    <t>2015</t>
  </si>
  <si>
    <t>Fall 2015</t>
  </si>
  <si>
    <t>2010 to
2015</t>
  </si>
  <si>
    <t xml:space="preserve"> * Indicates less than 0.1 percent.</t>
  </si>
  <si>
    <t>May 2017</t>
  </si>
  <si>
    <t>District of Columbia</t>
  </si>
  <si>
    <t>Rhode Island</t>
  </si>
  <si>
    <t>Pennsylvania</t>
  </si>
  <si>
    <t>New York</t>
  </si>
  <si>
    <t>Massachusetts</t>
  </si>
  <si>
    <t>Missouri</t>
  </si>
  <si>
    <t>Minnesota</t>
  </si>
  <si>
    <t>Illinois</t>
  </si>
  <si>
    <t>Connecticut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</si>
  <si>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</si>
  <si>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</si>
  <si>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</si>
  <si>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</si>
  <si>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</si>
  <si>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</si>
  <si>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</si>
  <si>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</si>
  <si>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</si>
  <si>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D.C., excluding service schools. </t>
    </r>
  </si>
  <si>
    <t>Table 34 (OLD Table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</si>
</sst>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_);\(0\)"/>
    <numFmt numFmtId="166" formatCode="#,##0.0"/>
  </numFmts>
  <fonts count="2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sz val="9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0" xfId="0" applyNumberFormat="1" applyFont="1" applyAlignment="1" applyProtection="1">
      <alignment horizontal="left"/>
    </xf>
    <xf numFmtId="37" fontId="2" fillId="0" borderId="3" xfId="0" applyNumberFormat="1" applyFont="1" applyBorder="1" applyAlignment="1" applyProtection="1">
      <alignment horizontal="right"/>
    </xf>
    <xf numFmtId="37" fontId="2" fillId="0" borderId="5" xfId="0" applyNumberFormat="1" applyFont="1" applyBorder="1" applyAlignment="1" applyProtection="1"/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 applyProtection="1">
      <alignment vertical="top"/>
    </xf>
    <xf numFmtId="37" fontId="2" fillId="0" borderId="3" xfId="0" applyNumberFormat="1" applyFont="1" applyBorder="1" applyAlignment="1" applyProtection="1">
      <alignment horizontal="centerContinuous"/>
    </xf>
    <xf numFmtId="37" fontId="2" fillId="0" borderId="5" xfId="0" applyNumberFormat="1" applyFont="1" applyBorder="1" applyAlignment="1" applyProtection="1">
      <alignment horizontal="center"/>
    </xf>
    <xf numFmtId="37" fontId="2" fillId="0" borderId="5" xfId="0" applyNumberFormat="1" applyFont="1" applyBorder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Fill="1" applyAlignment="1"/>
    <xf numFmtId="0" fontId="3" fillId="0" borderId="0" xfId="0" applyFont="1" applyBorder="1">
      <alignment horizontal="left" wrapText="1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3" xfId="0" applyNumberFormat="1" applyFont="1" applyFill="1" applyBorder="1" applyAlignment="1" applyProtection="1">
      <alignment horizontal="right"/>
    </xf>
    <xf numFmtId="37" fontId="2" fillId="0" borderId="5" xfId="0" applyNumberFormat="1" applyFont="1" applyFill="1" applyBorder="1" applyAlignment="1" applyProtection="1">
      <alignment horizontal="centerContinuous"/>
    </xf>
    <xf numFmtId="165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right"/>
    </xf>
    <xf numFmtId="37" fontId="2" fillId="0" borderId="0" xfId="0" applyNumberFormat="1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/>
    <xf numFmtId="0" fontId="3" fillId="0" borderId="0" xfId="0" applyFont="1" applyFill="1" applyBorder="1">
      <alignment horizontal="left" wrapText="1"/>
    </xf>
    <xf numFmtId="37" fontId="2" fillId="0" borderId="0" xfId="0" quotePrefix="1" applyNumberFormat="1" applyFont="1" applyFill="1" applyAlignment="1">
      <alignment horizontal="right"/>
    </xf>
    <xf numFmtId="0" fontId="10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3" fontId="14" fillId="0" borderId="0" xfId="0" applyNumberFormat="1" applyFont="1" applyBorder="1" applyAlignment="1" applyProtection="1"/>
    <xf numFmtId="3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/>
    <xf numFmtId="16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37" fontId="2" fillId="0" borderId="2" xfId="0" applyNumberFormat="1" applyFont="1" applyBorder="1" applyAlignment="1" applyProtection="1"/>
    <xf numFmtId="37" fontId="2" fillId="0" borderId="2" xfId="0" applyNumberFormat="1" applyFont="1" applyBorder="1" applyAlignment="1"/>
    <xf numFmtId="0" fontId="2" fillId="0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49" fontId="2" fillId="0" borderId="0" xfId="0" applyNumberFormat="1" applyFont="1" applyBorder="1" applyAlignment="1" applyProtection="1"/>
    <xf numFmtId="49" fontId="9" fillId="0" borderId="0" xfId="0" applyNumberFormat="1" applyFont="1" applyBorder="1" applyAlignment="1" applyProtection="1"/>
    <xf numFmtId="49" fontId="2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9" fillId="0" borderId="0" xfId="0" applyNumberFormat="1" applyFont="1" applyBorder="1" applyAlignment="1" applyProtection="1"/>
    <xf numFmtId="0" fontId="2" fillId="0" borderId="0" xfId="0" applyFont="1" applyFill="1" applyBorder="1" applyAlignment="1"/>
    <xf numFmtId="3" fontId="9" fillId="0" borderId="0" xfId="0" applyNumberFormat="1" applyFont="1" applyBorder="1" applyAlignment="1"/>
    <xf numFmtId="0" fontId="10" fillId="0" borderId="0" xfId="2" applyNumberFormat="1" applyFont="1" applyBorder="1" applyAlignment="1" applyProtection="1"/>
    <xf numFmtId="3" fontId="10" fillId="0" borderId="0" xfId="2" applyNumberFormat="1" applyFont="1" applyBorder="1" applyAlignment="1" applyProtection="1"/>
    <xf numFmtId="3" fontId="14" fillId="0" borderId="0" xfId="2" applyNumberFormat="1" applyFont="1" applyBorder="1" applyAlignment="1" applyProtection="1"/>
    <xf numFmtId="3" fontId="10" fillId="0" borderId="0" xfId="2" applyNumberFormat="1" applyFont="1" applyBorder="1" applyAlignment="1"/>
    <xf numFmtId="3" fontId="10" fillId="0" borderId="0" xfId="1" applyNumberFormat="1" applyFont="1" applyBorder="1" applyAlignment="1"/>
    <xf numFmtId="0" fontId="10" fillId="0" borderId="0" xfId="2" applyNumberFormat="1" applyFont="1" applyBorder="1" applyAlignment="1"/>
    <xf numFmtId="49" fontId="10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4" fontId="2" fillId="0" borderId="0" xfId="2" applyNumberFormat="1" applyFont="1" applyBorder="1" applyAlignment="1"/>
    <xf numFmtId="3" fontId="2" fillId="0" borderId="0" xfId="2" applyNumberFormat="1" applyFont="1" applyBorder="1" applyAlignment="1"/>
    <xf numFmtId="0" fontId="2" fillId="0" borderId="0" xfId="2" applyFont="1" applyFill="1" applyBorder="1" applyAlignment="1"/>
    <xf numFmtId="164" fontId="2" fillId="0" borderId="0" xfId="2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49" fontId="2" fillId="0" borderId="0" xfId="1" applyNumberFormat="1" applyFont="1" applyBorder="1" applyAlignment="1">
      <alignment horizontal="left"/>
    </xf>
    <xf numFmtId="49" fontId="9" fillId="0" borderId="0" xfId="1" applyNumberFormat="1" applyFont="1" applyBorder="1" applyAlignment="1" applyProtection="1">
      <alignment horizontal="left"/>
    </xf>
    <xf numFmtId="49" fontId="2" fillId="0" borderId="0" xfId="2" applyNumberFormat="1" applyFont="1" applyBorder="1" applyAlignment="1">
      <alignment horizontal="left"/>
    </xf>
    <xf numFmtId="49" fontId="2" fillId="0" borderId="0" xfId="2" applyNumberFormat="1" applyFont="1" applyBorder="1" applyAlignment="1" applyProtection="1">
      <alignment horizontal="left"/>
    </xf>
    <xf numFmtId="49" fontId="15" fillId="0" borderId="0" xfId="2" applyNumberFormat="1" applyFont="1" applyBorder="1" applyAlignment="1" applyProtection="1">
      <alignment horizontal="left"/>
    </xf>
    <xf numFmtId="49" fontId="9" fillId="0" borderId="0" xfId="2" applyNumberFormat="1" applyFont="1" applyBorder="1" applyAlignment="1" applyProtection="1">
      <alignment horizontal="left"/>
    </xf>
    <xf numFmtId="49" fontId="11" fillId="0" borderId="0" xfId="2" applyNumberFormat="1" applyFont="1" applyBorder="1" applyAlignment="1" applyProtection="1">
      <alignment horizontal="left"/>
    </xf>
    <xf numFmtId="49" fontId="11" fillId="0" borderId="0" xfId="2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2" applyNumberFormat="1" applyFont="1" applyBorder="1" applyAlignment="1" applyProtection="1">
      <alignment horizontal="left"/>
    </xf>
    <xf numFmtId="3" fontId="9" fillId="0" borderId="0" xfId="2" applyNumberFormat="1" applyFont="1" applyBorder="1" applyAlignment="1" applyProtection="1">
      <alignment horizontal="left"/>
    </xf>
    <xf numFmtId="3" fontId="2" fillId="0" borderId="0" xfId="2" applyNumberFormat="1" applyFont="1" applyBorder="1" applyAlignment="1">
      <alignment horizontal="left"/>
    </xf>
    <xf numFmtId="3" fontId="2" fillId="0" borderId="0" xfId="1" applyNumberFormat="1" applyFont="1" applyBorder="1" applyAlignment="1">
      <alignment horizontal="left"/>
    </xf>
    <xf numFmtId="0" fontId="2" fillId="0" borderId="0" xfId="2" applyFont="1" applyBorder="1" applyAlignment="1">
      <alignment horizontal="left"/>
    </xf>
    <xf numFmtId="3" fontId="2" fillId="0" borderId="0" xfId="2" applyNumberFormat="1" applyFont="1" applyBorder="1" applyAlignment="1" applyProtection="1"/>
    <xf numFmtId="3" fontId="9" fillId="0" borderId="0" xfId="2" applyNumberFormat="1" applyFont="1" applyBorder="1" applyAlignment="1" applyProtection="1"/>
    <xf numFmtId="3" fontId="9" fillId="0" borderId="0" xfId="2" applyNumberFormat="1" applyFont="1" applyBorder="1" applyAlignment="1"/>
    <xf numFmtId="0" fontId="10" fillId="0" borderId="0" xfId="0" applyNumberFormat="1" applyFont="1" applyBorder="1" applyAlignment="1" applyProtection="1"/>
    <xf numFmtId="3" fontId="10" fillId="0" borderId="0" xfId="0" applyNumberFormat="1" applyFont="1" applyBorder="1" applyAlignment="1"/>
    <xf numFmtId="3" fontId="14" fillId="0" borderId="0" xfId="0" applyNumberFormat="1" applyFont="1" applyBorder="1" applyAlignment="1"/>
    <xf numFmtId="0" fontId="10" fillId="0" borderId="0" xfId="0" applyNumberFormat="1" applyFont="1" applyBorder="1" applyAlignment="1"/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/>
    <xf numFmtId="164" fontId="2" fillId="0" borderId="0" xfId="0" applyNumberFormat="1" applyFont="1" applyBorder="1" applyAlignment="1"/>
    <xf numFmtId="3" fontId="2" fillId="0" borderId="0" xfId="0" applyNumberFormat="1" applyFont="1" applyBorder="1" applyAlignment="1"/>
    <xf numFmtId="49" fontId="9" fillId="0" borderId="0" xfId="1" applyNumberFormat="1" applyFont="1" applyBorder="1" applyAlignment="1"/>
    <xf numFmtId="49" fontId="15" fillId="0" borderId="0" xfId="1" applyNumberFormat="1" applyFont="1" applyBorder="1" applyAlignment="1"/>
    <xf numFmtId="49" fontId="9" fillId="0" borderId="0" xfId="0" applyNumberFormat="1" applyFont="1" applyBorder="1" applyAlignment="1"/>
    <xf numFmtId="0" fontId="10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 applyProtection="1"/>
    <xf numFmtId="3" fontId="16" fillId="0" borderId="0" xfId="0" applyNumberFormat="1" applyFont="1" applyBorder="1" applyAlignment="1"/>
    <xf numFmtId="49" fontId="12" fillId="0" borderId="0" xfId="0" applyNumberFormat="1" applyFont="1" applyBorder="1" applyAlignment="1"/>
    <xf numFmtId="3" fontId="2" fillId="0" borderId="0" xfId="0" applyNumberFormat="1" applyFont="1" applyBorder="1" applyAlignment="1" applyProtection="1"/>
    <xf numFmtId="37" fontId="2" fillId="0" borderId="6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166" fontId="2" fillId="0" borderId="0" xfId="0" applyNumberFormat="1" applyFont="1" applyFill="1" applyAlignment="1"/>
    <xf numFmtId="166" fontId="2" fillId="0" borderId="0" xfId="0" applyNumberFormat="1" applyFont="1" applyFill="1" applyBorder="1" applyAlignment="1"/>
    <xf numFmtId="166" fontId="2" fillId="2" borderId="0" xfId="0" applyNumberFormat="1" applyFont="1" applyFill="1" applyAlignment="1"/>
    <xf numFmtId="166" fontId="2" fillId="2" borderId="0" xfId="0" applyNumberFormat="1" applyFont="1" applyFill="1" applyBorder="1" applyAlignment="1"/>
    <xf numFmtId="3" fontId="2" fillId="0" borderId="10" xfId="0" applyNumberFormat="1" applyFont="1" applyFill="1" applyBorder="1" applyAlignment="1"/>
    <xf numFmtId="166" fontId="2" fillId="0" borderId="10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0" borderId="14" xfId="0" applyNumberFormat="1" applyFont="1" applyFill="1" applyBorder="1" applyAlignment="1"/>
    <xf numFmtId="166" fontId="2" fillId="2" borderId="14" xfId="0" applyNumberFormat="1" applyFont="1" applyFill="1" applyBorder="1" applyAlignment="1"/>
    <xf numFmtId="3" fontId="2" fillId="2" borderId="0" xfId="0" applyNumberFormat="1" applyFont="1" applyFill="1" applyBorder="1" applyAlignment="1"/>
    <xf numFmtId="166" fontId="2" fillId="0" borderId="15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0" borderId="16" xfId="0" applyNumberFormat="1" applyFont="1" applyFill="1" applyBorder="1" applyAlignment="1"/>
    <xf numFmtId="3" fontId="2" fillId="2" borderId="8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2" fillId="0" borderId="0" xfId="6" applyNumberFormat="1" applyFont="1" applyBorder="1" applyAlignment="1"/>
    <xf numFmtId="49" fontId="9" fillId="0" borderId="0" xfId="6" applyNumberFormat="1" applyFont="1" applyBorder="1" applyAlignment="1"/>
    <xf numFmtId="37" fontId="2" fillId="0" borderId="0" xfId="0" applyNumberFormat="1" applyFont="1" applyFill="1" applyAlignment="1">
      <alignment horizontal="left" vertical="top"/>
    </xf>
    <xf numFmtId="37" fontId="2" fillId="0" borderId="0" xfId="0" applyNumberFormat="1" applyFont="1" applyAlignment="1">
      <alignment horizontal="left" vertical="top"/>
    </xf>
    <xf numFmtId="0" fontId="2" fillId="0" borderId="0" xfId="0" applyFont="1" applyAlignment="1" applyProtection="1">
      <alignment horizontal="left" vertical="top"/>
    </xf>
    <xf numFmtId="3" fontId="2" fillId="0" borderId="11" xfId="0" applyNumberFormat="1" applyFont="1" applyFill="1" applyBorder="1" applyAlignment="1"/>
    <xf numFmtId="37" fontId="2" fillId="0" borderId="3" xfId="0" applyNumberFormat="1" applyFont="1" applyBorder="1" applyAlignment="1" applyProtection="1">
      <alignment horizontal="center"/>
    </xf>
    <xf numFmtId="166" fontId="2" fillId="0" borderId="18" xfId="0" applyNumberFormat="1" applyFont="1" applyFill="1" applyBorder="1" applyAlignment="1"/>
    <xf numFmtId="166" fontId="2" fillId="0" borderId="9" xfId="0" applyNumberFormat="1" applyFont="1" applyFill="1" applyBorder="1" applyAlignment="1"/>
    <xf numFmtId="166" fontId="2" fillId="2" borderId="9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centerContinuous"/>
    </xf>
    <xf numFmtId="37" fontId="2" fillId="0" borderId="4" xfId="0" applyNumberFormat="1" applyFont="1" applyBorder="1" applyAlignment="1" applyProtection="1">
      <alignment horizontal="centerContinuous"/>
    </xf>
    <xf numFmtId="37" fontId="2" fillId="0" borderId="9" xfId="0" applyNumberFormat="1" applyFont="1" applyBorder="1" applyAlignment="1" applyProtection="1">
      <alignment horizontal="centerContinuous"/>
    </xf>
    <xf numFmtId="37" fontId="2" fillId="0" borderId="6" xfId="0" applyNumberFormat="1" applyFont="1" applyFill="1" applyBorder="1" applyAlignment="1" applyProtection="1">
      <alignment horizontal="centerContinuous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12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0" fontId="2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horizontal="left" vertical="top"/>
    </xf>
    <xf numFmtId="37" fontId="0" fillId="0" borderId="0" xfId="0" applyNumberFormat="1" applyAlignment="1">
      <alignment vertical="top"/>
    </xf>
    <xf numFmtId="37" fontId="2" fillId="0" borderId="19" xfId="0" applyNumberFormat="1" applyFont="1" applyBorder="1" applyAlignment="1" applyProtection="1">
      <alignment horizontal="center"/>
    </xf>
    <xf numFmtId="49" fontId="10" fillId="3" borderId="1" xfId="0" applyNumberFormat="1" applyFont="1" applyFill="1" applyBorder="1" applyAlignment="1" applyProtection="1">
      <alignment horizontal="right"/>
    </xf>
    <xf numFmtId="49" fontId="14" fillId="3" borderId="1" xfId="0" applyNumberFormat="1" applyFont="1" applyFill="1" applyBorder="1" applyAlignment="1" applyProtection="1">
      <alignment horizontal="right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quotePrefix="1" applyNumberFormat="1" applyFont="1" applyFill="1" applyBorder="1" applyAlignment="1" applyProtection="1">
      <alignment horizontal="right"/>
    </xf>
    <xf numFmtId="3" fontId="15" fillId="3" borderId="1" xfId="0" applyNumberFormat="1" applyFont="1" applyFill="1" applyBorder="1" applyAlignment="1"/>
    <xf numFmtId="3" fontId="15" fillId="3" borderId="0" xfId="0" applyNumberFormat="1" applyFont="1" applyFill="1" applyBorder="1" applyAlignment="1" applyProtection="1"/>
    <xf numFmtId="164" fontId="15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>
      <protection locked="0"/>
    </xf>
    <xf numFmtId="3" fontId="9" fillId="3" borderId="0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/>
    <xf numFmtId="3" fontId="2" fillId="3" borderId="0" xfId="1" applyNumberFormat="1" applyFont="1" applyFill="1" applyBorder="1" applyAlignment="1"/>
    <xf numFmtId="3" fontId="2" fillId="3" borderId="2" xfId="0" applyNumberFormat="1" applyFont="1" applyFill="1" applyBorder="1" applyAlignment="1" applyProtection="1">
      <protection locked="0"/>
    </xf>
    <xf numFmtId="3" fontId="9" fillId="3" borderId="2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/>
    <xf numFmtId="3" fontId="2" fillId="3" borderId="2" xfId="1" applyNumberFormat="1" applyFont="1" applyFill="1" applyBorder="1" applyAlignment="1"/>
    <xf numFmtId="3" fontId="2" fillId="3" borderId="1" xfId="0" applyNumberFormat="1" applyFont="1" applyFill="1" applyBorder="1" applyAlignment="1" applyProtection="1">
      <protection locked="0"/>
    </xf>
    <xf numFmtId="3" fontId="9" fillId="3" borderId="1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/>
    <xf numFmtId="3" fontId="2" fillId="3" borderId="1" xfId="1" applyNumberFormat="1" applyFont="1" applyFill="1" applyBorder="1" applyAlignment="1"/>
    <xf numFmtId="49" fontId="10" fillId="3" borderId="1" xfId="2" applyNumberFormat="1" applyFont="1" applyFill="1" applyBorder="1" applyAlignment="1" applyProtection="1">
      <alignment horizontal="right"/>
    </xf>
    <xf numFmtId="49" fontId="14" fillId="3" borderId="1" xfId="2" applyNumberFormat="1" applyFont="1" applyFill="1" applyBorder="1" applyAlignment="1" applyProtection="1">
      <alignment horizontal="right"/>
    </xf>
    <xf numFmtId="49" fontId="10" fillId="3" borderId="1" xfId="2" quotePrefix="1" applyNumberFormat="1" applyFont="1" applyFill="1" applyBorder="1" applyAlignment="1" applyProtection="1">
      <alignment horizontal="right"/>
    </xf>
    <xf numFmtId="49" fontId="10" fillId="3" borderId="1" xfId="2" applyNumberFormat="1" applyFont="1" applyFill="1" applyBorder="1" applyAlignment="1">
      <alignment horizontal="right"/>
    </xf>
    <xf numFmtId="49" fontId="10" fillId="3" borderId="1" xfId="1" applyNumberFormat="1" applyFont="1" applyFill="1" applyBorder="1" applyAlignment="1">
      <alignment horizontal="right"/>
    </xf>
    <xf numFmtId="49" fontId="10" fillId="3" borderId="1" xfId="1" applyNumberFormat="1" applyFont="1" applyFill="1" applyBorder="1" applyAlignment="1" applyProtection="1">
      <alignment horizontal="right"/>
    </xf>
    <xf numFmtId="3" fontId="15" fillId="3" borderId="0" xfId="1" applyNumberFormat="1" applyFont="1" applyFill="1" applyBorder="1" applyAlignment="1" applyProtection="1"/>
    <xf numFmtId="164" fontId="15" fillId="3" borderId="0" xfId="1" applyNumberFormat="1" applyFont="1" applyFill="1" applyBorder="1" applyAlignment="1" applyProtection="1"/>
    <xf numFmtId="3" fontId="2" fillId="3" borderId="0" xfId="1" applyNumberFormat="1" applyFont="1" applyFill="1" applyBorder="1" applyAlignment="1" applyProtection="1"/>
    <xf numFmtId="3" fontId="9" fillId="3" borderId="0" xfId="1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9" fillId="3" borderId="2" xfId="1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" fontId="2" fillId="3" borderId="1" xfId="1" applyNumberFormat="1" applyFont="1" applyFill="1" applyBorder="1" applyAlignment="1" applyProtection="1"/>
    <xf numFmtId="3" fontId="9" fillId="3" borderId="1" xfId="1" applyNumberFormat="1" applyFont="1" applyFill="1" applyBorder="1" applyAlignment="1" applyProtection="1"/>
    <xf numFmtId="3" fontId="2" fillId="3" borderId="1" xfId="2" applyNumberFormat="1" applyFont="1" applyFill="1" applyBorder="1" applyAlignment="1"/>
    <xf numFmtId="49" fontId="14" fillId="3" borderId="1" xfId="0" applyNumberFormat="1" applyFont="1" applyFill="1" applyBorder="1" applyAlignment="1">
      <alignment horizontal="right"/>
    </xf>
    <xf numFmtId="3" fontId="15" fillId="3" borderId="0" xfId="1" applyNumberFormat="1" applyFont="1" applyFill="1" applyBorder="1" applyAlignment="1"/>
    <xf numFmtId="3" fontId="9" fillId="3" borderId="0" xfId="1" applyNumberFormat="1" applyFont="1" applyFill="1" applyBorder="1" applyAlignment="1"/>
    <xf numFmtId="3" fontId="9" fillId="3" borderId="2" xfId="1" applyNumberFormat="1" applyFont="1" applyFill="1" applyBorder="1" applyAlignment="1"/>
    <xf numFmtId="3" fontId="9" fillId="3" borderId="1" xfId="1" applyNumberFormat="1" applyFont="1" applyFill="1" applyBorder="1" applyAlignment="1"/>
    <xf numFmtId="3" fontId="9" fillId="3" borderId="0" xfId="0" applyNumberFormat="1" applyFont="1" applyFill="1" applyBorder="1" applyAlignment="1"/>
    <xf numFmtId="3" fontId="9" fillId="3" borderId="2" xfId="0" applyNumberFormat="1" applyFont="1" applyFill="1" applyBorder="1" applyAlignment="1"/>
    <xf numFmtId="3" fontId="15" fillId="3" borderId="0" xfId="6" applyNumberFormat="1" applyFont="1" applyFill="1" applyBorder="1" applyAlignment="1"/>
    <xf numFmtId="3" fontId="2" fillId="3" borderId="0" xfId="6" applyNumberFormat="1" applyFont="1" applyFill="1" applyBorder="1" applyAlignment="1"/>
    <xf numFmtId="3" fontId="9" fillId="3" borderId="0" xfId="6" applyNumberFormat="1" applyFont="1" applyFill="1" applyBorder="1" applyAlignment="1"/>
    <xf numFmtId="3" fontId="2" fillId="3" borderId="2" xfId="6" applyNumberFormat="1" applyFont="1" applyFill="1" applyBorder="1" applyAlignment="1"/>
    <xf numFmtId="3" fontId="9" fillId="3" borderId="2" xfId="6" applyNumberFormat="1" applyFont="1" applyFill="1" applyBorder="1" applyAlignment="1"/>
    <xf numFmtId="3" fontId="2" fillId="3" borderId="1" xfId="6" applyNumberFormat="1" applyFont="1" applyFill="1" applyBorder="1" applyAlignment="1"/>
    <xf numFmtId="3" fontId="9" fillId="3" borderId="1" xfId="6" applyNumberFormat="1" applyFont="1" applyFill="1" applyBorder="1" applyAlignment="1"/>
    <xf numFmtId="3" fontId="12" fillId="3" borderId="0" xfId="0" applyNumberFormat="1" applyFont="1" applyFill="1" applyBorder="1" applyAlignment="1"/>
    <xf numFmtId="3" fontId="12" fillId="3" borderId="2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15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3" fontId="2" fillId="0" borderId="2" xfId="0" applyNumberFormat="1" applyFont="1" applyBorder="1" applyAlignment="1"/>
    <xf numFmtId="37" fontId="2" fillId="0" borderId="0" xfId="0" applyNumberFormat="1" applyFont="1" applyFill="1" applyAlignment="1" applyProtection="1">
      <alignment horizontal="left"/>
    </xf>
    <xf numFmtId="3" fontId="2" fillId="0" borderId="20" xfId="0" applyNumberFormat="1" applyFont="1" applyFill="1" applyBorder="1" applyAlignment="1"/>
    <xf numFmtId="49" fontId="10" fillId="3" borderId="0" xfId="2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right" vertical="top"/>
    </xf>
    <xf numFmtId="49" fontId="2" fillId="0" borderId="6" xfId="0" applyNumberFormat="1" applyFont="1" applyFill="1" applyBorder="1" applyAlignment="1" applyProtection="1">
      <alignment horizontal="center" wrapText="1"/>
    </xf>
    <xf numFmtId="49" fontId="10" fillId="3" borderId="21" xfId="0" applyNumberFormat="1" applyFont="1" applyFill="1" applyBorder="1" applyAlignment="1">
      <alignment horizontal="right"/>
    </xf>
    <xf numFmtId="49" fontId="10" fillId="0" borderId="21" xfId="0" applyNumberFormat="1" applyFont="1" applyBorder="1" applyAlignment="1">
      <alignment horizontal="right"/>
    </xf>
    <xf numFmtId="49" fontId="10" fillId="3" borderId="21" xfId="0" applyNumberFormat="1" applyFont="1" applyFill="1" applyBorder="1" applyAlignment="1">
      <alignment horizontal="right" wrapText="1"/>
    </xf>
    <xf numFmtId="49" fontId="10" fillId="0" borderId="21" xfId="0" applyNumberFormat="1" applyFont="1" applyBorder="1" applyAlignment="1">
      <alignment horizontal="right" wrapText="1"/>
    </xf>
    <xf numFmtId="49" fontId="10" fillId="0" borderId="21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vertical="top"/>
    </xf>
    <xf numFmtId="0" fontId="2" fillId="0" borderId="7" xfId="0" applyNumberFormat="1" applyFont="1" applyFill="1" applyBorder="1" applyAlignment="1" applyProtection="1">
      <alignment horizontal="right"/>
    </xf>
    <xf numFmtId="0" fontId="2" fillId="0" borderId="6" xfId="0" applyNumberFormat="1" applyFont="1" applyFill="1" applyBorder="1" applyAlignment="1" applyProtection="1">
      <alignment horizontal="right"/>
    </xf>
    <xf numFmtId="166" fontId="2" fillId="0" borderId="22" xfId="0" applyNumberFormat="1" applyFont="1" applyFill="1" applyBorder="1" applyAlignment="1"/>
    <xf numFmtId="3" fontId="2" fillId="0" borderId="14" xfId="0" applyNumberFormat="1" applyFont="1" applyFill="1" applyBorder="1" applyAlignment="1"/>
    <xf numFmtId="166" fontId="2" fillId="0" borderId="23" xfId="0" applyNumberFormat="1" applyFont="1" applyFill="1" applyBorder="1" applyAlignment="1"/>
    <xf numFmtId="166" fontId="2" fillId="0" borderId="24" xfId="0" applyNumberFormat="1" applyFont="1" applyFill="1" applyBorder="1" applyAlignment="1"/>
    <xf numFmtId="166" fontId="2" fillId="0" borderId="20" xfId="0" applyNumberFormat="1" applyFont="1" applyFill="1" applyBorder="1" applyAlignment="1"/>
    <xf numFmtId="3" fontId="2" fillId="2" borderId="20" xfId="0" applyNumberFormat="1" applyFont="1" applyFill="1" applyBorder="1" applyAlignment="1"/>
    <xf numFmtId="166" fontId="2" fillId="2" borderId="22" xfId="0" applyNumberFormat="1" applyFont="1" applyFill="1" applyBorder="1" applyAlignment="1"/>
    <xf numFmtId="166" fontId="2" fillId="2" borderId="23" xfId="0" applyNumberFormat="1" applyFont="1" applyFill="1" applyBorder="1" applyAlignment="1"/>
    <xf numFmtId="166" fontId="2" fillId="2" borderId="24" xfId="0" applyNumberFormat="1" applyFont="1" applyFill="1" applyBorder="1" applyAlignment="1"/>
    <xf numFmtId="166" fontId="2" fillId="2" borderId="20" xfId="0" applyNumberFormat="1" applyFont="1" applyFill="1" applyBorder="1" applyAlignment="1"/>
    <xf numFmtId="3" fontId="2" fillId="2" borderId="25" xfId="0" applyNumberFormat="1" applyFont="1" applyFill="1" applyBorder="1" applyAlignment="1"/>
    <xf numFmtId="166" fontId="2" fillId="2" borderId="26" xfId="0" applyNumberFormat="1" applyFont="1" applyFill="1" applyBorder="1" applyAlignment="1"/>
    <xf numFmtId="166" fontId="2" fillId="2" borderId="27" xfId="0" applyNumberFormat="1" applyFont="1" applyFill="1" applyBorder="1" applyAlignment="1"/>
    <xf numFmtId="166" fontId="2" fillId="2" borderId="28" xfId="0" applyNumberFormat="1" applyFont="1" applyFill="1" applyBorder="1" applyAlignment="1"/>
    <xf numFmtId="166" fontId="2" fillId="2" borderId="29" xfId="0" applyNumberFormat="1" applyFont="1" applyFill="1" applyBorder="1" applyAlignment="1"/>
    <xf numFmtId="166" fontId="2" fillId="2" borderId="30" xfId="0" applyNumberFormat="1" applyFont="1" applyFill="1" applyBorder="1" applyAlignment="1"/>
    <xf numFmtId="3" fontId="2" fillId="2" borderId="31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3" xfId="0" applyNumberFormat="1" applyFont="1" applyFill="1" applyBorder="1" applyAlignment="1"/>
    <xf numFmtId="166" fontId="2" fillId="2" borderId="34" xfId="0" applyNumberFormat="1" applyFont="1" applyFill="1" applyBorder="1" applyAlignment="1"/>
    <xf numFmtId="166" fontId="2" fillId="2" borderId="8" xfId="0" applyNumberFormat="1" applyFont="1" applyFill="1" applyBorder="1" applyAlignment="1"/>
    <xf numFmtId="166" fontId="2" fillId="2" borderId="8" xfId="0" applyNumberFormat="1" applyFont="1" applyFill="1" applyBorder="1" applyAlignment="1">
      <alignment horizontal="right"/>
    </xf>
    <xf numFmtId="166" fontId="2" fillId="2" borderId="35" xfId="0" applyNumberFormat="1" applyFont="1" applyFill="1" applyBorder="1" applyAlignment="1"/>
    <xf numFmtId="0" fontId="13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horizontal="center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White Student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2010 to
2015</c:v>
                </c:pt>
              </c:strCache>
            </c:strRef>
          </c:cat>
          <c:val>
            <c:numRef>
              <c:f>'TABLE 34'!$D$8</c:f>
              <c:numCache>
                <c:formatCode>#,##0.0</c:formatCode>
                <c:ptCount val="1"/>
                <c:pt idx="0">
                  <c:v>-13.26611112813497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E-4368-8744-A85522A47A0E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2010 to
2015</c:v>
                </c:pt>
              </c:strCache>
            </c:strRef>
          </c:cat>
          <c:val>
            <c:numRef>
              <c:f>'TABLE 34'!$D$9</c:f>
              <c:numCache>
                <c:formatCode>#,##0.0</c:formatCode>
                <c:ptCount val="1"/>
                <c:pt idx="0">
                  <c:v>-11.024667862067954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E-4368-8744-A85522A47A0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2010 to
2015</c:v>
                </c:pt>
              </c:strCache>
            </c:strRef>
          </c:cat>
          <c:val>
            <c:numRef>
              <c:f>'TABLE 34'!$D$11</c:f>
              <c:numCache>
                <c:formatCode>#,##0.0</c:formatCode>
                <c:ptCount val="1"/>
                <c:pt idx="0">
                  <c:v>-10.883996022304251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E-4368-8744-A85522A47A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432520"/>
        <c:axId val="239728872"/>
      </c:barChart>
      <c:catAx>
        <c:axId val="37943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9728872"/>
        <c:crosses val="autoZero"/>
        <c:auto val="1"/>
        <c:lblAlgn val="ctr"/>
        <c:lblOffset val="100"/>
        <c:noMultiLvlLbl val="0"/>
      </c:catAx>
      <c:valAx>
        <c:axId val="239728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379432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White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34'!$E$8:$F$8</c:f>
              <c:numCache>
                <c:formatCode>#,##0.0</c:formatCode>
                <c:ptCount val="2"/>
                <c:pt idx="0">
                  <c:v>55.944889739910089</c:v>
                </c:pt>
                <c:pt idx="1">
                  <c:v>55.717738538015652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F-4450-9A33-7E961B4A9024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34'!$E$9:$F$9</c:f>
              <c:numCache>
                <c:formatCode>#,##0.0</c:formatCode>
                <c:ptCount val="2"/>
                <c:pt idx="0">
                  <c:v>56.290008685091784</c:v>
                </c:pt>
                <c:pt idx="1">
                  <c:v>56.295142769115849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F-4450-9A33-7E961B4A902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34'!$E$11:$F$11</c:f>
              <c:numCache>
                <c:formatCode>#,##0.0</c:formatCode>
                <c:ptCount val="2"/>
                <c:pt idx="0">
                  <c:v>54.76828880986718</c:v>
                </c:pt>
                <c:pt idx="1">
                  <c:v>56.40430926702733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F-4450-9A33-7E961B4A9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890744"/>
        <c:axId val="239708568"/>
      </c:barChart>
      <c:catAx>
        <c:axId val="239890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708568"/>
        <c:crosses val="autoZero"/>
        <c:auto val="1"/>
        <c:lblAlgn val="ctr"/>
        <c:lblOffset val="100"/>
        <c:noMultiLvlLbl val="0"/>
      </c:catAx>
      <c:valAx>
        <c:axId val="23970856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9890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White Students in Two-Year Colleges</a:t>
            </a:r>
          </a:p>
        </c:rich>
      </c:tx>
      <c:layout>
        <c:manualLayout>
          <c:xMode val="edge"/>
          <c:yMode val="edge"/>
          <c:x val="0.13754155730533685"/>
          <c:y val="2.77992210381002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41294838145224E-2"/>
          <c:y val="5.1440233134044784E-2"/>
          <c:w val="0.60963779527559081"/>
          <c:h val="0.832490357829238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34'!$I$8:$J$8</c:f>
              <c:numCache>
                <c:formatCode>#,##0.0</c:formatCode>
                <c:ptCount val="2"/>
                <c:pt idx="0">
                  <c:v>39.082181197301324</c:v>
                </c:pt>
                <c:pt idx="1">
                  <c:v>35.769848565623398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D-41E0-8B1C-391D393C9A3D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34'!$I$9:$J$9</c:f>
              <c:numCache>
                <c:formatCode>#,##0.0</c:formatCode>
                <c:ptCount val="2"/>
                <c:pt idx="0">
                  <c:v>41.556958634957262</c:v>
                </c:pt>
                <c:pt idx="1">
                  <c:v>37.551125723182672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D-41E0-8B1C-391D393C9A3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88D-41E0-8B1C-391D393C9A3D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88D-41E0-8B1C-391D393C9A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34'!$I$11:$J$11</c:f>
              <c:numCache>
                <c:formatCode>#,##0.0</c:formatCode>
                <c:ptCount val="2"/>
                <c:pt idx="0">
                  <c:v>34.483081777051197</c:v>
                </c:pt>
                <c:pt idx="1">
                  <c:v>31.93683324959396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8D-41E0-8B1C-391D393C9A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94464"/>
        <c:axId val="240602424"/>
      </c:barChart>
      <c:catAx>
        <c:axId val="23889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602424"/>
        <c:crosses val="autoZero"/>
        <c:auto val="1"/>
        <c:lblAlgn val="ctr"/>
        <c:lblOffset val="100"/>
        <c:noMultiLvlLbl val="0"/>
      </c:catAx>
      <c:valAx>
        <c:axId val="240602424"/>
        <c:scaling>
          <c:orientation val="minMax"/>
          <c:max val="60"/>
        </c:scaling>
        <c:delete val="1"/>
        <c:axPos val="l"/>
        <c:numFmt formatCode="#,##0.0" sourceLinked="1"/>
        <c:majorTickMark val="out"/>
        <c:minorTickMark val="none"/>
        <c:tickLblPos val="none"/>
        <c:crossAx val="23889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White Students as Percent of Undergraduate and Graduate Enrollment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34'!$K$8:$N$8</c:f>
              <c:numCache>
                <c:formatCode>#,##0.0</c:formatCode>
                <c:ptCount val="4"/>
                <c:pt idx="0">
                  <c:v>61.793365900247885</c:v>
                </c:pt>
                <c:pt idx="1">
                  <c:v>56.259751859638854</c:v>
                </c:pt>
                <c:pt idx="2">
                  <c:v>70.001611546141689</c:v>
                </c:pt>
                <c:pt idx="3">
                  <c:v>65.606892796409383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6-4669-B022-BE1E5BCC24D6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34'!$K$9:$N$9</c:f>
              <c:numCache>
                <c:formatCode>#,##0.0</c:formatCode>
                <c:ptCount val="4"/>
                <c:pt idx="0">
                  <c:v>58.005953592163038</c:v>
                </c:pt>
                <c:pt idx="1">
                  <c:v>53.447371788414465</c:v>
                </c:pt>
                <c:pt idx="2">
                  <c:v>66.859155329296158</c:v>
                </c:pt>
                <c:pt idx="3">
                  <c:v>62.006234286925896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6-4669-B022-BE1E5BCC24D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34'!$K$11:$N$11</c:f>
              <c:numCache>
                <c:formatCode>#,##0.0</c:formatCode>
                <c:ptCount val="4"/>
                <c:pt idx="0">
                  <c:v>63.488140596574326</c:v>
                </c:pt>
                <c:pt idx="1">
                  <c:v>63.809388200673979</c:v>
                </c:pt>
                <c:pt idx="2">
                  <c:v>64.42822996603347</c:v>
                </c:pt>
                <c:pt idx="3">
                  <c:v>66.902298850574709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6-4669-B022-BE1E5BCC24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906296"/>
        <c:axId val="162549872"/>
      </c:barChart>
      <c:catAx>
        <c:axId val="23890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549872"/>
        <c:crosses val="autoZero"/>
        <c:auto val="1"/>
        <c:lblAlgn val="ctr"/>
        <c:lblOffset val="100"/>
        <c:noMultiLvlLbl val="0"/>
      </c:catAx>
      <c:valAx>
        <c:axId val="16254987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8906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White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34'!$G$8:$H$8</c:f>
              <c:numCache>
                <c:formatCode>#,##0.0</c:formatCode>
                <c:ptCount val="2"/>
                <c:pt idx="0">
                  <c:v>62.812162562295569</c:v>
                </c:pt>
                <c:pt idx="1">
                  <c:v>57.417551118536636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4-489D-BBBD-DB335FDBF61C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34'!$G$9:$H$9</c:f>
              <c:numCache>
                <c:formatCode>#,##0.0</c:formatCode>
                <c:ptCount val="2"/>
                <c:pt idx="0">
                  <c:v>59.019216610674931</c:v>
                </c:pt>
                <c:pt idx="1">
                  <c:v>54.444245059736026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4-489D-BBBD-DB335FDBF61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34'!$G$11:$H$11</c:f>
              <c:numCache>
                <c:formatCode>#,##0.0</c:formatCode>
                <c:ptCount val="2"/>
                <c:pt idx="0">
                  <c:v>63.611885726397787</c:v>
                </c:pt>
                <c:pt idx="1">
                  <c:v>64.213176069838198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4-489D-BBBD-DB335FDBF6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26712"/>
        <c:axId val="238627104"/>
      </c:barChart>
      <c:catAx>
        <c:axId val="238626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627104"/>
        <c:crosses val="autoZero"/>
        <c:auto val="1"/>
        <c:lblAlgn val="ctr"/>
        <c:lblOffset val="100"/>
        <c:noMultiLvlLbl val="0"/>
      </c:catAx>
      <c:valAx>
        <c:axId val="2386271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8626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370417</xdr:colOff>
      <xdr:row>0</xdr:row>
      <xdr:rowOff>158749</xdr:rowOff>
    </xdr:from>
    <xdr:to>
      <xdr:col>22</xdr:col>
      <xdr:colOff>179917</xdr:colOff>
      <xdr:row>16</xdr:row>
      <xdr:rowOff>116416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148167</xdr:colOff>
      <xdr:row>1</xdr:row>
      <xdr:rowOff>0</xdr:rowOff>
    </xdr:from>
    <xdr:to>
      <xdr:col>32</xdr:col>
      <xdr:colOff>201083</xdr:colOff>
      <xdr:row>16</xdr:row>
      <xdr:rowOff>116417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169333</xdr:colOff>
      <xdr:row>18</xdr:row>
      <xdr:rowOff>10583</xdr:rowOff>
    </xdr:from>
    <xdr:to>
      <xdr:col>27</xdr:col>
      <xdr:colOff>222250</xdr:colOff>
      <xdr:row>35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179916</xdr:colOff>
      <xdr:row>37</xdr:row>
      <xdr:rowOff>10583</xdr:rowOff>
    </xdr:from>
    <xdr:to>
      <xdr:col>24</xdr:col>
      <xdr:colOff>42332</xdr:colOff>
      <xdr:row>61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349250</xdr:colOff>
      <xdr:row>37</xdr:row>
      <xdr:rowOff>42332</xdr:rowOff>
    </xdr:from>
    <xdr:to>
      <xdr:col>32</xdr:col>
      <xdr:colOff>402166</xdr:colOff>
      <xdr:row>61</xdr:row>
      <xdr:rowOff>31749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338667</xdr:colOff>
      <xdr:row>0</xdr:row>
      <xdr:rowOff>42334</xdr:rowOff>
    </xdr:from>
    <xdr:to>
      <xdr:col>25</xdr:col>
      <xdr:colOff>11642</xdr:colOff>
      <xdr:row>10</xdr:row>
      <xdr:rowOff>75141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335000" y="42334"/>
          <a:ext cx="1609725" cy="1853140"/>
        </a:xfrm>
        <a:prstGeom prst="wedgeEllipseCallout">
          <a:avLst>
            <a:gd name="adj1" fmla="val -173296"/>
            <a:gd name="adj2" fmla="val 58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370417</xdr:colOff>
      <xdr:row>20</xdr:row>
      <xdr:rowOff>137583</xdr:rowOff>
    </xdr:from>
    <xdr:to>
      <xdr:col>33</xdr:col>
      <xdr:colOff>43392</xdr:colOff>
      <xdr:row>32</xdr:row>
      <xdr:rowOff>64556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531417" y="3577166"/>
          <a:ext cx="1609725" cy="1853140"/>
        </a:xfrm>
        <a:prstGeom prst="wedgeEllipseCallout">
          <a:avLst>
            <a:gd name="adj1" fmla="val -186445"/>
            <a:gd name="adj2" fmla="val -117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28</xdr:col>
      <xdr:colOff>0</xdr:colOff>
      <xdr:row>24</xdr:row>
      <xdr:rowOff>116417</xdr:rowOff>
    </xdr:from>
    <xdr:to>
      <xdr:col>30</xdr:col>
      <xdr:colOff>318558</xdr:colOff>
      <xdr:row>36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869833" y="4191000"/>
          <a:ext cx="1609725" cy="1853140"/>
        </a:xfrm>
        <a:prstGeom prst="wedgeEllipseCallout">
          <a:avLst>
            <a:gd name="adj1" fmla="val -179871"/>
            <a:gd name="adj2" fmla="val 871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21</xdr:col>
      <xdr:colOff>232833</xdr:colOff>
      <xdr:row>58</xdr:row>
      <xdr:rowOff>0</xdr:rowOff>
    </xdr:from>
    <xdr:to>
      <xdr:col>23</xdr:col>
      <xdr:colOff>551391</xdr:colOff>
      <xdr:row>69</xdr:row>
      <xdr:rowOff>11640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583583" y="9493250"/>
          <a:ext cx="1609725" cy="1853140"/>
        </a:xfrm>
        <a:prstGeom prst="wedgeEllipseCallout">
          <a:avLst>
            <a:gd name="adj1" fmla="val -37859"/>
            <a:gd name="adj2" fmla="val -7524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26</xdr:col>
      <xdr:colOff>148167</xdr:colOff>
      <xdr:row>62</xdr:row>
      <xdr:rowOff>63500</xdr:rowOff>
    </xdr:from>
    <xdr:to>
      <xdr:col>28</xdr:col>
      <xdr:colOff>466726</xdr:colOff>
      <xdr:row>70</xdr:row>
      <xdr:rowOff>466723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726834" y="10191750"/>
          <a:ext cx="1609725" cy="1853140"/>
        </a:xfrm>
        <a:prstGeom prst="wedgeEllipseCallout">
          <a:avLst>
            <a:gd name="adj1" fmla="val 2904"/>
            <a:gd name="adj2" fmla="val -786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11%20(28)%20Hispani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EnrollmentMasterFileForFact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  <cell r="AG4">
            <v>3614462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  <cell r="AG5">
            <v>1274884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  <cell r="AG6">
            <v>35.271749986581682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  <cell r="AG7">
            <v>54665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  <cell r="AG8">
            <v>34570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  <cell r="AG9">
            <v>7551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  <cell r="AG10">
            <v>214753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  <cell r="AG11">
            <v>76541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  <cell r="AG12">
            <v>68959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  <cell r="AG13">
            <v>32115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  <cell r="AG14">
            <v>58341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  <cell r="AG15">
            <v>40228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  <cell r="AG16">
            <v>133651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  <cell r="AG17">
            <v>41073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  <cell r="AG18">
            <v>54230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  <cell r="AG19">
            <v>69208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  <cell r="AG20">
            <v>260068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  <cell r="AG21">
            <v>105271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  <cell r="AG22">
            <v>23660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  <cell r="AG23">
            <v>875655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  <cell r="AG24">
            <v>24.226427058854124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  <cell r="AG25">
            <v>1048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  <cell r="AG26">
            <v>91773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  <cell r="AG27">
            <v>425593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  <cell r="AG28">
            <v>61675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  <cell r="AG29">
            <v>3798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  <cell r="AG30">
            <v>17325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  <cell r="AG31">
            <v>6109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  <cell r="AG32">
            <v>25080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  <cell r="AG33">
            <v>22863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  <cell r="AG34">
            <v>62239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  <cell r="AG35">
            <v>38431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  <cell r="AG36">
            <v>101915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  <cell r="AG37">
            <v>17806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  <cell r="AG38">
            <v>1016410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  <cell r="AG39">
            <v>28.120644234190316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  <cell r="AG40">
            <v>169110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  <cell r="AG41">
            <v>79126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  <cell r="AG42">
            <v>75294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  <cell r="AG43">
            <v>56984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  <cell r="AG44">
            <v>155453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  <cell r="AG45">
            <v>88710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  <cell r="AG46">
            <v>81267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  <cell r="AG47">
            <v>29974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  <cell r="AG48">
            <v>9639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  <cell r="AG49">
            <v>173407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  <cell r="AG50">
            <v>6373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  <cell r="AG51">
            <v>91073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  <cell r="AG52">
            <v>447474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  <cell r="AG53">
            <v>12.38009972161832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  <cell r="AG54">
            <v>30979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  <cell r="AG55">
            <v>16543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  <cell r="AG56">
            <v>54258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  <cell r="AG57">
            <v>11931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  <cell r="AG58">
            <v>68168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  <cell r="AG59">
            <v>150477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  <cell r="AG60">
            <v>98329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  <cell r="AG61">
            <v>9503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  <cell r="AG62">
            <v>7286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/>
          <cell r="N63">
            <v>0</v>
          </cell>
          <cell r="O63"/>
          <cell r="P63"/>
          <cell r="Q63">
            <v>0</v>
          </cell>
          <cell r="R63">
            <v>0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80</v>
          </cell>
          <cell r="AF63">
            <v>61</v>
          </cell>
          <cell r="AG63">
            <v>39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M66"/>
          <cell r="N66"/>
          <cell r="P66"/>
          <cell r="Q66"/>
          <cell r="R66"/>
          <cell r="S66"/>
          <cell r="T66"/>
          <cell r="U6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All Races Undergraduate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9260915</v>
          </cell>
          <cell r="C4">
            <v>9480581</v>
          </cell>
          <cell r="D4">
            <v>10212608</v>
          </cell>
          <cell r="E4">
            <v>10502871</v>
          </cell>
          <cell r="F4">
            <v>9873016</v>
          </cell>
          <cell r="G4">
            <v>10343026</v>
          </cell>
          <cell r="H4">
            <v>11051497</v>
          </cell>
          <cell r="I4">
            <v>11695057</v>
          </cell>
          <cell r="J4">
            <v>12230757</v>
          </cell>
          <cell r="K4">
            <v>12088276</v>
          </cell>
          <cell r="L4">
            <v>11945795</v>
          </cell>
          <cell r="M4">
            <v>11467428</v>
          </cell>
          <cell r="N4">
            <v>11907628</v>
          </cell>
          <cell r="O4">
            <v>11672833</v>
          </cell>
          <cell r="P4">
            <v>11728825</v>
          </cell>
          <cell r="Q4">
            <v>12406127</v>
          </cell>
          <cell r="R4">
            <v>12193724</v>
          </cell>
          <cell r="S4">
            <v>12639210</v>
          </cell>
          <cell r="T4">
            <v>13063620</v>
          </cell>
          <cell r="U4">
            <v>13296458</v>
          </cell>
          <cell r="V4">
            <v>13524474</v>
          </cell>
          <cell r="W4">
            <v>13689854</v>
          </cell>
          <cell r="X4">
            <v>13712579</v>
          </cell>
          <cell r="Y4">
            <v>14133494</v>
          </cell>
          <cell r="Z4">
            <v>14755459</v>
          </cell>
          <cell r="AA4">
            <v>15807879</v>
          </cell>
          <cell r="AB4">
            <v>16245731</v>
          </cell>
          <cell r="AC4">
            <v>16101050</v>
          </cell>
          <cell r="AD4">
            <v>16043070</v>
          </cell>
          <cell r="AE4">
            <v>15838898</v>
          </cell>
          <cell r="AF4">
            <v>15666443</v>
          </cell>
          <cell r="AG4">
            <v>15418854</v>
          </cell>
        </row>
        <row r="5">
          <cell r="A5" t="str">
            <v>SREB States</v>
          </cell>
          <cell r="B5">
            <v>2551448</v>
          </cell>
          <cell r="C5">
            <v>2672016</v>
          </cell>
          <cell r="D5">
            <v>2849984</v>
          </cell>
          <cell r="E5">
            <v>2994169</v>
          </cell>
          <cell r="F5">
            <v>2993146</v>
          </cell>
          <cell r="G5">
            <v>3069691</v>
          </cell>
          <cell r="H5">
            <v>3338857</v>
          </cell>
          <cell r="I5">
            <v>3618583</v>
          </cell>
          <cell r="J5">
            <v>3823967</v>
          </cell>
          <cell r="K5">
            <v>3810909.5</v>
          </cell>
          <cell r="L5">
            <v>3797852</v>
          </cell>
          <cell r="M5">
            <v>3772279</v>
          </cell>
          <cell r="N5">
            <v>3786135</v>
          </cell>
          <cell r="O5">
            <v>3845863</v>
          </cell>
          <cell r="P5">
            <v>3881987</v>
          </cell>
          <cell r="Q5">
            <v>3982607</v>
          </cell>
          <cell r="R5">
            <v>4033504</v>
          </cell>
          <cell r="S5">
            <v>4211753</v>
          </cell>
          <cell r="T5">
            <v>4389349</v>
          </cell>
          <cell r="U5">
            <v>4543676</v>
          </cell>
          <cell r="V5">
            <v>4636871</v>
          </cell>
          <cell r="W5">
            <v>4650604</v>
          </cell>
          <cell r="X5">
            <v>4730052</v>
          </cell>
          <cell r="Y5">
            <v>4828755</v>
          </cell>
          <cell r="Z5">
            <v>5043738</v>
          </cell>
          <cell r="AA5">
            <v>5544764</v>
          </cell>
          <cell r="AB5">
            <v>5725283</v>
          </cell>
          <cell r="AC5">
            <v>5765411</v>
          </cell>
          <cell r="AD5">
            <v>5698832</v>
          </cell>
          <cell r="AE5">
            <v>5633037</v>
          </cell>
          <cell r="AF5">
            <v>5584364</v>
          </cell>
          <cell r="AG5">
            <v>5509545</v>
          </cell>
        </row>
        <row r="6">
          <cell r="A6" t="str">
            <v xml:space="preserve">   as a percent of U.S.</v>
          </cell>
          <cell r="B6">
            <v>27.550711781719194</v>
          </cell>
          <cell r="C6">
            <v>28.184095468410636</v>
          </cell>
          <cell r="D6">
            <v>27.906524954252625</v>
          </cell>
          <cell r="E6">
            <v>28.508100308953622</v>
          </cell>
          <cell r="F6">
            <v>30.316430156701863</v>
          </cell>
          <cell r="G6">
            <v>29.678848337034058</v>
          </cell>
          <cell r="H6">
            <v>30.211807504449396</v>
          </cell>
          <cell r="I6">
            <v>30.94113179610839</v>
          </cell>
          <cell r="J6">
            <v>31.265170258880953</v>
          </cell>
          <cell r="K6">
            <v>31.525665860044889</v>
          </cell>
          <cell r="L6">
            <v>31.792375476056637</v>
          </cell>
          <cell r="M6">
            <v>32.895597862048923</v>
          </cell>
          <cell r="N6">
            <v>31.795879078520091</v>
          </cell>
          <cell r="O6">
            <v>32.947126031872472</v>
          </cell>
          <cell r="P6">
            <v>33.097833755725745</v>
          </cell>
          <cell r="Q6">
            <v>32.101936406099988</v>
          </cell>
          <cell r="R6">
            <v>33.078524657438528</v>
          </cell>
          <cell r="S6">
            <v>33.322913378288675</v>
          </cell>
          <cell r="T6">
            <v>33.599790869605819</v>
          </cell>
          <cell r="U6">
            <v>34.172078007541558</v>
          </cell>
          <cell r="V6">
            <v>34.28503762882017</v>
          </cell>
          <cell r="W6">
            <v>33.971173103818344</v>
          </cell>
          <cell r="X6">
            <v>34.494255238201362</v>
          </cell>
          <cell r="Y6">
            <v>34.165330950718911</v>
          </cell>
          <cell r="Z6">
            <v>34.182183014435537</v>
          </cell>
          <cell r="AA6">
            <v>35.07595168206943</v>
          </cell>
          <cell r="AB6">
            <v>35.241769053051534</v>
          </cell>
          <cell r="AC6">
            <v>35.807670928293497</v>
          </cell>
          <cell r="AD6">
            <v>35.522079003582228</v>
          </cell>
          <cell r="AE6">
            <v>35.564576525462819</v>
          </cell>
          <cell r="AF6">
            <v>35.645385490503486</v>
          </cell>
          <cell r="AG6">
            <v>35.73251942070403</v>
          </cell>
        </row>
        <row r="7">
          <cell r="A7" t="str">
            <v>Alabama</v>
          </cell>
          <cell r="B7">
            <v>134216</v>
          </cell>
          <cell r="C7">
            <v>138935</v>
          </cell>
          <cell r="D7">
            <v>142611</v>
          </cell>
          <cell r="E7">
            <v>147379</v>
          </cell>
          <cell r="F7">
            <v>146961</v>
          </cell>
          <cell r="G7">
            <v>161274</v>
          </cell>
          <cell r="H7">
            <v>176677</v>
          </cell>
          <cell r="I7">
            <v>192169</v>
          </cell>
          <cell r="J7">
            <v>203714</v>
          </cell>
          <cell r="K7">
            <v>201705</v>
          </cell>
          <cell r="L7">
            <v>199696</v>
          </cell>
          <cell r="M7">
            <v>193359</v>
          </cell>
          <cell r="N7">
            <v>189780</v>
          </cell>
          <cell r="O7">
            <v>187980</v>
          </cell>
          <cell r="P7">
            <v>184667</v>
          </cell>
          <cell r="Q7">
            <v>188902</v>
          </cell>
          <cell r="R7">
            <v>194206</v>
          </cell>
          <cell r="S7">
            <v>198489</v>
          </cell>
          <cell r="T7">
            <v>205733</v>
          </cell>
          <cell r="U7">
            <v>210689</v>
          </cell>
          <cell r="V7">
            <v>210743</v>
          </cell>
          <cell r="W7">
            <v>211132</v>
          </cell>
          <cell r="X7">
            <v>212184</v>
          </cell>
          <cell r="Y7">
            <v>220484</v>
          </cell>
          <cell r="Z7">
            <v>243767</v>
          </cell>
          <cell r="AA7">
            <v>254356</v>
          </cell>
          <cell r="AB7">
            <v>262197</v>
          </cell>
          <cell r="AC7">
            <v>246117</v>
          </cell>
          <cell r="AD7">
            <v>249252</v>
          </cell>
          <cell r="AE7">
            <v>247474</v>
          </cell>
          <cell r="AF7">
            <v>246947</v>
          </cell>
          <cell r="AG7">
            <v>231759</v>
          </cell>
        </row>
        <row r="8">
          <cell r="A8" t="str">
            <v>Arkansas</v>
          </cell>
          <cell r="B8">
            <v>59324</v>
          </cell>
          <cell r="C8">
            <v>63746</v>
          </cell>
          <cell r="D8">
            <v>68471</v>
          </cell>
          <cell r="E8">
            <v>67785</v>
          </cell>
          <cell r="F8">
            <v>68734</v>
          </cell>
          <cell r="G8">
            <v>69521</v>
          </cell>
          <cell r="H8">
            <v>75881</v>
          </cell>
          <cell r="I8">
            <v>81396</v>
          </cell>
          <cell r="J8">
            <v>87329</v>
          </cell>
          <cell r="K8">
            <v>86328</v>
          </cell>
          <cell r="L8">
            <v>85327</v>
          </cell>
          <cell r="M8">
            <v>86420</v>
          </cell>
          <cell r="N8">
            <v>88991</v>
          </cell>
          <cell r="O8">
            <v>100385</v>
          </cell>
          <cell r="P8">
            <v>101539</v>
          </cell>
          <cell r="Q8">
            <v>103276</v>
          </cell>
          <cell r="R8">
            <v>101877</v>
          </cell>
          <cell r="S8">
            <v>108768</v>
          </cell>
          <cell r="T8">
            <v>112899</v>
          </cell>
          <cell r="U8">
            <v>119038</v>
          </cell>
          <cell r="V8">
            <v>122385</v>
          </cell>
          <cell r="W8">
            <v>125886</v>
          </cell>
          <cell r="X8">
            <v>128140</v>
          </cell>
          <cell r="Y8">
            <v>132292</v>
          </cell>
          <cell r="Z8">
            <v>136788</v>
          </cell>
          <cell r="AA8">
            <v>144527</v>
          </cell>
          <cell r="AB8">
            <v>151162</v>
          </cell>
          <cell r="AC8">
            <v>154090</v>
          </cell>
          <cell r="AD8">
            <v>152000</v>
          </cell>
          <cell r="AE8">
            <v>148033</v>
          </cell>
          <cell r="AF8">
            <v>146062</v>
          </cell>
          <cell r="AG8">
            <v>143678</v>
          </cell>
        </row>
        <row r="9">
          <cell r="A9" t="str">
            <v>Delaware</v>
          </cell>
          <cell r="B9">
            <v>27615</v>
          </cell>
          <cell r="C9">
            <v>27535</v>
          </cell>
          <cell r="D9">
            <v>29530</v>
          </cell>
          <cell r="E9">
            <v>29776</v>
          </cell>
          <cell r="F9">
            <v>29204</v>
          </cell>
          <cell r="G9">
            <v>29795</v>
          </cell>
          <cell r="H9">
            <v>32675</v>
          </cell>
          <cell r="I9">
            <v>35500</v>
          </cell>
          <cell r="J9">
            <v>37263</v>
          </cell>
          <cell r="K9">
            <v>37357.5</v>
          </cell>
          <cell r="L9">
            <v>37452</v>
          </cell>
          <cell r="M9">
            <v>37159</v>
          </cell>
          <cell r="N9">
            <v>37822</v>
          </cell>
          <cell r="O9">
            <v>37389</v>
          </cell>
          <cell r="P9">
            <v>38544</v>
          </cell>
          <cell r="Q9">
            <v>40000</v>
          </cell>
          <cell r="R9">
            <v>36128</v>
          </cell>
          <cell r="S9">
            <v>38488</v>
          </cell>
          <cell r="T9">
            <v>39390</v>
          </cell>
          <cell r="U9">
            <v>38927</v>
          </cell>
          <cell r="V9">
            <v>38919</v>
          </cell>
          <cell r="W9">
            <v>39815</v>
          </cell>
          <cell r="X9">
            <v>39312</v>
          </cell>
          <cell r="Y9">
            <v>39897</v>
          </cell>
          <cell r="Z9">
            <v>39682</v>
          </cell>
          <cell r="AA9">
            <v>41340</v>
          </cell>
          <cell r="AB9">
            <v>41600</v>
          </cell>
          <cell r="AC9">
            <v>40863</v>
          </cell>
          <cell r="AD9">
            <v>43390</v>
          </cell>
          <cell r="AE9">
            <v>44233</v>
          </cell>
          <cell r="AF9">
            <v>44658</v>
          </cell>
          <cell r="AG9">
            <v>44623</v>
          </cell>
        </row>
        <row r="10">
          <cell r="A10" t="str">
            <v>Florida</v>
          </cell>
          <cell r="B10">
            <v>303690</v>
          </cell>
          <cell r="C10">
            <v>328580</v>
          </cell>
          <cell r="D10">
            <v>360438</v>
          </cell>
          <cell r="E10">
            <v>380927</v>
          </cell>
          <cell r="F10">
            <v>385027</v>
          </cell>
          <cell r="G10">
            <v>412460</v>
          </cell>
          <cell r="H10">
            <v>448941</v>
          </cell>
          <cell r="I10">
            <v>516072</v>
          </cell>
          <cell r="J10">
            <v>541189</v>
          </cell>
          <cell r="K10">
            <v>545049</v>
          </cell>
          <cell r="L10">
            <v>548909</v>
          </cell>
          <cell r="M10">
            <v>547034</v>
          </cell>
          <cell r="N10">
            <v>550498</v>
          </cell>
          <cell r="O10">
            <v>563132</v>
          </cell>
          <cell r="P10">
            <v>563793</v>
          </cell>
          <cell r="Q10">
            <v>584270</v>
          </cell>
          <cell r="R10">
            <v>591881</v>
          </cell>
          <cell r="S10">
            <v>626438</v>
          </cell>
          <cell r="T10">
            <v>655298</v>
          </cell>
          <cell r="U10">
            <v>693115</v>
          </cell>
          <cell r="V10">
            <v>709485</v>
          </cell>
          <cell r="W10">
            <v>709336</v>
          </cell>
          <cell r="X10">
            <v>719953</v>
          </cell>
          <cell r="Y10">
            <v>743152</v>
          </cell>
          <cell r="Z10">
            <v>789855</v>
          </cell>
          <cell r="AA10">
            <v>887738</v>
          </cell>
          <cell r="AB10">
            <v>915787</v>
          </cell>
          <cell r="AC10">
            <v>929087</v>
          </cell>
          <cell r="AD10">
            <v>932744</v>
          </cell>
          <cell r="AE10">
            <v>915118</v>
          </cell>
          <cell r="AF10">
            <v>904262</v>
          </cell>
          <cell r="AG10">
            <v>882183</v>
          </cell>
        </row>
        <row r="11">
          <cell r="A11" t="str">
            <v>Georgia</v>
          </cell>
          <cell r="B11">
            <v>140096</v>
          </cell>
          <cell r="C11">
            <v>143407</v>
          </cell>
          <cell r="D11">
            <v>150766</v>
          </cell>
          <cell r="E11">
            <v>162993</v>
          </cell>
          <cell r="F11">
            <v>159222</v>
          </cell>
          <cell r="G11">
            <v>159662</v>
          </cell>
          <cell r="H11">
            <v>193310</v>
          </cell>
          <cell r="I11">
            <v>211035</v>
          </cell>
          <cell r="J11">
            <v>248249</v>
          </cell>
          <cell r="K11">
            <v>253635</v>
          </cell>
          <cell r="L11">
            <v>259021</v>
          </cell>
          <cell r="M11">
            <v>260023</v>
          </cell>
          <cell r="N11">
            <v>265592</v>
          </cell>
          <cell r="O11">
            <v>268180</v>
          </cell>
          <cell r="P11">
            <v>268186</v>
          </cell>
          <cell r="Q11">
            <v>280023</v>
          </cell>
          <cell r="R11">
            <v>287517</v>
          </cell>
          <cell r="S11">
            <v>314298</v>
          </cell>
          <cell r="T11">
            <v>330059</v>
          </cell>
          <cell r="U11">
            <v>339382</v>
          </cell>
          <cell r="V11">
            <v>345482</v>
          </cell>
          <cell r="W11">
            <v>356318</v>
          </cell>
          <cell r="X11">
            <v>362072</v>
          </cell>
          <cell r="Y11">
            <v>368899</v>
          </cell>
          <cell r="Z11">
            <v>384644</v>
          </cell>
          <cell r="AA11">
            <v>429364</v>
          </cell>
          <cell r="AB11">
            <v>457687</v>
          </cell>
          <cell r="AC11">
            <v>443880</v>
          </cell>
          <cell r="AD11">
            <v>437755</v>
          </cell>
          <cell r="AE11">
            <v>429575</v>
          </cell>
          <cell r="AF11">
            <v>427149</v>
          </cell>
          <cell r="AG11">
            <v>427858</v>
          </cell>
        </row>
        <row r="12">
          <cell r="A12" t="str">
            <v>Kentucky</v>
          </cell>
          <cell r="B12">
            <v>104746</v>
          </cell>
          <cell r="C12">
            <v>105109</v>
          </cell>
          <cell r="D12">
            <v>114698</v>
          </cell>
          <cell r="E12">
            <v>119643</v>
          </cell>
          <cell r="F12">
            <v>119292</v>
          </cell>
          <cell r="G12">
            <v>122698</v>
          </cell>
          <cell r="H12">
            <v>136569</v>
          </cell>
          <cell r="I12">
            <v>154292</v>
          </cell>
          <cell r="J12">
            <v>162872</v>
          </cell>
          <cell r="K12">
            <v>159514.5</v>
          </cell>
          <cell r="L12">
            <v>156157</v>
          </cell>
          <cell r="M12">
            <v>151504</v>
          </cell>
          <cell r="N12">
            <v>150473</v>
          </cell>
          <cell r="O12">
            <v>150419</v>
          </cell>
          <cell r="P12">
            <v>151943</v>
          </cell>
          <cell r="Q12">
            <v>154390</v>
          </cell>
          <cell r="R12">
            <v>158993</v>
          </cell>
          <cell r="S12">
            <v>181014</v>
          </cell>
          <cell r="T12">
            <v>185344</v>
          </cell>
          <cell r="U12">
            <v>191496</v>
          </cell>
          <cell r="V12">
            <v>194971</v>
          </cell>
          <cell r="W12">
            <v>199970</v>
          </cell>
          <cell r="X12">
            <v>204139</v>
          </cell>
          <cell r="Y12">
            <v>212249</v>
          </cell>
          <cell r="Z12">
            <v>213533</v>
          </cell>
          <cell r="AA12">
            <v>234703</v>
          </cell>
          <cell r="AB12">
            <v>244977</v>
          </cell>
          <cell r="AC12">
            <v>246374</v>
          </cell>
          <cell r="AD12">
            <v>233813</v>
          </cell>
          <cell r="AE12">
            <v>226356</v>
          </cell>
          <cell r="AF12">
            <v>217400</v>
          </cell>
          <cell r="AG12">
            <v>208160</v>
          </cell>
        </row>
        <row r="13">
          <cell r="A13" t="str">
            <v>Louisiana</v>
          </cell>
          <cell r="B13">
            <v>129204</v>
          </cell>
          <cell r="C13">
            <v>125462</v>
          </cell>
          <cell r="D13">
            <v>130582</v>
          </cell>
          <cell r="E13">
            <v>139152</v>
          </cell>
          <cell r="F13">
            <v>141811</v>
          </cell>
          <cell r="G13">
            <v>141155</v>
          </cell>
          <cell r="H13">
            <v>147953</v>
          </cell>
          <cell r="I13">
            <v>158649</v>
          </cell>
          <cell r="J13">
            <v>171997</v>
          </cell>
          <cell r="K13">
            <v>171080.5</v>
          </cell>
          <cell r="L13">
            <v>170164</v>
          </cell>
          <cell r="M13">
            <v>166458</v>
          </cell>
          <cell r="N13">
            <v>169338</v>
          </cell>
          <cell r="O13">
            <v>181447</v>
          </cell>
          <cell r="P13">
            <v>182612</v>
          </cell>
          <cell r="Q13">
            <v>186549</v>
          </cell>
          <cell r="R13">
            <v>182797</v>
          </cell>
          <cell r="S13">
            <v>188625</v>
          </cell>
          <cell r="T13">
            <v>188304</v>
          </cell>
          <cell r="U13">
            <v>199127</v>
          </cell>
          <cell r="V13">
            <v>200435</v>
          </cell>
          <cell r="W13">
            <v>165476</v>
          </cell>
          <cell r="X13">
            <v>184287</v>
          </cell>
          <cell r="Y13">
            <v>185288</v>
          </cell>
          <cell r="Z13">
            <v>194174</v>
          </cell>
          <cell r="AA13">
            <v>207141</v>
          </cell>
          <cell r="AB13">
            <v>215725</v>
          </cell>
          <cell r="AC13">
            <v>212150</v>
          </cell>
          <cell r="AD13">
            <v>212976</v>
          </cell>
          <cell r="AE13">
            <v>208321</v>
          </cell>
          <cell r="AF13">
            <v>202669</v>
          </cell>
          <cell r="AG13">
            <v>201219</v>
          </cell>
        </row>
        <row r="14">
          <cell r="A14" t="str">
            <v>Maryland</v>
          </cell>
          <cell r="B14">
            <v>173885</v>
          </cell>
          <cell r="C14">
            <v>180361</v>
          </cell>
          <cell r="D14">
            <v>185397</v>
          </cell>
          <cell r="E14">
            <v>201164</v>
          </cell>
          <cell r="F14">
            <v>200305</v>
          </cell>
          <cell r="G14">
            <v>197857</v>
          </cell>
          <cell r="H14">
            <v>209345</v>
          </cell>
          <cell r="I14">
            <v>215736</v>
          </cell>
          <cell r="J14">
            <v>220401</v>
          </cell>
          <cell r="K14">
            <v>218058.5</v>
          </cell>
          <cell r="L14">
            <v>215716</v>
          </cell>
          <cell r="M14">
            <v>209897</v>
          </cell>
          <cell r="N14">
            <v>208250</v>
          </cell>
          <cell r="O14">
            <v>203836</v>
          </cell>
          <cell r="P14">
            <v>205171</v>
          </cell>
          <cell r="Q14">
            <v>213710</v>
          </cell>
          <cell r="R14">
            <v>209045</v>
          </cell>
          <cell r="S14">
            <v>219624</v>
          </cell>
          <cell r="T14">
            <v>226526</v>
          </cell>
          <cell r="U14">
            <v>230147</v>
          </cell>
          <cell r="V14">
            <v>231502</v>
          </cell>
          <cell r="W14">
            <v>231236</v>
          </cell>
          <cell r="X14">
            <v>232471</v>
          </cell>
          <cell r="Y14">
            <v>237478</v>
          </cell>
          <cell r="Z14">
            <v>246424</v>
          </cell>
          <cell r="AA14">
            <v>263668</v>
          </cell>
          <cell r="AB14">
            <v>279771</v>
          </cell>
          <cell r="AC14">
            <v>286698</v>
          </cell>
          <cell r="AD14">
            <v>282450</v>
          </cell>
          <cell r="AE14">
            <v>275998</v>
          </cell>
          <cell r="AF14">
            <v>277602</v>
          </cell>
          <cell r="AG14">
            <v>273752</v>
          </cell>
        </row>
        <row r="15">
          <cell r="A15" t="str">
            <v>Mississippi</v>
          </cell>
          <cell r="B15">
            <v>82750</v>
          </cell>
          <cell r="C15">
            <v>84954</v>
          </cell>
          <cell r="D15">
            <v>89650</v>
          </cell>
          <cell r="E15">
            <v>94291</v>
          </cell>
          <cell r="F15">
            <v>90193</v>
          </cell>
          <cell r="G15">
            <v>90228</v>
          </cell>
          <cell r="H15">
            <v>100805</v>
          </cell>
          <cell r="I15">
            <v>109595</v>
          </cell>
          <cell r="J15">
            <v>110648</v>
          </cell>
          <cell r="K15">
            <v>108993.5</v>
          </cell>
          <cell r="L15">
            <v>107339</v>
          </cell>
          <cell r="M15">
            <v>108248</v>
          </cell>
          <cell r="N15">
            <v>111541</v>
          </cell>
          <cell r="O15">
            <v>115444</v>
          </cell>
          <cell r="P15">
            <v>117397</v>
          </cell>
          <cell r="Q15">
            <v>118616</v>
          </cell>
          <cell r="R15">
            <v>121482</v>
          </cell>
          <cell r="S15">
            <v>121178</v>
          </cell>
          <cell r="T15">
            <v>129204</v>
          </cell>
          <cell r="U15">
            <v>129678</v>
          </cell>
          <cell r="V15">
            <v>132069</v>
          </cell>
          <cell r="W15">
            <v>130642</v>
          </cell>
          <cell r="X15">
            <v>131665</v>
          </cell>
          <cell r="Y15">
            <v>134700</v>
          </cell>
          <cell r="Z15">
            <v>138019</v>
          </cell>
          <cell r="AA15">
            <v>149765</v>
          </cell>
          <cell r="AB15">
            <v>150426</v>
          </cell>
          <cell r="AC15">
            <v>153168</v>
          </cell>
          <cell r="AD15">
            <v>151656</v>
          </cell>
          <cell r="AE15">
            <v>148158</v>
          </cell>
          <cell r="AF15">
            <v>146487</v>
          </cell>
          <cell r="AG15">
            <v>147876</v>
          </cell>
        </row>
        <row r="16">
          <cell r="A16" t="str">
            <v>North Carolina</v>
          </cell>
          <cell r="B16">
            <v>219528</v>
          </cell>
          <cell r="C16">
            <v>233316</v>
          </cell>
          <cell r="D16">
            <v>255299</v>
          </cell>
          <cell r="E16">
            <v>269482</v>
          </cell>
          <cell r="F16">
            <v>274481</v>
          </cell>
          <cell r="G16">
            <v>287685</v>
          </cell>
          <cell r="H16">
            <v>296079</v>
          </cell>
          <cell r="I16">
            <v>314156</v>
          </cell>
          <cell r="J16">
            <v>341788</v>
          </cell>
          <cell r="K16">
            <v>333241</v>
          </cell>
          <cell r="L16">
            <v>324694</v>
          </cell>
          <cell r="M16">
            <v>326212</v>
          </cell>
          <cell r="N16">
            <v>327302</v>
          </cell>
          <cell r="O16">
            <v>324845</v>
          </cell>
          <cell r="P16">
            <v>337518</v>
          </cell>
          <cell r="Q16">
            <v>346321</v>
          </cell>
          <cell r="R16">
            <v>349921</v>
          </cell>
          <cell r="S16">
            <v>367438</v>
          </cell>
          <cell r="T16">
            <v>383881</v>
          </cell>
          <cell r="U16">
            <v>397274</v>
          </cell>
          <cell r="V16">
            <v>402418</v>
          </cell>
          <cell r="W16">
            <v>409415</v>
          </cell>
          <cell r="X16">
            <v>417790</v>
          </cell>
          <cell r="Y16">
            <v>415936</v>
          </cell>
          <cell r="Z16">
            <v>438181</v>
          </cell>
          <cell r="AA16">
            <v>474009</v>
          </cell>
          <cell r="AB16">
            <v>474235</v>
          </cell>
          <cell r="AC16">
            <v>479248</v>
          </cell>
          <cell r="AD16">
            <v>474079</v>
          </cell>
          <cell r="AE16">
            <v>472680</v>
          </cell>
          <cell r="AF16">
            <v>470387</v>
          </cell>
          <cell r="AG16">
            <v>462728</v>
          </cell>
        </row>
        <row r="17">
          <cell r="A17" t="str">
            <v>Oklahoma</v>
          </cell>
          <cell r="B17">
            <v>121715</v>
          </cell>
          <cell r="C17">
            <v>123785</v>
          </cell>
          <cell r="D17">
            <v>133363</v>
          </cell>
          <cell r="E17">
            <v>140173</v>
          </cell>
          <cell r="F17">
            <v>133456</v>
          </cell>
          <cell r="G17">
            <v>141880</v>
          </cell>
          <cell r="H17">
            <v>147857</v>
          </cell>
          <cell r="I17">
            <v>146267</v>
          </cell>
          <cell r="J17">
            <v>157680</v>
          </cell>
          <cell r="K17">
            <v>155879</v>
          </cell>
          <cell r="L17">
            <v>154078</v>
          </cell>
          <cell r="M17">
            <v>148988</v>
          </cell>
          <cell r="N17">
            <v>147528</v>
          </cell>
          <cell r="O17">
            <v>146613</v>
          </cell>
          <cell r="P17">
            <v>148611</v>
          </cell>
          <cell r="Q17">
            <v>150165</v>
          </cell>
          <cell r="R17">
            <v>151622</v>
          </cell>
          <cell r="S17">
            <v>158981</v>
          </cell>
          <cell r="T17">
            <v>164939</v>
          </cell>
          <cell r="U17">
            <v>173662</v>
          </cell>
          <cell r="V17">
            <v>175519</v>
          </cell>
          <cell r="W17">
            <v>176506</v>
          </cell>
          <cell r="X17">
            <v>173975</v>
          </cell>
          <cell r="Y17">
            <v>172549</v>
          </cell>
          <cell r="Z17">
            <v>170237</v>
          </cell>
          <cell r="AA17">
            <v>193069</v>
          </cell>
          <cell r="AB17">
            <v>189651</v>
          </cell>
          <cell r="AC17">
            <v>189281</v>
          </cell>
          <cell r="AD17">
            <v>188027</v>
          </cell>
          <cell r="AE17">
            <v>181111</v>
          </cell>
          <cell r="AF17">
            <v>176818</v>
          </cell>
          <cell r="AG17">
            <v>171795</v>
          </cell>
        </row>
        <row r="18">
          <cell r="A18" t="str">
            <v>South Carolina</v>
          </cell>
          <cell r="B18">
            <v>101574</v>
          </cell>
          <cell r="C18">
            <v>109701</v>
          </cell>
          <cell r="D18">
            <v>116290</v>
          </cell>
          <cell r="E18">
            <v>116229</v>
          </cell>
          <cell r="F18">
            <v>109711</v>
          </cell>
          <cell r="G18">
            <v>114812</v>
          </cell>
          <cell r="H18">
            <v>125971</v>
          </cell>
          <cell r="I18">
            <v>138441</v>
          </cell>
          <cell r="J18">
            <v>145759</v>
          </cell>
          <cell r="K18">
            <v>145701</v>
          </cell>
          <cell r="L18">
            <v>145643</v>
          </cell>
          <cell r="M18">
            <v>146793</v>
          </cell>
          <cell r="N18">
            <v>146878</v>
          </cell>
          <cell r="O18">
            <v>149070</v>
          </cell>
          <cell r="P18">
            <v>152374</v>
          </cell>
          <cell r="Q18">
            <v>157590</v>
          </cell>
          <cell r="R18">
            <v>156968</v>
          </cell>
          <cell r="S18">
            <v>162767</v>
          </cell>
          <cell r="T18">
            <v>170289</v>
          </cell>
          <cell r="U18">
            <v>175551</v>
          </cell>
          <cell r="V18">
            <v>176540</v>
          </cell>
          <cell r="W18">
            <v>176555</v>
          </cell>
          <cell r="X18">
            <v>178172</v>
          </cell>
          <cell r="Y18">
            <v>183892</v>
          </cell>
          <cell r="Z18">
            <v>195429</v>
          </cell>
          <cell r="AA18">
            <v>210383</v>
          </cell>
          <cell r="AB18">
            <v>220089</v>
          </cell>
          <cell r="AC18">
            <v>225446</v>
          </cell>
          <cell r="AD18">
            <v>225369</v>
          </cell>
          <cell r="AE18">
            <v>223280</v>
          </cell>
          <cell r="AF18">
            <v>220268</v>
          </cell>
          <cell r="AG18">
            <v>215757</v>
          </cell>
        </row>
        <row r="19">
          <cell r="A19" t="str">
            <v>Tennessee</v>
          </cell>
          <cell r="B19">
            <v>153920</v>
          </cell>
          <cell r="C19">
            <v>164568</v>
          </cell>
          <cell r="D19">
            <v>174428</v>
          </cell>
          <cell r="E19">
            <v>173447</v>
          </cell>
          <cell r="F19">
            <v>166976</v>
          </cell>
          <cell r="G19">
            <v>167993</v>
          </cell>
          <cell r="H19">
            <v>177506</v>
          </cell>
          <cell r="I19">
            <v>196449</v>
          </cell>
          <cell r="J19">
            <v>211437</v>
          </cell>
          <cell r="K19">
            <v>210268</v>
          </cell>
          <cell r="L19">
            <v>209099</v>
          </cell>
          <cell r="M19">
            <v>207817</v>
          </cell>
          <cell r="N19">
            <v>211616</v>
          </cell>
          <cell r="O19">
            <v>212213</v>
          </cell>
          <cell r="P19">
            <v>213271</v>
          </cell>
          <cell r="Q19">
            <v>216615</v>
          </cell>
          <cell r="R19">
            <v>224627</v>
          </cell>
          <cell r="S19">
            <v>218529</v>
          </cell>
          <cell r="T19">
            <v>219983</v>
          </cell>
          <cell r="U19">
            <v>224093</v>
          </cell>
          <cell r="V19">
            <v>231399</v>
          </cell>
          <cell r="W19">
            <v>234916</v>
          </cell>
          <cell r="X19">
            <v>240731</v>
          </cell>
          <cell r="Y19">
            <v>244202</v>
          </cell>
          <cell r="Z19">
            <v>250588</v>
          </cell>
          <cell r="AA19">
            <v>288380</v>
          </cell>
          <cell r="AB19">
            <v>286108</v>
          </cell>
          <cell r="AC19">
            <v>288682</v>
          </cell>
          <cell r="AD19">
            <v>281936</v>
          </cell>
          <cell r="AE19">
            <v>278662</v>
          </cell>
          <cell r="AF19">
            <v>267284</v>
          </cell>
          <cell r="AG19">
            <v>263379</v>
          </cell>
        </row>
        <row r="20">
          <cell r="A20" t="str">
            <v>Texas</v>
          </cell>
          <cell r="B20">
            <v>522807</v>
          </cell>
          <cell r="C20">
            <v>550669</v>
          </cell>
          <cell r="D20">
            <v>586970</v>
          </cell>
          <cell r="E20">
            <v>636116</v>
          </cell>
          <cell r="F20">
            <v>661786</v>
          </cell>
          <cell r="G20">
            <v>643636</v>
          </cell>
          <cell r="H20">
            <v>727050</v>
          </cell>
          <cell r="I20">
            <v>776163</v>
          </cell>
          <cell r="J20">
            <v>807735</v>
          </cell>
          <cell r="K20">
            <v>812895</v>
          </cell>
          <cell r="L20">
            <v>818055</v>
          </cell>
          <cell r="M20">
            <v>814139</v>
          </cell>
          <cell r="N20">
            <v>818933</v>
          </cell>
          <cell r="O20">
            <v>828282</v>
          </cell>
          <cell r="P20">
            <v>834894</v>
          </cell>
          <cell r="Q20">
            <v>850406</v>
          </cell>
          <cell r="R20">
            <v>877350</v>
          </cell>
          <cell r="S20">
            <v>908151</v>
          </cell>
          <cell r="T20">
            <v>966559</v>
          </cell>
          <cell r="U20">
            <v>1000861</v>
          </cell>
          <cell r="V20">
            <v>1037658</v>
          </cell>
          <cell r="W20">
            <v>1045322</v>
          </cell>
          <cell r="X20">
            <v>1055794</v>
          </cell>
          <cell r="Y20">
            <v>1065263</v>
          </cell>
          <cell r="Z20">
            <v>1116689</v>
          </cell>
          <cell r="AA20">
            <v>1229570</v>
          </cell>
          <cell r="AB20">
            <v>1279967</v>
          </cell>
          <cell r="AC20">
            <v>1318293</v>
          </cell>
          <cell r="AD20">
            <v>1293531</v>
          </cell>
          <cell r="AE20">
            <v>1301232</v>
          </cell>
          <cell r="AF20">
            <v>1310042</v>
          </cell>
          <cell r="AG20">
            <v>1320395</v>
          </cell>
        </row>
        <row r="21">
          <cell r="A21" t="str">
            <v>Virginia</v>
          </cell>
          <cell r="B21">
            <v>209015</v>
          </cell>
          <cell r="C21">
            <v>226176</v>
          </cell>
          <cell r="D21">
            <v>243404</v>
          </cell>
          <cell r="E21">
            <v>245601</v>
          </cell>
          <cell r="F21">
            <v>241075</v>
          </cell>
          <cell r="G21">
            <v>262700</v>
          </cell>
          <cell r="H21">
            <v>272693</v>
          </cell>
          <cell r="I21">
            <v>298877</v>
          </cell>
          <cell r="J21">
            <v>300061</v>
          </cell>
          <cell r="K21">
            <v>296402.5</v>
          </cell>
          <cell r="L21">
            <v>292744</v>
          </cell>
          <cell r="M21">
            <v>296163</v>
          </cell>
          <cell r="N21">
            <v>289412</v>
          </cell>
          <cell r="O21">
            <v>304007</v>
          </cell>
          <cell r="P21">
            <v>308388</v>
          </cell>
          <cell r="Q21">
            <v>315780</v>
          </cell>
          <cell r="R21">
            <v>315816</v>
          </cell>
          <cell r="S21">
            <v>322776</v>
          </cell>
          <cell r="T21">
            <v>332976</v>
          </cell>
          <cell r="U21">
            <v>340069</v>
          </cell>
          <cell r="V21">
            <v>345447</v>
          </cell>
          <cell r="W21">
            <v>354876</v>
          </cell>
          <cell r="X21">
            <v>365527</v>
          </cell>
          <cell r="Y21">
            <v>379832</v>
          </cell>
          <cell r="Z21">
            <v>386661</v>
          </cell>
          <cell r="AA21">
            <v>421437</v>
          </cell>
          <cell r="AB21">
            <v>434327</v>
          </cell>
          <cell r="AC21">
            <v>459591</v>
          </cell>
          <cell r="AD21">
            <v>453803</v>
          </cell>
          <cell r="AE21">
            <v>449119</v>
          </cell>
          <cell r="AF21">
            <v>445806</v>
          </cell>
          <cell r="AG21">
            <v>435420</v>
          </cell>
        </row>
        <row r="22">
          <cell r="A22" t="str">
            <v>West Virginia</v>
          </cell>
          <cell r="B22">
            <v>67363</v>
          </cell>
          <cell r="C22">
            <v>65712</v>
          </cell>
          <cell r="D22">
            <v>68087</v>
          </cell>
          <cell r="E22">
            <v>70011</v>
          </cell>
          <cell r="F22">
            <v>64912</v>
          </cell>
          <cell r="G22">
            <v>66335</v>
          </cell>
          <cell r="H22">
            <v>69545</v>
          </cell>
          <cell r="I22">
            <v>73786</v>
          </cell>
          <cell r="J22">
            <v>75845</v>
          </cell>
          <cell r="K22">
            <v>74801.5</v>
          </cell>
          <cell r="L22">
            <v>73758</v>
          </cell>
          <cell r="M22">
            <v>72065</v>
          </cell>
          <cell r="N22">
            <v>72181</v>
          </cell>
          <cell r="O22">
            <v>72621</v>
          </cell>
          <cell r="P22">
            <v>73079</v>
          </cell>
          <cell r="Q22">
            <v>75994</v>
          </cell>
          <cell r="R22">
            <v>73274</v>
          </cell>
          <cell r="S22">
            <v>76189</v>
          </cell>
          <cell r="T22">
            <v>77965</v>
          </cell>
          <cell r="U22">
            <v>80567</v>
          </cell>
          <cell r="V22">
            <v>81899</v>
          </cell>
          <cell r="W22">
            <v>83203</v>
          </cell>
          <cell r="X22">
            <v>83840</v>
          </cell>
          <cell r="Y22">
            <v>92642</v>
          </cell>
          <cell r="Z22">
            <v>99067</v>
          </cell>
          <cell r="AA22">
            <v>115314</v>
          </cell>
          <cell r="AB22">
            <v>121574</v>
          </cell>
          <cell r="AC22">
            <v>92443</v>
          </cell>
          <cell r="AD22">
            <v>86051</v>
          </cell>
          <cell r="AE22">
            <v>83687</v>
          </cell>
          <cell r="AF22">
            <v>80523</v>
          </cell>
          <cell r="AG22">
            <v>78963</v>
          </cell>
        </row>
        <row r="23">
          <cell r="A23" t="str">
            <v>West</v>
          </cell>
          <cell r="B23">
            <v>2400638</v>
          </cell>
          <cell r="C23">
            <v>2378008</v>
          </cell>
          <cell r="D23">
            <v>2587041</v>
          </cell>
          <cell r="E23">
            <v>2590676</v>
          </cell>
          <cell r="F23">
            <v>2239481</v>
          </cell>
          <cell r="G23">
            <v>2429566</v>
          </cell>
          <cell r="H23">
            <v>2632341</v>
          </cell>
          <cell r="I23">
            <v>2761377</v>
          </cell>
          <cell r="J23">
            <v>2974796</v>
          </cell>
          <cell r="K23">
            <v>2909976.5</v>
          </cell>
          <cell r="L23">
            <v>2845157</v>
          </cell>
          <cell r="M23">
            <v>2696418</v>
          </cell>
          <cell r="N23">
            <v>2920486</v>
          </cell>
          <cell r="O23">
            <v>2861172</v>
          </cell>
          <cell r="P23">
            <v>2876536</v>
          </cell>
          <cell r="Q23">
            <v>3165159</v>
          </cell>
          <cell r="R23">
            <v>3147996</v>
          </cell>
          <cell r="S23">
            <v>3300071</v>
          </cell>
          <cell r="T23">
            <v>3393969</v>
          </cell>
          <cell r="U23">
            <v>3343928</v>
          </cell>
          <cell r="V23">
            <v>3400788</v>
          </cell>
          <cell r="W23">
            <v>3487606</v>
          </cell>
          <cell r="X23">
            <v>3421816</v>
          </cell>
          <cell r="Y23">
            <v>3646749</v>
          </cell>
          <cell r="Z23">
            <v>3862932</v>
          </cell>
          <cell r="AA23">
            <v>4050619</v>
          </cell>
          <cell r="AB23">
            <v>4162146</v>
          </cell>
          <cell r="AC23">
            <v>3983646</v>
          </cell>
          <cell r="AD23">
            <v>4086415</v>
          </cell>
          <cell r="AE23">
            <v>4050682</v>
          </cell>
          <cell r="AF23">
            <v>4074627</v>
          </cell>
          <cell r="AG23">
            <v>4028703</v>
          </cell>
        </row>
        <row r="24">
          <cell r="A24" t="str">
            <v xml:space="preserve">   as a percent of U.S.</v>
          </cell>
          <cell r="B24">
            <v>25.922254982364052</v>
          </cell>
          <cell r="C24">
            <v>25.082935317993698</v>
          </cell>
          <cell r="D24">
            <v>25.331834924046824</v>
          </cell>
          <cell r="E24">
            <v>24.666360274252629</v>
          </cell>
          <cell r="F24">
            <v>22.682845849738317</v>
          </cell>
          <cell r="G24">
            <v>23.489895510269431</v>
          </cell>
          <cell r="H24">
            <v>23.818863634492232</v>
          </cell>
          <cell r="I24">
            <v>23.611488169745559</v>
          </cell>
          <cell r="J24">
            <v>24.322255768796648</v>
          </cell>
          <cell r="K24">
            <v>24.072717234450966</v>
          </cell>
          <cell r="L24">
            <v>23.817226061555552</v>
          </cell>
          <cell r="M24">
            <v>23.513712054699624</v>
          </cell>
          <cell r="N24">
            <v>24.526177673672709</v>
          </cell>
          <cell r="O24">
            <v>24.511376115806677</v>
          </cell>
          <cell r="P24">
            <v>24.52535526789768</v>
          </cell>
          <cell r="Q24">
            <v>25.512869568399548</v>
          </cell>
          <cell r="R24">
            <v>25.816526600077221</v>
          </cell>
          <cell r="S24">
            <v>26.109788507351329</v>
          </cell>
          <cell r="T24">
            <v>25.980310204981468</v>
          </cell>
          <cell r="U24">
            <v>25.149013368823486</v>
          </cell>
          <cell r="V24">
            <v>25.14543634007504</v>
          </cell>
          <cell r="W24">
            <v>25.47584510397262</v>
          </cell>
          <cell r="X24">
            <v>24.953847120953686</v>
          </cell>
          <cell r="Y24">
            <v>25.802176022432953</v>
          </cell>
          <cell r="Z24">
            <v>26.17968034745649</v>
          </cell>
          <cell r="AA24">
            <v>25.624051145634404</v>
          </cell>
          <cell r="AB24">
            <v>25.61993670829586</v>
          </cell>
          <cell r="AC24">
            <v>24.741529279146391</v>
          </cell>
          <cell r="AD24">
            <v>25.471527581691035</v>
          </cell>
          <cell r="AE24">
            <v>25.574266593547101</v>
          </cell>
          <cell r="AF24">
            <v>26.008628761487213</v>
          </cell>
          <cell r="AG24">
            <v>26.128420439028737</v>
          </cell>
        </row>
        <row r="25">
          <cell r="A25" t="str">
            <v>Alaska</v>
          </cell>
          <cell r="B25">
            <v>17730</v>
          </cell>
          <cell r="C25">
            <v>24940</v>
          </cell>
          <cell r="D25">
            <v>20167</v>
          </cell>
          <cell r="E25">
            <v>22513</v>
          </cell>
          <cell r="F25">
            <v>24539</v>
          </cell>
          <cell r="G25">
            <v>21814</v>
          </cell>
          <cell r="H25">
            <v>27012</v>
          </cell>
          <cell r="I25">
            <v>28261</v>
          </cell>
          <cell r="J25">
            <v>28846</v>
          </cell>
          <cell r="K25">
            <v>27805</v>
          </cell>
          <cell r="L25">
            <v>26764</v>
          </cell>
          <cell r="M25">
            <v>25671</v>
          </cell>
          <cell r="N25">
            <v>26383</v>
          </cell>
          <cell r="O25">
            <v>24544</v>
          </cell>
          <cell r="P25">
            <v>24054</v>
          </cell>
          <cell r="Q25">
            <v>24528</v>
          </cell>
          <cell r="R25">
            <v>23810</v>
          </cell>
          <cell r="S25">
            <v>23639</v>
          </cell>
          <cell r="T25">
            <v>25266</v>
          </cell>
          <cell r="U25">
            <v>26564</v>
          </cell>
          <cell r="V25">
            <v>26179</v>
          </cell>
          <cell r="W25">
            <v>25598</v>
          </cell>
          <cell r="X25">
            <v>25057</v>
          </cell>
          <cell r="Y25">
            <v>25607</v>
          </cell>
          <cell r="Z25">
            <v>25574</v>
          </cell>
          <cell r="AA25">
            <v>26624</v>
          </cell>
          <cell r="AB25">
            <v>27303</v>
          </cell>
          <cell r="AC25">
            <v>27837</v>
          </cell>
          <cell r="AD25">
            <v>25679</v>
          </cell>
          <cell r="AE25">
            <v>27645</v>
          </cell>
          <cell r="AF25">
            <v>27209</v>
          </cell>
          <cell r="AG25">
            <v>24584</v>
          </cell>
        </row>
        <row r="26">
          <cell r="A26" t="str">
            <v>Arizona</v>
          </cell>
          <cell r="B26">
            <v>154507</v>
          </cell>
          <cell r="C26">
            <v>154079</v>
          </cell>
          <cell r="D26">
            <v>176772</v>
          </cell>
          <cell r="E26">
            <v>186455</v>
          </cell>
          <cell r="F26">
            <v>183054</v>
          </cell>
          <cell r="G26">
            <v>198297</v>
          </cell>
          <cell r="H26">
            <v>225869</v>
          </cell>
          <cell r="I26">
            <v>232021</v>
          </cell>
          <cell r="J26">
            <v>239486</v>
          </cell>
          <cell r="K26">
            <v>244019.5</v>
          </cell>
          <cell r="L26">
            <v>248553</v>
          </cell>
          <cell r="M26">
            <v>229733</v>
          </cell>
          <cell r="N26">
            <v>254983</v>
          </cell>
          <cell r="O26">
            <v>244717</v>
          </cell>
          <cell r="P26">
            <v>251420</v>
          </cell>
          <cell r="Q26">
            <v>280452</v>
          </cell>
          <cell r="R26">
            <v>273150</v>
          </cell>
          <cell r="S26">
            <v>281007</v>
          </cell>
          <cell r="T26">
            <v>284386</v>
          </cell>
          <cell r="U26">
            <v>315886</v>
          </cell>
          <cell r="V26">
            <v>343687</v>
          </cell>
          <cell r="W26">
            <v>390396</v>
          </cell>
          <cell r="X26">
            <v>311480</v>
          </cell>
          <cell r="Y26">
            <v>420847</v>
          </cell>
          <cell r="Z26">
            <v>480959</v>
          </cell>
          <cell r="AA26">
            <v>545884</v>
          </cell>
          <cell r="AB26">
            <v>539935</v>
          </cell>
          <cell r="AC26">
            <v>372205</v>
          </cell>
          <cell r="AD26">
            <v>510769</v>
          </cell>
          <cell r="AE26">
            <v>476070</v>
          </cell>
          <cell r="AF26">
            <v>464065</v>
          </cell>
          <cell r="AG26">
            <v>445649</v>
          </cell>
        </row>
        <row r="27">
          <cell r="A27" t="str">
            <v>California</v>
          </cell>
          <cell r="B27">
            <v>1483399</v>
          </cell>
          <cell r="C27">
            <v>1425077</v>
          </cell>
          <cell r="D27">
            <v>1545904</v>
          </cell>
          <cell r="E27">
            <v>1595931</v>
          </cell>
          <cell r="F27">
            <v>1253958</v>
          </cell>
          <cell r="G27">
            <v>1405289</v>
          </cell>
          <cell r="H27">
            <v>1510552</v>
          </cell>
          <cell r="I27">
            <v>1547973</v>
          </cell>
          <cell r="J27">
            <v>1696273</v>
          </cell>
          <cell r="K27">
            <v>1622516</v>
          </cell>
          <cell r="L27">
            <v>1548759</v>
          </cell>
          <cell r="M27">
            <v>1455914</v>
          </cell>
          <cell r="N27">
            <v>1591560</v>
          </cell>
          <cell r="O27">
            <v>1557208</v>
          </cell>
          <cell r="P27">
            <v>1576935</v>
          </cell>
          <cell r="Q27">
            <v>1735022</v>
          </cell>
          <cell r="R27">
            <v>1795045</v>
          </cell>
          <cell r="S27">
            <v>1899028</v>
          </cell>
          <cell r="T27">
            <v>1946979</v>
          </cell>
          <cell r="U27">
            <v>1833854</v>
          </cell>
          <cell r="V27">
            <v>1852544</v>
          </cell>
          <cell r="W27">
            <v>1880462</v>
          </cell>
          <cell r="X27">
            <v>1910046</v>
          </cell>
          <cell r="Y27">
            <v>1985004</v>
          </cell>
          <cell r="Z27">
            <v>2074015</v>
          </cell>
          <cell r="AA27">
            <v>2090534</v>
          </cell>
          <cell r="AB27">
            <v>2164966</v>
          </cell>
          <cell r="AC27">
            <v>2190686</v>
          </cell>
          <cell r="AD27">
            <v>2160765</v>
          </cell>
          <cell r="AE27">
            <v>2181746</v>
          </cell>
          <cell r="AF27">
            <v>2240249</v>
          </cell>
          <cell r="AG27">
            <v>2236764</v>
          </cell>
        </row>
        <row r="28">
          <cell r="A28" t="str">
            <v>Colorado</v>
          </cell>
          <cell r="B28">
            <v>129213</v>
          </cell>
          <cell r="C28">
            <v>130266</v>
          </cell>
          <cell r="D28">
            <v>139450</v>
          </cell>
          <cell r="E28">
            <v>147558</v>
          </cell>
          <cell r="F28">
            <v>137627</v>
          </cell>
          <cell r="G28">
            <v>138143</v>
          </cell>
          <cell r="H28">
            <v>162202</v>
          </cell>
          <cell r="I28">
            <v>188347</v>
          </cell>
          <cell r="J28">
            <v>199035</v>
          </cell>
          <cell r="K28">
            <v>197025.5</v>
          </cell>
          <cell r="L28">
            <v>195016</v>
          </cell>
          <cell r="M28">
            <v>189160</v>
          </cell>
          <cell r="N28">
            <v>196694</v>
          </cell>
          <cell r="O28">
            <v>197151</v>
          </cell>
          <cell r="P28">
            <v>199938</v>
          </cell>
          <cell r="Q28">
            <v>212978</v>
          </cell>
          <cell r="R28">
            <v>203759</v>
          </cell>
          <cell r="S28">
            <v>206198</v>
          </cell>
          <cell r="T28">
            <v>214319</v>
          </cell>
          <cell r="U28">
            <v>219802</v>
          </cell>
          <cell r="V28">
            <v>226293</v>
          </cell>
          <cell r="W28">
            <v>228089</v>
          </cell>
          <cell r="X28">
            <v>221186</v>
          </cell>
          <cell r="Y28">
            <v>241458</v>
          </cell>
          <cell r="Z28">
            <v>249428</v>
          </cell>
          <cell r="AA28">
            <v>268131</v>
          </cell>
          <cell r="AB28">
            <v>278493</v>
          </cell>
          <cell r="AC28">
            <v>251656</v>
          </cell>
          <cell r="AD28">
            <v>250334</v>
          </cell>
          <cell r="AE28">
            <v>248627</v>
          </cell>
          <cell r="AF28">
            <v>244918</v>
          </cell>
          <cell r="AG28">
            <v>240039</v>
          </cell>
        </row>
        <row r="29">
          <cell r="A29" t="str">
            <v>Hawaii</v>
          </cell>
          <cell r="B29">
            <v>40858</v>
          </cell>
          <cell r="C29">
            <v>40868</v>
          </cell>
          <cell r="D29">
            <v>40893</v>
          </cell>
          <cell r="E29">
            <v>44791</v>
          </cell>
          <cell r="F29">
            <v>43419</v>
          </cell>
          <cell r="G29">
            <v>43626</v>
          </cell>
          <cell r="H29">
            <v>43450</v>
          </cell>
          <cell r="I29">
            <v>46475</v>
          </cell>
          <cell r="J29">
            <v>49350</v>
          </cell>
          <cell r="K29">
            <v>50526.5</v>
          </cell>
          <cell r="L29">
            <v>51703</v>
          </cell>
          <cell r="M29">
            <v>50574</v>
          </cell>
          <cell r="N29">
            <v>48719</v>
          </cell>
          <cell r="O29">
            <v>49512</v>
          </cell>
          <cell r="P29">
            <v>49396</v>
          </cell>
          <cell r="Q29">
            <v>49899</v>
          </cell>
          <cell r="R29">
            <v>47027</v>
          </cell>
          <cell r="S29">
            <v>49067</v>
          </cell>
          <cell r="T29">
            <v>50743</v>
          </cell>
          <cell r="U29">
            <v>52883</v>
          </cell>
          <cell r="V29">
            <v>52702</v>
          </cell>
          <cell r="W29">
            <v>52757</v>
          </cell>
          <cell r="X29">
            <v>52047</v>
          </cell>
          <cell r="Y29">
            <v>52291</v>
          </cell>
          <cell r="Z29">
            <v>55666</v>
          </cell>
          <cell r="AA29">
            <v>60260</v>
          </cell>
          <cell r="AB29">
            <v>62134</v>
          </cell>
          <cell r="AC29">
            <v>65142</v>
          </cell>
          <cell r="AD29">
            <v>64183</v>
          </cell>
          <cell r="AE29">
            <v>62770</v>
          </cell>
          <cell r="AF29">
            <v>60311</v>
          </cell>
          <cell r="AG29">
            <v>57175</v>
          </cell>
        </row>
        <row r="30">
          <cell r="A30" t="str">
            <v>Idaho</v>
          </cell>
          <cell r="B30">
            <v>32663</v>
          </cell>
          <cell r="C30">
            <v>34773</v>
          </cell>
          <cell r="D30">
            <v>38941</v>
          </cell>
          <cell r="E30">
            <v>38131</v>
          </cell>
          <cell r="F30">
            <v>37289</v>
          </cell>
          <cell r="G30">
            <v>39057</v>
          </cell>
          <cell r="H30">
            <v>39353</v>
          </cell>
          <cell r="I30">
            <v>43696</v>
          </cell>
          <cell r="J30">
            <v>48600</v>
          </cell>
          <cell r="K30">
            <v>49648.5</v>
          </cell>
          <cell r="L30">
            <v>50697</v>
          </cell>
          <cell r="M30">
            <v>49154</v>
          </cell>
          <cell r="N30">
            <v>51728</v>
          </cell>
          <cell r="O30">
            <v>51633</v>
          </cell>
          <cell r="P30">
            <v>52667</v>
          </cell>
          <cell r="Q30">
            <v>56290</v>
          </cell>
          <cell r="R30">
            <v>55143</v>
          </cell>
          <cell r="S30">
            <v>58621</v>
          </cell>
          <cell r="T30">
            <v>60193</v>
          </cell>
          <cell r="U30">
            <v>61953</v>
          </cell>
          <cell r="V30">
            <v>61711</v>
          </cell>
          <cell r="W30">
            <v>63748</v>
          </cell>
          <cell r="X30">
            <v>64188</v>
          </cell>
          <cell r="Y30">
            <v>65213</v>
          </cell>
          <cell r="Z30">
            <v>67130</v>
          </cell>
          <cell r="AA30">
            <v>71580</v>
          </cell>
          <cell r="AB30">
            <v>70164</v>
          </cell>
          <cell r="AC30">
            <v>76801</v>
          </cell>
          <cell r="AD30">
            <v>92249</v>
          </cell>
          <cell r="AE30">
            <v>92916</v>
          </cell>
          <cell r="AF30">
            <v>91278</v>
          </cell>
          <cell r="AG30">
            <v>89719</v>
          </cell>
        </row>
        <row r="31">
          <cell r="A31" t="str">
            <v>Montana</v>
          </cell>
          <cell r="B31">
            <v>26835</v>
          </cell>
          <cell r="C31">
            <v>27959</v>
          </cell>
          <cell r="D31">
            <v>31243</v>
          </cell>
          <cell r="E31">
            <v>32396</v>
          </cell>
          <cell r="F31">
            <v>30695</v>
          </cell>
          <cell r="G31">
            <v>30933</v>
          </cell>
          <cell r="H31">
            <v>31833</v>
          </cell>
          <cell r="I31">
            <v>31711</v>
          </cell>
          <cell r="J31">
            <v>35327</v>
          </cell>
          <cell r="K31">
            <v>35434.5</v>
          </cell>
          <cell r="L31">
            <v>35542</v>
          </cell>
          <cell r="M31">
            <v>35394</v>
          </cell>
          <cell r="N31">
            <v>38811</v>
          </cell>
          <cell r="O31">
            <v>36264</v>
          </cell>
          <cell r="P31">
            <v>36675</v>
          </cell>
          <cell r="Q31">
            <v>39392</v>
          </cell>
          <cell r="R31">
            <v>35296</v>
          </cell>
          <cell r="S31">
            <v>37775</v>
          </cell>
          <cell r="T31">
            <v>38210</v>
          </cell>
          <cell r="U31">
            <v>39593</v>
          </cell>
          <cell r="V31">
            <v>39285</v>
          </cell>
          <cell r="W31">
            <v>39890</v>
          </cell>
          <cell r="X31">
            <v>39599</v>
          </cell>
          <cell r="Y31">
            <v>39283</v>
          </cell>
          <cell r="Z31">
            <v>39894</v>
          </cell>
          <cell r="AA31">
            <v>42864</v>
          </cell>
          <cell r="AB31">
            <v>45686</v>
          </cell>
          <cell r="AC31">
            <v>46425</v>
          </cell>
          <cell r="AD31">
            <v>45947</v>
          </cell>
          <cell r="AE31">
            <v>44679</v>
          </cell>
          <cell r="AF31">
            <v>43470</v>
          </cell>
          <cell r="AG31">
            <v>42780</v>
          </cell>
        </row>
        <row r="32">
          <cell r="A32" t="str">
            <v>Nevada</v>
          </cell>
          <cell r="B32">
            <v>27439</v>
          </cell>
          <cell r="C32">
            <v>30693</v>
          </cell>
          <cell r="D32">
            <v>37382</v>
          </cell>
          <cell r="E32">
            <v>39198</v>
          </cell>
          <cell r="F32">
            <v>39786</v>
          </cell>
          <cell r="G32">
            <v>43285</v>
          </cell>
          <cell r="H32">
            <v>44016</v>
          </cell>
          <cell r="I32">
            <v>55576</v>
          </cell>
          <cell r="J32">
            <v>56400</v>
          </cell>
          <cell r="K32">
            <v>55963</v>
          </cell>
          <cell r="L32">
            <v>55526</v>
          </cell>
          <cell r="M32">
            <v>55011</v>
          </cell>
          <cell r="N32">
            <v>63816</v>
          </cell>
          <cell r="O32">
            <v>62078</v>
          </cell>
          <cell r="P32">
            <v>67211</v>
          </cell>
          <cell r="Q32">
            <v>79139</v>
          </cell>
          <cell r="R32">
            <v>71383</v>
          </cell>
          <cell r="S32">
            <v>75849</v>
          </cell>
          <cell r="T32">
            <v>75828</v>
          </cell>
          <cell r="U32">
            <v>80197</v>
          </cell>
          <cell r="V32">
            <v>83683</v>
          </cell>
          <cell r="W32">
            <v>86150</v>
          </cell>
          <cell r="X32">
            <v>87778</v>
          </cell>
          <cell r="Y32">
            <v>91290</v>
          </cell>
          <cell r="Z32">
            <v>95494</v>
          </cell>
          <cell r="AA32">
            <v>106915</v>
          </cell>
          <cell r="AB32">
            <v>108620</v>
          </cell>
          <cell r="AC32">
            <v>99984</v>
          </cell>
          <cell r="AD32">
            <v>98995</v>
          </cell>
          <cell r="AE32">
            <v>98277</v>
          </cell>
          <cell r="AF32">
            <v>100561</v>
          </cell>
          <cell r="AG32">
            <v>98274</v>
          </cell>
        </row>
        <row r="33">
          <cell r="A33" t="str">
            <v>New Mexico</v>
          </cell>
          <cell r="B33">
            <v>47241</v>
          </cell>
          <cell r="C33">
            <v>47966</v>
          </cell>
          <cell r="D33">
            <v>50532</v>
          </cell>
          <cell r="E33">
            <v>54996</v>
          </cell>
          <cell r="F33">
            <v>57853</v>
          </cell>
          <cell r="G33">
            <v>68974</v>
          </cell>
          <cell r="H33">
            <v>67849</v>
          </cell>
          <cell r="I33">
            <v>73828</v>
          </cell>
          <cell r="J33">
            <v>84443</v>
          </cell>
          <cell r="K33">
            <v>85547.5</v>
          </cell>
          <cell r="L33">
            <v>86652</v>
          </cell>
          <cell r="M33">
            <v>86548</v>
          </cell>
          <cell r="N33">
            <v>87277</v>
          </cell>
          <cell r="O33">
            <v>91378</v>
          </cell>
          <cell r="P33">
            <v>91246</v>
          </cell>
          <cell r="Q33">
            <v>96511</v>
          </cell>
          <cell r="R33">
            <v>83866</v>
          </cell>
          <cell r="S33">
            <v>87594</v>
          </cell>
          <cell r="T33">
            <v>94902</v>
          </cell>
          <cell r="U33">
            <v>101115</v>
          </cell>
          <cell r="V33">
            <v>104522</v>
          </cell>
          <cell r="W33">
            <v>105340</v>
          </cell>
          <cell r="X33">
            <v>105814</v>
          </cell>
          <cell r="Y33">
            <v>109345</v>
          </cell>
          <cell r="Z33">
            <v>116540</v>
          </cell>
          <cell r="AA33">
            <v>125232</v>
          </cell>
          <cell r="AB33">
            <v>134301</v>
          </cell>
          <cell r="AC33">
            <v>131819</v>
          </cell>
          <cell r="AD33">
            <v>131818</v>
          </cell>
          <cell r="AE33">
            <v>129247</v>
          </cell>
          <cell r="AF33">
            <v>123097</v>
          </cell>
          <cell r="AG33">
            <v>115636</v>
          </cell>
        </row>
        <row r="34">
          <cell r="A34" t="str">
            <v>Oregon</v>
          </cell>
          <cell r="B34">
            <v>126348</v>
          </cell>
          <cell r="C34">
            <v>124980</v>
          </cell>
          <cell r="D34">
            <v>134926</v>
          </cell>
          <cell r="E34">
            <v>121268</v>
          </cell>
          <cell r="F34">
            <v>120644</v>
          </cell>
          <cell r="G34">
            <v>123598</v>
          </cell>
          <cell r="H34">
            <v>133688</v>
          </cell>
          <cell r="I34">
            <v>140952</v>
          </cell>
          <cell r="J34">
            <v>142774</v>
          </cell>
          <cell r="K34">
            <v>141547</v>
          </cell>
          <cell r="L34">
            <v>140320</v>
          </cell>
          <cell r="M34">
            <v>129695</v>
          </cell>
          <cell r="N34">
            <v>140376</v>
          </cell>
          <cell r="O34">
            <v>130620</v>
          </cell>
          <cell r="P34">
            <v>131957</v>
          </cell>
          <cell r="Q34">
            <v>149076</v>
          </cell>
          <cell r="R34">
            <v>140691</v>
          </cell>
          <cell r="S34">
            <v>146534</v>
          </cell>
          <cell r="T34">
            <v>156521</v>
          </cell>
          <cell r="U34">
            <v>153375</v>
          </cell>
          <cell r="V34">
            <v>154386</v>
          </cell>
          <cell r="W34">
            <v>152521</v>
          </cell>
          <cell r="X34">
            <v>148847</v>
          </cell>
          <cell r="Y34">
            <v>152925</v>
          </cell>
          <cell r="Z34">
            <v>166588</v>
          </cell>
          <cell r="AA34">
            <v>184529</v>
          </cell>
          <cell r="AB34">
            <v>187681</v>
          </cell>
          <cell r="AC34">
            <v>201446</v>
          </cell>
          <cell r="AD34">
            <v>200398</v>
          </cell>
          <cell r="AE34">
            <v>194181</v>
          </cell>
          <cell r="AF34">
            <v>186633</v>
          </cell>
          <cell r="AG34">
            <v>183037</v>
          </cell>
        </row>
        <row r="35">
          <cell r="A35" t="str">
            <v>Utah</v>
          </cell>
          <cell r="B35">
            <v>74329</v>
          </cell>
          <cell r="C35">
            <v>75109</v>
          </cell>
          <cell r="D35">
            <v>79436</v>
          </cell>
          <cell r="E35">
            <v>85944</v>
          </cell>
          <cell r="F35">
            <v>86699</v>
          </cell>
          <cell r="G35">
            <v>89664</v>
          </cell>
          <cell r="H35">
            <v>93755</v>
          </cell>
          <cell r="I35">
            <v>107598</v>
          </cell>
          <cell r="J35">
            <v>118414</v>
          </cell>
          <cell r="K35">
            <v>122844.5</v>
          </cell>
          <cell r="L35">
            <v>127275</v>
          </cell>
          <cell r="M35">
            <v>124395</v>
          </cell>
          <cell r="N35">
            <v>133491</v>
          </cell>
          <cell r="O35">
            <v>134475</v>
          </cell>
          <cell r="P35">
            <v>128042</v>
          </cell>
          <cell r="Q35">
            <v>144858</v>
          </cell>
          <cell r="R35">
            <v>137257</v>
          </cell>
          <cell r="S35">
            <v>148840</v>
          </cell>
          <cell r="T35">
            <v>149937</v>
          </cell>
          <cell r="U35">
            <v>155528</v>
          </cell>
          <cell r="V35">
            <v>158914</v>
          </cell>
          <cell r="W35">
            <v>164728</v>
          </cell>
          <cell r="X35">
            <v>159286</v>
          </cell>
          <cell r="Y35">
            <v>164817</v>
          </cell>
          <cell r="Z35">
            <v>175746</v>
          </cell>
          <cell r="AA35">
            <v>195195</v>
          </cell>
          <cell r="AB35">
            <v>204846</v>
          </cell>
          <cell r="AC35">
            <v>191775</v>
          </cell>
          <cell r="AD35">
            <v>184756</v>
          </cell>
          <cell r="AE35">
            <v>176129</v>
          </cell>
          <cell r="AF35">
            <v>177033</v>
          </cell>
          <cell r="AG35">
            <v>181733</v>
          </cell>
        </row>
        <row r="36">
          <cell r="A36" t="str">
            <v>Washington</v>
          </cell>
          <cell r="B36">
            <v>223110</v>
          </cell>
          <cell r="C36">
            <v>243849</v>
          </cell>
          <cell r="D36">
            <v>272296</v>
          </cell>
          <cell r="E36">
            <v>201054</v>
          </cell>
          <cell r="F36">
            <v>203004</v>
          </cell>
          <cell r="G36">
            <v>204684</v>
          </cell>
          <cell r="H36">
            <v>228324</v>
          </cell>
          <cell r="I36">
            <v>237028</v>
          </cell>
          <cell r="J36">
            <v>247352</v>
          </cell>
          <cell r="K36">
            <v>249099.5</v>
          </cell>
          <cell r="L36">
            <v>250847</v>
          </cell>
          <cell r="M36">
            <v>238339</v>
          </cell>
          <cell r="N36">
            <v>258482</v>
          </cell>
          <cell r="O36">
            <v>254711</v>
          </cell>
          <cell r="P36">
            <v>240795</v>
          </cell>
          <cell r="Q36">
            <v>270835</v>
          </cell>
          <cell r="R36">
            <v>255786</v>
          </cell>
          <cell r="S36">
            <v>259282</v>
          </cell>
          <cell r="T36">
            <v>268532</v>
          </cell>
          <cell r="U36">
            <v>274265</v>
          </cell>
          <cell r="V36">
            <v>267541</v>
          </cell>
          <cell r="W36">
            <v>267321</v>
          </cell>
          <cell r="X36">
            <v>266761</v>
          </cell>
          <cell r="Y36">
            <v>268313</v>
          </cell>
          <cell r="Z36">
            <v>284146</v>
          </cell>
          <cell r="AA36">
            <v>300549</v>
          </cell>
          <cell r="AB36">
            <v>304292</v>
          </cell>
          <cell r="AC36">
            <v>294212</v>
          </cell>
          <cell r="AD36">
            <v>286944</v>
          </cell>
          <cell r="AE36">
            <v>285352</v>
          </cell>
          <cell r="AF36">
            <v>284724</v>
          </cell>
          <cell r="AG36">
            <v>283433</v>
          </cell>
        </row>
        <row r="37">
          <cell r="A37" t="str">
            <v>Wyoming</v>
          </cell>
          <cell r="B37">
            <v>16966</v>
          </cell>
          <cell r="C37">
            <v>17449</v>
          </cell>
          <cell r="D37">
            <v>19099</v>
          </cell>
          <cell r="E37">
            <v>20441</v>
          </cell>
          <cell r="F37">
            <v>20914</v>
          </cell>
          <cell r="G37">
            <v>22202</v>
          </cell>
          <cell r="H37">
            <v>24438</v>
          </cell>
          <cell r="I37">
            <v>27911</v>
          </cell>
          <cell r="J37">
            <v>28496</v>
          </cell>
          <cell r="K37">
            <v>27999.5</v>
          </cell>
          <cell r="L37">
            <v>27503</v>
          </cell>
          <cell r="M37">
            <v>26830</v>
          </cell>
          <cell r="N37">
            <v>28166</v>
          </cell>
          <cell r="O37">
            <v>26881</v>
          </cell>
          <cell r="P37">
            <v>26200</v>
          </cell>
          <cell r="Q37">
            <v>26179</v>
          </cell>
          <cell r="R37">
            <v>25783</v>
          </cell>
          <cell r="S37">
            <v>26637</v>
          </cell>
          <cell r="T37">
            <v>28153</v>
          </cell>
          <cell r="U37">
            <v>28913</v>
          </cell>
          <cell r="V37">
            <v>29341</v>
          </cell>
          <cell r="W37">
            <v>30606</v>
          </cell>
          <cell r="X37">
            <v>29727</v>
          </cell>
          <cell r="Y37">
            <v>30356</v>
          </cell>
          <cell r="Z37">
            <v>31752</v>
          </cell>
          <cell r="AA37">
            <v>32322</v>
          </cell>
          <cell r="AB37">
            <v>33725</v>
          </cell>
          <cell r="AC37">
            <v>33658</v>
          </cell>
          <cell r="AD37">
            <v>33578</v>
          </cell>
          <cell r="AE37">
            <v>33043</v>
          </cell>
          <cell r="AF37">
            <v>31079</v>
          </cell>
          <cell r="AG37">
            <v>29880</v>
          </cell>
        </row>
        <row r="38">
          <cell r="A38" t="str">
            <v>Midwest</v>
          </cell>
          <cell r="B38">
            <v>2332286</v>
          </cell>
          <cell r="C38">
            <v>2386903</v>
          </cell>
          <cell r="D38">
            <v>2592503</v>
          </cell>
          <cell r="E38">
            <v>2692045</v>
          </cell>
          <cell r="F38">
            <v>2614689</v>
          </cell>
          <cell r="G38">
            <v>2717904</v>
          </cell>
          <cell r="H38">
            <v>2852853</v>
          </cell>
          <cell r="I38">
            <v>3002287</v>
          </cell>
          <cell r="J38">
            <v>3075085</v>
          </cell>
          <cell r="K38">
            <v>3040754</v>
          </cell>
          <cell r="L38">
            <v>3006423</v>
          </cell>
          <cell r="M38">
            <v>2882617</v>
          </cell>
          <cell r="N38">
            <v>2945156</v>
          </cell>
          <cell r="O38">
            <v>2883875</v>
          </cell>
          <cell r="P38">
            <v>2911189</v>
          </cell>
          <cell r="Q38">
            <v>3037217</v>
          </cell>
          <cell r="R38">
            <v>2943909</v>
          </cell>
          <cell r="S38">
            <v>3016570</v>
          </cell>
          <cell r="T38">
            <v>3103480</v>
          </cell>
          <cell r="U38">
            <v>3181812</v>
          </cell>
          <cell r="V38">
            <v>3224671</v>
          </cell>
          <cell r="W38">
            <v>3279141</v>
          </cell>
          <cell r="X38">
            <v>3275226</v>
          </cell>
          <cell r="Y38">
            <v>3332222</v>
          </cell>
          <cell r="Z38">
            <v>3432767</v>
          </cell>
          <cell r="AA38">
            <v>3678415</v>
          </cell>
          <cell r="AB38">
            <v>3792549</v>
          </cell>
          <cell r="AC38">
            <v>3799517</v>
          </cell>
          <cell r="AD38">
            <v>3704730</v>
          </cell>
          <cell r="AE38">
            <v>3620102</v>
          </cell>
          <cell r="AF38">
            <v>3480627</v>
          </cell>
          <cell r="AG38">
            <v>3382056</v>
          </cell>
        </row>
        <row r="39">
          <cell r="A39" t="str">
            <v xml:space="preserve">   as a percent of U.S.</v>
          </cell>
          <cell r="B39">
            <v>25.184185363973217</v>
          </cell>
          <cell r="C39">
            <v>25.176758681772771</v>
          </cell>
          <cell r="D39">
            <v>25.385317834582509</v>
          </cell>
          <cell r="E39">
            <v>25.631515420878731</v>
          </cell>
          <cell r="F39">
            <v>26.483184064524963</v>
          </cell>
          <cell r="G39">
            <v>26.277648340050579</v>
          </cell>
          <cell r="H39">
            <v>25.814177029591555</v>
          </cell>
          <cell r="I39">
            <v>25.671418275259366</v>
          </cell>
          <cell r="J39">
            <v>25.14222954474527</v>
          </cell>
          <cell r="K39">
            <v>25.154571255652996</v>
          </cell>
          <cell r="L39">
            <v>25.167207372970989</v>
          </cell>
          <cell r="M39">
            <v>25.137432735570698</v>
          </cell>
          <cell r="N39">
            <v>24.733355795125611</v>
          </cell>
          <cell r="O39">
            <v>24.705870460067406</v>
          </cell>
          <cell r="P39">
            <v>24.82080685831701</v>
          </cell>
          <cell r="Q39">
            <v>24.481588814946033</v>
          </cell>
          <cell r="R39">
            <v>24.142821339895836</v>
          </cell>
          <cell r="S39">
            <v>23.866760659883017</v>
          </cell>
          <cell r="T39">
            <v>23.756661629777966</v>
          </cell>
          <cell r="U39">
            <v>23.929771372195514</v>
          </cell>
          <cell r="V39">
            <v>23.843226731035898</v>
          </cell>
          <cell r="W39">
            <v>23.95307502914202</v>
          </cell>
          <cell r="X39">
            <v>23.884828667167568</v>
          </cell>
          <cell r="Y39">
            <v>23.576774433837805</v>
          </cell>
          <cell r="Z39">
            <v>23.264386421323795</v>
          </cell>
          <cell r="AA39">
            <v>23.269503770872742</v>
          </cell>
          <cell r="AB39">
            <v>23.344895960668065</v>
          </cell>
          <cell r="AC39">
            <v>23.597945475605627</v>
          </cell>
          <cell r="AD39">
            <v>23.09240064401639</v>
          </cell>
          <cell r="AE39">
            <v>22.855769384966049</v>
          </cell>
          <cell r="AF39">
            <v>22.217085269451399</v>
          </cell>
          <cell r="AG39">
            <v>21.93454844309441</v>
          </cell>
        </row>
        <row r="40">
          <cell r="A40" t="str">
            <v>Illinois</v>
          </cell>
          <cell r="B40">
            <v>515641</v>
          </cell>
          <cell r="C40">
            <v>516174</v>
          </cell>
          <cell r="D40">
            <v>546957</v>
          </cell>
          <cell r="E40">
            <v>587953</v>
          </cell>
          <cell r="F40">
            <v>550917</v>
          </cell>
          <cell r="G40">
            <v>578191</v>
          </cell>
          <cell r="H40">
            <v>585892</v>
          </cell>
          <cell r="I40">
            <v>617503</v>
          </cell>
          <cell r="J40">
            <v>630506</v>
          </cell>
          <cell r="K40">
            <v>620528.5</v>
          </cell>
          <cell r="L40">
            <v>610551</v>
          </cell>
          <cell r="M40">
            <v>587942</v>
          </cell>
          <cell r="N40">
            <v>597302</v>
          </cell>
          <cell r="O40">
            <v>595007</v>
          </cell>
          <cell r="P40">
            <v>597270</v>
          </cell>
          <cell r="Q40">
            <v>609803</v>
          </cell>
          <cell r="R40">
            <v>600539</v>
          </cell>
          <cell r="S40">
            <v>602593</v>
          </cell>
          <cell r="T40">
            <v>621773</v>
          </cell>
          <cell r="U40">
            <v>636505</v>
          </cell>
          <cell r="V40">
            <v>639025</v>
          </cell>
          <cell r="W40">
            <v>660152</v>
          </cell>
          <cell r="X40">
            <v>637328</v>
          </cell>
          <cell r="Y40">
            <v>654527</v>
          </cell>
          <cell r="Z40">
            <v>670803</v>
          </cell>
          <cell r="AA40">
            <v>696988</v>
          </cell>
          <cell r="AB40">
            <v>692190</v>
          </cell>
          <cell r="AC40">
            <v>674742</v>
          </cell>
          <cell r="AD40">
            <v>653202</v>
          </cell>
          <cell r="AE40">
            <v>635014</v>
          </cell>
          <cell r="AF40">
            <v>618464</v>
          </cell>
          <cell r="AG40">
            <v>594296</v>
          </cell>
        </row>
        <row r="41">
          <cell r="A41" t="str">
            <v>Indiana</v>
          </cell>
          <cell r="B41">
            <v>179212</v>
          </cell>
          <cell r="C41">
            <v>183549</v>
          </cell>
          <cell r="D41">
            <v>206198</v>
          </cell>
          <cell r="E41">
            <v>215040</v>
          </cell>
          <cell r="F41">
            <v>206185</v>
          </cell>
          <cell r="G41">
            <v>211553</v>
          </cell>
          <cell r="H41">
            <v>228456</v>
          </cell>
          <cell r="I41">
            <v>244645</v>
          </cell>
          <cell r="J41">
            <v>254924</v>
          </cell>
          <cell r="K41">
            <v>251905.5</v>
          </cell>
          <cell r="L41">
            <v>248887</v>
          </cell>
          <cell r="M41">
            <v>242552</v>
          </cell>
          <cell r="N41">
            <v>242615</v>
          </cell>
          <cell r="O41">
            <v>246194</v>
          </cell>
          <cell r="P41">
            <v>249785</v>
          </cell>
          <cell r="Q41">
            <v>258204</v>
          </cell>
          <cell r="R41">
            <v>260891</v>
          </cell>
          <cell r="S41">
            <v>284115</v>
          </cell>
          <cell r="T41">
            <v>283512</v>
          </cell>
          <cell r="U41">
            <v>289539</v>
          </cell>
          <cell r="V41">
            <v>294311</v>
          </cell>
          <cell r="W41">
            <v>297108</v>
          </cell>
          <cell r="X41">
            <v>300880</v>
          </cell>
          <cell r="Y41">
            <v>308020</v>
          </cell>
          <cell r="Z41">
            <v>323615</v>
          </cell>
          <cell r="AA41">
            <v>356465</v>
          </cell>
          <cell r="AB41">
            <v>369711</v>
          </cell>
          <cell r="AC41">
            <v>369725</v>
          </cell>
          <cell r="AD41">
            <v>359884</v>
          </cell>
          <cell r="AE41">
            <v>356643</v>
          </cell>
          <cell r="AF41">
            <v>346657</v>
          </cell>
          <cell r="AG41">
            <v>333436</v>
          </cell>
        </row>
        <row r="42">
          <cell r="A42" t="str">
            <v>Iowa</v>
          </cell>
          <cell r="B42">
            <v>100464</v>
          </cell>
          <cell r="C42">
            <v>107237</v>
          </cell>
          <cell r="D42">
            <v>117697</v>
          </cell>
          <cell r="E42">
            <v>124632</v>
          </cell>
          <cell r="F42">
            <v>124185</v>
          </cell>
          <cell r="G42">
            <v>130118</v>
          </cell>
          <cell r="H42">
            <v>135060</v>
          </cell>
          <cell r="I42">
            <v>141492</v>
          </cell>
          <cell r="J42">
            <v>145478</v>
          </cell>
          <cell r="K42">
            <v>145260</v>
          </cell>
          <cell r="L42">
            <v>145042</v>
          </cell>
          <cell r="M42">
            <v>141541</v>
          </cell>
          <cell r="N42">
            <v>150151</v>
          </cell>
          <cell r="O42">
            <v>147955</v>
          </cell>
          <cell r="P42">
            <v>149190</v>
          </cell>
          <cell r="Q42">
            <v>159627</v>
          </cell>
          <cell r="R42">
            <v>154393</v>
          </cell>
          <cell r="S42">
            <v>157608</v>
          </cell>
          <cell r="T42">
            <v>162176</v>
          </cell>
          <cell r="U42">
            <v>165784</v>
          </cell>
          <cell r="V42">
            <v>169388</v>
          </cell>
          <cell r="W42">
            <v>171170</v>
          </cell>
          <cell r="X42">
            <v>175433</v>
          </cell>
          <cell r="Y42">
            <v>182655</v>
          </cell>
          <cell r="Z42">
            <v>198340</v>
          </cell>
          <cell r="AA42">
            <v>226099</v>
          </cell>
          <cell r="AB42">
            <v>248796</v>
          </cell>
          <cell r="AC42">
            <v>275208</v>
          </cell>
          <cell r="AD42">
            <v>285590</v>
          </cell>
          <cell r="AE42">
            <v>269981</v>
          </cell>
          <cell r="AF42">
            <v>221720</v>
          </cell>
          <cell r="AG42">
            <v>216411</v>
          </cell>
        </row>
        <row r="43">
          <cell r="A43" t="str">
            <v>Kansas</v>
          </cell>
          <cell r="B43">
            <v>100469</v>
          </cell>
          <cell r="C43">
            <v>103285</v>
          </cell>
          <cell r="D43">
            <v>110855</v>
          </cell>
          <cell r="E43">
            <v>115417</v>
          </cell>
          <cell r="F43">
            <v>116480</v>
          </cell>
          <cell r="G43">
            <v>119121</v>
          </cell>
          <cell r="H43">
            <v>128890</v>
          </cell>
          <cell r="I43">
            <v>139658</v>
          </cell>
          <cell r="J43">
            <v>144616</v>
          </cell>
          <cell r="K43">
            <v>145050.5</v>
          </cell>
          <cell r="L43">
            <v>145485</v>
          </cell>
          <cell r="M43">
            <v>148958</v>
          </cell>
          <cell r="N43">
            <v>147543</v>
          </cell>
          <cell r="O43">
            <v>147720</v>
          </cell>
          <cell r="P43">
            <v>146847</v>
          </cell>
          <cell r="Q43">
            <v>150291</v>
          </cell>
          <cell r="R43">
            <v>146284</v>
          </cell>
          <cell r="S43">
            <v>149459</v>
          </cell>
          <cell r="T43">
            <v>152309</v>
          </cell>
          <cell r="U43">
            <v>154627</v>
          </cell>
          <cell r="V43">
            <v>155527</v>
          </cell>
          <cell r="W43">
            <v>154866</v>
          </cell>
          <cell r="X43">
            <v>151129</v>
          </cell>
          <cell r="Y43">
            <v>149932</v>
          </cell>
          <cell r="Z43">
            <v>154589</v>
          </cell>
          <cell r="AA43">
            <v>161982</v>
          </cell>
          <cell r="AB43">
            <v>168257</v>
          </cell>
          <cell r="AC43">
            <v>171048</v>
          </cell>
          <cell r="AD43">
            <v>170925</v>
          </cell>
          <cell r="AE43">
            <v>172178</v>
          </cell>
          <cell r="AF43">
            <v>169425</v>
          </cell>
          <cell r="AG43">
            <v>165442</v>
          </cell>
        </row>
        <row r="44">
          <cell r="A44" t="str">
            <v>Michigan</v>
          </cell>
          <cell r="B44">
            <v>397738</v>
          </cell>
          <cell r="C44">
            <v>416666</v>
          </cell>
          <cell r="D44">
            <v>451474</v>
          </cell>
          <cell r="E44">
            <v>444190</v>
          </cell>
          <cell r="F44">
            <v>422505</v>
          </cell>
          <cell r="G44">
            <v>443064</v>
          </cell>
          <cell r="H44">
            <v>471018</v>
          </cell>
          <cell r="I44">
            <v>494292</v>
          </cell>
          <cell r="J44">
            <v>482873</v>
          </cell>
          <cell r="K44">
            <v>474904</v>
          </cell>
          <cell r="L44">
            <v>466935</v>
          </cell>
          <cell r="M44">
            <v>443125</v>
          </cell>
          <cell r="N44">
            <v>458749</v>
          </cell>
          <cell r="O44">
            <v>438014</v>
          </cell>
          <cell r="P44">
            <v>444419</v>
          </cell>
          <cell r="Q44">
            <v>463896</v>
          </cell>
          <cell r="R44">
            <v>445107</v>
          </cell>
          <cell r="S44">
            <v>455490</v>
          </cell>
          <cell r="T44">
            <v>469089</v>
          </cell>
          <cell r="U44">
            <v>479298</v>
          </cell>
          <cell r="V44">
            <v>484914</v>
          </cell>
          <cell r="W44">
            <v>491311</v>
          </cell>
          <cell r="X44">
            <v>493855</v>
          </cell>
          <cell r="Y44">
            <v>498079</v>
          </cell>
          <cell r="Z44">
            <v>505125</v>
          </cell>
          <cell r="AA44">
            <v>527721</v>
          </cell>
          <cell r="AB44">
            <v>536371</v>
          </cell>
          <cell r="AC44">
            <v>537992</v>
          </cell>
          <cell r="AD44">
            <v>520889</v>
          </cell>
          <cell r="AE44">
            <v>507451</v>
          </cell>
          <cell r="AF44">
            <v>487372</v>
          </cell>
          <cell r="AG44">
            <v>473659</v>
          </cell>
        </row>
        <row r="45">
          <cell r="A45" t="str">
            <v>Minnesota</v>
          </cell>
          <cell r="B45">
            <v>153352</v>
          </cell>
          <cell r="C45">
            <v>159918</v>
          </cell>
          <cell r="D45">
            <v>177062</v>
          </cell>
          <cell r="E45">
            <v>184842</v>
          </cell>
          <cell r="F45">
            <v>183189</v>
          </cell>
          <cell r="G45">
            <v>195299</v>
          </cell>
          <cell r="H45">
            <v>211557</v>
          </cell>
          <cell r="I45">
            <v>219622</v>
          </cell>
          <cell r="J45">
            <v>233843</v>
          </cell>
          <cell r="K45">
            <v>240365.5</v>
          </cell>
          <cell r="L45">
            <v>246888</v>
          </cell>
          <cell r="M45">
            <v>226888</v>
          </cell>
          <cell r="N45">
            <v>228189</v>
          </cell>
          <cell r="O45">
            <v>214454</v>
          </cell>
          <cell r="P45">
            <v>211790</v>
          </cell>
          <cell r="Q45">
            <v>239234</v>
          </cell>
          <cell r="R45">
            <v>214194</v>
          </cell>
          <cell r="S45">
            <v>209446</v>
          </cell>
          <cell r="T45">
            <v>220171</v>
          </cell>
          <cell r="U45">
            <v>231510</v>
          </cell>
          <cell r="V45">
            <v>243319</v>
          </cell>
          <cell r="W45">
            <v>253794</v>
          </cell>
          <cell r="X45">
            <v>261695</v>
          </cell>
          <cell r="Y45">
            <v>271879</v>
          </cell>
          <cell r="Z45">
            <v>282048</v>
          </cell>
          <cell r="AA45">
            <v>305954</v>
          </cell>
          <cell r="AB45">
            <v>321016</v>
          </cell>
          <cell r="AC45">
            <v>309579</v>
          </cell>
          <cell r="AD45">
            <v>298428</v>
          </cell>
          <cell r="AE45">
            <v>289781</v>
          </cell>
          <cell r="AF45">
            <v>279687</v>
          </cell>
          <cell r="AG45">
            <v>272656</v>
          </cell>
        </row>
        <row r="46">
          <cell r="A46" t="str">
            <v>Missouri</v>
          </cell>
          <cell r="B46">
            <v>183979</v>
          </cell>
          <cell r="C46">
            <v>183090</v>
          </cell>
          <cell r="D46">
            <v>194436</v>
          </cell>
          <cell r="E46">
            <v>203671</v>
          </cell>
          <cell r="F46">
            <v>198586</v>
          </cell>
          <cell r="G46">
            <v>204478</v>
          </cell>
          <cell r="H46">
            <v>217853</v>
          </cell>
          <cell r="I46">
            <v>242197</v>
          </cell>
          <cell r="J46">
            <v>247613</v>
          </cell>
          <cell r="K46">
            <v>245340.5</v>
          </cell>
          <cell r="L46">
            <v>243068</v>
          </cell>
          <cell r="M46">
            <v>228707</v>
          </cell>
          <cell r="N46">
            <v>235998</v>
          </cell>
          <cell r="O46">
            <v>240567</v>
          </cell>
          <cell r="P46">
            <v>244167</v>
          </cell>
          <cell r="Q46">
            <v>258890</v>
          </cell>
          <cell r="R46">
            <v>252595</v>
          </cell>
          <cell r="S46">
            <v>258575</v>
          </cell>
          <cell r="T46">
            <v>268097</v>
          </cell>
          <cell r="U46">
            <v>275321</v>
          </cell>
          <cell r="V46">
            <v>278274</v>
          </cell>
          <cell r="W46">
            <v>285170</v>
          </cell>
          <cell r="X46">
            <v>282155</v>
          </cell>
          <cell r="Y46">
            <v>284246</v>
          </cell>
          <cell r="Z46">
            <v>293168</v>
          </cell>
          <cell r="AA46">
            <v>316669</v>
          </cell>
          <cell r="AB46">
            <v>332785</v>
          </cell>
          <cell r="AC46">
            <v>342744</v>
          </cell>
          <cell r="AD46">
            <v>330655</v>
          </cell>
          <cell r="AE46">
            <v>323168</v>
          </cell>
          <cell r="AF46">
            <v>317285</v>
          </cell>
          <cell r="AG46">
            <v>308232</v>
          </cell>
        </row>
        <row r="47">
          <cell r="A47" t="str">
            <v>Nebraska</v>
          </cell>
          <cell r="B47">
            <v>66408</v>
          </cell>
          <cell r="C47">
            <v>69841</v>
          </cell>
          <cell r="D47">
            <v>77091</v>
          </cell>
          <cell r="E47">
            <v>81124</v>
          </cell>
          <cell r="F47">
            <v>83901</v>
          </cell>
          <cell r="G47">
            <v>86044</v>
          </cell>
          <cell r="H47">
            <v>90675</v>
          </cell>
          <cell r="I47">
            <v>96707</v>
          </cell>
          <cell r="J47">
            <v>106229</v>
          </cell>
          <cell r="K47">
            <v>102584.5</v>
          </cell>
          <cell r="L47">
            <v>98940</v>
          </cell>
          <cell r="M47">
            <v>95297</v>
          </cell>
          <cell r="N47">
            <v>102161</v>
          </cell>
          <cell r="O47">
            <v>91831</v>
          </cell>
          <cell r="P47">
            <v>91404</v>
          </cell>
          <cell r="Q47">
            <v>94575</v>
          </cell>
          <cell r="R47">
            <v>91972</v>
          </cell>
          <cell r="S47">
            <v>92385</v>
          </cell>
          <cell r="T47">
            <v>94983</v>
          </cell>
          <cell r="U47">
            <v>96851</v>
          </cell>
          <cell r="V47">
            <v>98479</v>
          </cell>
          <cell r="W47">
            <v>98271</v>
          </cell>
          <cell r="X47">
            <v>100059</v>
          </cell>
          <cell r="Y47">
            <v>101435</v>
          </cell>
          <cell r="Z47">
            <v>103426</v>
          </cell>
          <cell r="AA47">
            <v>108271</v>
          </cell>
          <cell r="AB47">
            <v>113312</v>
          </cell>
          <cell r="AC47">
            <v>111172</v>
          </cell>
          <cell r="AD47">
            <v>107828</v>
          </cell>
          <cell r="AE47">
            <v>105475</v>
          </cell>
          <cell r="AF47">
            <v>103153</v>
          </cell>
          <cell r="AG47">
            <v>102071</v>
          </cell>
        </row>
        <row r="48">
          <cell r="A48" t="str">
            <v>North Dakota</v>
          </cell>
          <cell r="B48">
            <v>26822</v>
          </cell>
          <cell r="C48">
            <v>29208</v>
          </cell>
          <cell r="D48">
            <v>30909</v>
          </cell>
          <cell r="E48">
            <v>32657</v>
          </cell>
          <cell r="F48">
            <v>33367</v>
          </cell>
          <cell r="G48">
            <v>32890</v>
          </cell>
          <cell r="H48">
            <v>34764</v>
          </cell>
          <cell r="I48">
            <v>34299</v>
          </cell>
          <cell r="J48">
            <v>36002</v>
          </cell>
          <cell r="K48">
            <v>35860</v>
          </cell>
          <cell r="L48">
            <v>35718</v>
          </cell>
          <cell r="M48">
            <v>35922</v>
          </cell>
          <cell r="N48">
            <v>36307</v>
          </cell>
          <cell r="O48">
            <v>34896</v>
          </cell>
          <cell r="P48">
            <v>35340</v>
          </cell>
          <cell r="Q48">
            <v>36386</v>
          </cell>
          <cell r="R48">
            <v>36153</v>
          </cell>
          <cell r="S48">
            <v>38329</v>
          </cell>
          <cell r="T48">
            <v>40778</v>
          </cell>
          <cell r="U48">
            <v>42970</v>
          </cell>
          <cell r="V48">
            <v>43199</v>
          </cell>
          <cell r="W48">
            <v>43145</v>
          </cell>
          <cell r="X48">
            <v>41997</v>
          </cell>
          <cell r="Y48">
            <v>41084</v>
          </cell>
          <cell r="Z48">
            <v>42281</v>
          </cell>
          <cell r="AA48">
            <v>45054</v>
          </cell>
          <cell r="AB48">
            <v>46289</v>
          </cell>
          <cell r="AC48">
            <v>45022</v>
          </cell>
          <cell r="AD48">
            <v>44467</v>
          </cell>
          <cell r="AE48">
            <v>43946</v>
          </cell>
          <cell r="AF48">
            <v>43565</v>
          </cell>
          <cell r="AG48">
            <v>43640</v>
          </cell>
        </row>
        <row r="49">
          <cell r="A49" t="str">
            <v>Ohio</v>
          </cell>
          <cell r="B49">
            <v>376837</v>
          </cell>
          <cell r="C49">
            <v>377708</v>
          </cell>
          <cell r="D49">
            <v>413138</v>
          </cell>
          <cell r="E49">
            <v>426914</v>
          </cell>
          <cell r="F49">
            <v>438249</v>
          </cell>
          <cell r="G49">
            <v>439950</v>
          </cell>
          <cell r="H49">
            <v>465910</v>
          </cell>
          <cell r="I49">
            <v>477137</v>
          </cell>
          <cell r="J49">
            <v>489410</v>
          </cell>
          <cell r="K49">
            <v>477077.5</v>
          </cell>
          <cell r="L49">
            <v>464745</v>
          </cell>
          <cell r="M49">
            <v>443007</v>
          </cell>
          <cell r="N49">
            <v>452146</v>
          </cell>
          <cell r="O49">
            <v>440280</v>
          </cell>
          <cell r="P49">
            <v>444127</v>
          </cell>
          <cell r="Q49">
            <v>462312</v>
          </cell>
          <cell r="R49">
            <v>447534</v>
          </cell>
          <cell r="S49">
            <v>463606</v>
          </cell>
          <cell r="T49">
            <v>478016</v>
          </cell>
          <cell r="U49">
            <v>489428</v>
          </cell>
          <cell r="V49">
            <v>495255</v>
          </cell>
          <cell r="W49">
            <v>498205</v>
          </cell>
          <cell r="X49">
            <v>501059</v>
          </cell>
          <cell r="Y49">
            <v>509463</v>
          </cell>
          <cell r="Z49">
            <v>525354</v>
          </cell>
          <cell r="AA49">
            <v>578887</v>
          </cell>
          <cell r="AB49">
            <v>596760</v>
          </cell>
          <cell r="AC49">
            <v>596833</v>
          </cell>
          <cell r="AD49">
            <v>569754</v>
          </cell>
          <cell r="AE49">
            <v>559833</v>
          </cell>
          <cell r="AF49">
            <v>544157</v>
          </cell>
          <cell r="AG49">
            <v>530833</v>
          </cell>
        </row>
        <row r="50">
          <cell r="A50" t="str">
            <v>South Dakota</v>
          </cell>
          <cell r="B50">
            <v>27321</v>
          </cell>
          <cell r="C50">
            <v>27343</v>
          </cell>
          <cell r="D50">
            <v>29273</v>
          </cell>
          <cell r="E50">
            <v>30776</v>
          </cell>
          <cell r="F50">
            <v>28116</v>
          </cell>
          <cell r="G50">
            <v>27100</v>
          </cell>
          <cell r="H50">
            <v>29099</v>
          </cell>
          <cell r="I50">
            <v>30866</v>
          </cell>
          <cell r="J50">
            <v>33576</v>
          </cell>
          <cell r="K50">
            <v>33714.5</v>
          </cell>
          <cell r="L50">
            <v>33853</v>
          </cell>
          <cell r="M50">
            <v>31567</v>
          </cell>
          <cell r="N50">
            <v>31410</v>
          </cell>
          <cell r="O50">
            <v>33564</v>
          </cell>
          <cell r="P50">
            <v>35608</v>
          </cell>
          <cell r="Q50">
            <v>36994</v>
          </cell>
          <cell r="R50">
            <v>35437</v>
          </cell>
          <cell r="S50">
            <v>36369</v>
          </cell>
          <cell r="T50">
            <v>38163</v>
          </cell>
          <cell r="U50">
            <v>39797</v>
          </cell>
          <cell r="V50">
            <v>40302</v>
          </cell>
          <cell r="W50">
            <v>39920</v>
          </cell>
          <cell r="X50">
            <v>40214</v>
          </cell>
          <cell r="Y50">
            <v>40309</v>
          </cell>
          <cell r="Z50">
            <v>40737</v>
          </cell>
          <cell r="AA50">
            <v>42966</v>
          </cell>
          <cell r="AB50">
            <v>48495</v>
          </cell>
          <cell r="AC50">
            <v>47720</v>
          </cell>
          <cell r="AD50">
            <v>47523</v>
          </cell>
          <cell r="AE50">
            <v>46650</v>
          </cell>
          <cell r="AF50">
            <v>45635</v>
          </cell>
          <cell r="AG50">
            <v>45356</v>
          </cell>
        </row>
        <row r="51">
          <cell r="A51" t="str">
            <v>Wisconsin</v>
          </cell>
          <cell r="B51">
            <v>204043</v>
          </cell>
          <cell r="C51">
            <v>212884</v>
          </cell>
          <cell r="D51">
            <v>237413</v>
          </cell>
          <cell r="E51">
            <v>244829</v>
          </cell>
          <cell r="F51">
            <v>229009</v>
          </cell>
          <cell r="G51">
            <v>250096</v>
          </cell>
          <cell r="H51">
            <v>253679</v>
          </cell>
          <cell r="I51">
            <v>263869</v>
          </cell>
          <cell r="J51">
            <v>270015</v>
          </cell>
          <cell r="K51">
            <v>268163</v>
          </cell>
          <cell r="L51">
            <v>266311</v>
          </cell>
          <cell r="M51">
            <v>257111</v>
          </cell>
          <cell r="N51">
            <v>262585</v>
          </cell>
          <cell r="O51">
            <v>253393</v>
          </cell>
          <cell r="P51">
            <v>261242</v>
          </cell>
          <cell r="Q51">
            <v>267005</v>
          </cell>
          <cell r="R51">
            <v>258810</v>
          </cell>
          <cell r="S51">
            <v>268595</v>
          </cell>
          <cell r="T51">
            <v>274413</v>
          </cell>
          <cell r="U51">
            <v>280182</v>
          </cell>
          <cell r="V51">
            <v>282678</v>
          </cell>
          <cell r="W51">
            <v>286029</v>
          </cell>
          <cell r="X51">
            <v>289422</v>
          </cell>
          <cell r="Y51">
            <v>290593</v>
          </cell>
          <cell r="Z51">
            <v>293281</v>
          </cell>
          <cell r="AA51">
            <v>311359</v>
          </cell>
          <cell r="AB51">
            <v>318567</v>
          </cell>
          <cell r="AC51">
            <v>317732</v>
          </cell>
          <cell r="AD51">
            <v>315585</v>
          </cell>
          <cell r="AE51">
            <v>309982</v>
          </cell>
          <cell r="AF51">
            <v>303507</v>
          </cell>
          <cell r="AG51">
            <v>296024</v>
          </cell>
        </row>
        <row r="52">
          <cell r="A52" t="str">
            <v>Northeast</v>
          </cell>
          <cell r="B52">
            <v>1934037</v>
          </cell>
          <cell r="C52">
            <v>2000128</v>
          </cell>
          <cell r="D52">
            <v>2137222</v>
          </cell>
          <cell r="E52">
            <v>2182328</v>
          </cell>
          <cell r="F52">
            <v>1985180</v>
          </cell>
          <cell r="G52">
            <v>2084671</v>
          </cell>
          <cell r="H52">
            <v>2183992</v>
          </cell>
          <cell r="I52">
            <v>2268421</v>
          </cell>
          <cell r="J52">
            <v>2313051</v>
          </cell>
          <cell r="K52">
            <v>2282882</v>
          </cell>
          <cell r="L52">
            <v>2252713</v>
          </cell>
          <cell r="M52">
            <v>2079002</v>
          </cell>
          <cell r="N52">
            <v>2214088</v>
          </cell>
          <cell r="O52">
            <v>2048451</v>
          </cell>
          <cell r="P52">
            <v>2024662</v>
          </cell>
          <cell r="Q52">
            <v>2184321</v>
          </cell>
          <cell r="R52">
            <v>2033816</v>
          </cell>
          <cell r="S52">
            <v>2067491</v>
          </cell>
          <cell r="T52">
            <v>2132003</v>
          </cell>
          <cell r="U52">
            <v>2179527</v>
          </cell>
          <cell r="V52">
            <v>2210705</v>
          </cell>
          <cell r="W52">
            <v>2218665</v>
          </cell>
          <cell r="X52">
            <v>2231583</v>
          </cell>
          <cell r="Y52">
            <v>2269693</v>
          </cell>
          <cell r="Z52">
            <v>2353622</v>
          </cell>
          <cell r="AA52">
            <v>2465764</v>
          </cell>
          <cell r="AB52">
            <v>2527781</v>
          </cell>
          <cell r="AC52">
            <v>2514736</v>
          </cell>
          <cell r="AD52">
            <v>2512342</v>
          </cell>
          <cell r="AE52">
            <v>2494391</v>
          </cell>
          <cell r="AF52">
            <v>2485027</v>
          </cell>
          <cell r="AG52">
            <v>2454519</v>
          </cell>
        </row>
        <row r="53">
          <cell r="A53" t="str">
            <v xml:space="preserve">   as a percent of U.S.</v>
          </cell>
          <cell r="B53">
            <v>20.883865147234371</v>
          </cell>
          <cell r="C53">
            <v>21.097103647972627</v>
          </cell>
          <cell r="D53">
            <v>20.927289092071291</v>
          </cell>
          <cell r="E53">
            <v>20.77839478367391</v>
          </cell>
          <cell r="F53">
            <v>20.10712835875076</v>
          </cell>
          <cell r="G53">
            <v>20.155329784533077</v>
          </cell>
          <cell r="H53">
            <v>19.761956230907</v>
          </cell>
          <cell r="I53">
            <v>19.396408243243275</v>
          </cell>
          <cell r="J53">
            <v>18.911756647605703</v>
          </cell>
          <cell r="K53">
            <v>18.8850916375503</v>
          </cell>
          <cell r="L53">
            <v>18.857790544706319</v>
          </cell>
          <cell r="M53">
            <v>18.129627672395241</v>
          </cell>
          <cell r="N53">
            <v>18.593862690369566</v>
          </cell>
          <cell r="O53">
            <v>17.54887609546029</v>
          </cell>
          <cell r="P53">
            <v>17.262274780295552</v>
          </cell>
          <cell r="Q53">
            <v>17.606792192277251</v>
          </cell>
          <cell r="R53">
            <v>16.679203170417832</v>
          </cell>
          <cell r="S53">
            <v>16.357754954621374</v>
          </cell>
          <cell r="T53">
            <v>16.320154750367816</v>
          </cell>
          <cell r="U53">
            <v>16.391786444179345</v>
          </cell>
          <cell r="V53">
            <v>16.345959184808223</v>
          </cell>
          <cell r="W53">
            <v>16.206637411911039</v>
          </cell>
          <cell r="X53">
            <v>16.273984638484123</v>
          </cell>
          <cell r="Y53">
            <v>16.058966027791854</v>
          </cell>
          <cell r="Z53">
            <v>15.950855883236164</v>
          </cell>
          <cell r="AA53">
            <v>15.598322836352683</v>
          </cell>
          <cell r="AB53">
            <v>15.5596630277825</v>
          </cell>
          <cell r="AC53">
            <v>15.618459665673978</v>
          </cell>
          <cell r="AD53">
            <v>15.65998278384374</v>
          </cell>
          <cell r="AE53">
            <v>15.748513564516925</v>
          </cell>
          <cell r="AF53">
            <v>15.862100924887674</v>
          </cell>
          <cell r="AG53">
            <v>15.918945727094894</v>
          </cell>
        </row>
        <row r="54">
          <cell r="A54" t="str">
            <v>Connecticut</v>
          </cell>
          <cell r="B54">
            <v>115593</v>
          </cell>
          <cell r="C54">
            <v>121379</v>
          </cell>
          <cell r="D54">
            <v>127648</v>
          </cell>
          <cell r="E54">
            <v>130441</v>
          </cell>
          <cell r="F54">
            <v>126923</v>
          </cell>
          <cell r="G54">
            <v>123391</v>
          </cell>
          <cell r="H54">
            <v>129006</v>
          </cell>
          <cell r="I54">
            <v>131384</v>
          </cell>
          <cell r="J54">
            <v>129380</v>
          </cell>
          <cell r="K54">
            <v>126428</v>
          </cell>
          <cell r="L54">
            <v>123476</v>
          </cell>
          <cell r="M54">
            <v>117607</v>
          </cell>
          <cell r="N54">
            <v>118945</v>
          </cell>
          <cell r="O54">
            <v>112179</v>
          </cell>
          <cell r="P54">
            <v>111529</v>
          </cell>
          <cell r="Q54">
            <v>120559</v>
          </cell>
          <cell r="R54">
            <v>117129</v>
          </cell>
          <cell r="S54">
            <v>120780</v>
          </cell>
          <cell r="T54">
            <v>123016</v>
          </cell>
          <cell r="U54">
            <v>124080</v>
          </cell>
          <cell r="V54">
            <v>126259</v>
          </cell>
          <cell r="W54">
            <v>128242</v>
          </cell>
          <cell r="X54">
            <v>127822</v>
          </cell>
          <cell r="Y54">
            <v>130723</v>
          </cell>
          <cell r="Z54">
            <v>133907</v>
          </cell>
          <cell r="AA54">
            <v>136476</v>
          </cell>
          <cell r="AB54">
            <v>137063</v>
          </cell>
          <cell r="AC54">
            <v>142639</v>
          </cell>
          <cell r="AD54">
            <v>149858</v>
          </cell>
          <cell r="AE54">
            <v>147355</v>
          </cell>
          <cell r="AF54">
            <v>148407</v>
          </cell>
          <cell r="AG54">
            <v>146840</v>
          </cell>
        </row>
        <row r="55">
          <cell r="A55" t="str">
            <v>Maine</v>
          </cell>
          <cell r="B55">
            <v>37050</v>
          </cell>
          <cell r="C55">
            <v>39018</v>
          </cell>
          <cell r="D55">
            <v>40798</v>
          </cell>
          <cell r="E55">
            <v>45050</v>
          </cell>
          <cell r="F55">
            <v>49904</v>
          </cell>
          <cell r="G55">
            <v>42485</v>
          </cell>
          <cell r="H55">
            <v>43547</v>
          </cell>
          <cell r="I55">
            <v>51447</v>
          </cell>
          <cell r="J55">
            <v>51456</v>
          </cell>
          <cell r="K55">
            <v>50605.5</v>
          </cell>
          <cell r="L55">
            <v>49755</v>
          </cell>
          <cell r="M55">
            <v>39847</v>
          </cell>
          <cell r="N55">
            <v>48584</v>
          </cell>
          <cell r="O55">
            <v>44469</v>
          </cell>
          <cell r="P55">
            <v>44733</v>
          </cell>
          <cell r="Q55">
            <v>49893</v>
          </cell>
          <cell r="R55">
            <v>45807</v>
          </cell>
          <cell r="S55">
            <v>47531</v>
          </cell>
          <cell r="T55">
            <v>49451</v>
          </cell>
          <cell r="U55">
            <v>50905</v>
          </cell>
          <cell r="V55">
            <v>52057</v>
          </cell>
          <cell r="W55">
            <v>52598</v>
          </cell>
          <cell r="X55">
            <v>53587</v>
          </cell>
          <cell r="Y55">
            <v>53858</v>
          </cell>
          <cell r="Z55">
            <v>51129</v>
          </cell>
          <cell r="AA55">
            <v>52352</v>
          </cell>
          <cell r="AB55">
            <v>54510</v>
          </cell>
          <cell r="AC55">
            <v>53700</v>
          </cell>
          <cell r="AD55">
            <v>55480</v>
          </cell>
          <cell r="AE55">
            <v>54757</v>
          </cell>
          <cell r="AF55">
            <v>54862</v>
          </cell>
          <cell r="AG55">
            <v>54133</v>
          </cell>
        </row>
        <row r="56">
          <cell r="A56" t="str">
            <v>Massachusetts</v>
          </cell>
          <cell r="B56">
            <v>285665</v>
          </cell>
          <cell r="C56">
            <v>312368</v>
          </cell>
          <cell r="D56">
            <v>337808</v>
          </cell>
          <cell r="E56">
            <v>322757</v>
          </cell>
          <cell r="F56">
            <v>330501</v>
          </cell>
          <cell r="G56">
            <v>304437</v>
          </cell>
          <cell r="H56">
            <v>333412</v>
          </cell>
          <cell r="I56">
            <v>324760</v>
          </cell>
          <cell r="J56">
            <v>323045</v>
          </cell>
          <cell r="K56">
            <v>317015</v>
          </cell>
          <cell r="L56">
            <v>310985</v>
          </cell>
          <cell r="M56">
            <v>268801</v>
          </cell>
          <cell r="N56">
            <v>302128</v>
          </cell>
          <cell r="O56">
            <v>265913</v>
          </cell>
          <cell r="P56">
            <v>265977</v>
          </cell>
          <cell r="Q56">
            <v>305030</v>
          </cell>
          <cell r="R56">
            <v>262817</v>
          </cell>
          <cell r="S56">
            <v>265591</v>
          </cell>
          <cell r="T56">
            <v>268676</v>
          </cell>
          <cell r="U56">
            <v>274340</v>
          </cell>
          <cell r="V56">
            <v>275408</v>
          </cell>
          <cell r="W56">
            <v>281046</v>
          </cell>
          <cell r="X56">
            <v>284299</v>
          </cell>
          <cell r="Y56">
            <v>291473</v>
          </cell>
          <cell r="Z56">
            <v>299937</v>
          </cell>
          <cell r="AA56">
            <v>311673</v>
          </cell>
          <cell r="AB56">
            <v>323935</v>
          </cell>
          <cell r="AC56">
            <v>324319</v>
          </cell>
          <cell r="AD56">
            <v>329357</v>
          </cell>
          <cell r="AE56">
            <v>328255</v>
          </cell>
          <cell r="AF56">
            <v>327725</v>
          </cell>
          <cell r="AG56">
            <v>324576</v>
          </cell>
        </row>
        <row r="57">
          <cell r="A57" t="str">
            <v>New Hampshire</v>
          </cell>
          <cell r="B57">
            <v>34938</v>
          </cell>
          <cell r="C57">
            <v>37042</v>
          </cell>
          <cell r="D57">
            <v>41682</v>
          </cell>
          <cell r="E57">
            <v>45675</v>
          </cell>
          <cell r="F57">
            <v>44938</v>
          </cell>
          <cell r="G57">
            <v>45045</v>
          </cell>
          <cell r="H57">
            <v>47075</v>
          </cell>
          <cell r="I57">
            <v>50423</v>
          </cell>
          <cell r="J57">
            <v>53965</v>
          </cell>
          <cell r="K57">
            <v>53165.5</v>
          </cell>
          <cell r="L57">
            <v>52366</v>
          </cell>
          <cell r="M57">
            <v>44997</v>
          </cell>
          <cell r="N57">
            <v>53636</v>
          </cell>
          <cell r="O57">
            <v>45910</v>
          </cell>
          <cell r="P57">
            <v>42311</v>
          </cell>
          <cell r="Q57">
            <v>52894</v>
          </cell>
          <cell r="R57">
            <v>42499</v>
          </cell>
          <cell r="S57">
            <v>45148</v>
          </cell>
          <cell r="T57">
            <v>48130</v>
          </cell>
          <cell r="U57">
            <v>49532</v>
          </cell>
          <cell r="V57">
            <v>49447</v>
          </cell>
          <cell r="W57">
            <v>49353</v>
          </cell>
          <cell r="X57">
            <v>49500</v>
          </cell>
          <cell r="Y57">
            <v>47706</v>
          </cell>
          <cell r="Z57">
            <v>48317</v>
          </cell>
          <cell r="AA57">
            <v>49375</v>
          </cell>
          <cell r="AB57">
            <v>49795</v>
          </cell>
          <cell r="AC57">
            <v>50018</v>
          </cell>
          <cell r="AD57">
            <v>50358</v>
          </cell>
          <cell r="AE57">
            <v>54163</v>
          </cell>
          <cell r="AF57">
            <v>58531</v>
          </cell>
          <cell r="AG57">
            <v>74953</v>
          </cell>
        </row>
        <row r="58">
          <cell r="A58" t="str">
            <v>New Jersey</v>
          </cell>
          <cell r="B58">
            <v>243647</v>
          </cell>
          <cell r="C58">
            <v>254863</v>
          </cell>
          <cell r="D58">
            <v>270748</v>
          </cell>
          <cell r="E58">
            <v>272541</v>
          </cell>
          <cell r="F58">
            <v>256501</v>
          </cell>
          <cell r="G58">
            <v>233155</v>
          </cell>
          <cell r="H58">
            <v>250347</v>
          </cell>
          <cell r="I58">
            <v>269143</v>
          </cell>
          <cell r="J58">
            <v>284935</v>
          </cell>
          <cell r="K58">
            <v>282140.5</v>
          </cell>
          <cell r="L58">
            <v>279346</v>
          </cell>
          <cell r="M58">
            <v>263782</v>
          </cell>
          <cell r="N58">
            <v>272552</v>
          </cell>
          <cell r="O58">
            <v>252827</v>
          </cell>
          <cell r="P58">
            <v>250510</v>
          </cell>
          <cell r="Q58">
            <v>272101</v>
          </cell>
          <cell r="R58">
            <v>254463</v>
          </cell>
          <cell r="S58">
            <v>260952</v>
          </cell>
          <cell r="T58">
            <v>270147</v>
          </cell>
          <cell r="U58">
            <v>278963</v>
          </cell>
          <cell r="V58">
            <v>284630</v>
          </cell>
          <cell r="W58">
            <v>286528</v>
          </cell>
          <cell r="X58">
            <v>290490</v>
          </cell>
          <cell r="Y58">
            <v>301559</v>
          </cell>
          <cell r="Z58">
            <v>311452</v>
          </cell>
          <cell r="AA58">
            <v>329473</v>
          </cell>
          <cell r="AB58">
            <v>335725</v>
          </cell>
          <cell r="AC58">
            <v>340112</v>
          </cell>
          <cell r="AD58">
            <v>338735</v>
          </cell>
          <cell r="AE58">
            <v>333822</v>
          </cell>
          <cell r="AF58">
            <v>333911</v>
          </cell>
          <cell r="AG58">
            <v>323000</v>
          </cell>
        </row>
        <row r="59">
          <cell r="A59" t="str">
            <v>New York</v>
          </cell>
          <cell r="B59">
            <v>750344</v>
          </cell>
          <cell r="C59">
            <v>759655</v>
          </cell>
          <cell r="D59">
            <v>809109</v>
          </cell>
          <cell r="E59">
            <v>830233</v>
          </cell>
          <cell r="F59">
            <v>644684</v>
          </cell>
          <cell r="G59">
            <v>788967</v>
          </cell>
          <cell r="H59">
            <v>800293</v>
          </cell>
          <cell r="I59">
            <v>833100</v>
          </cell>
          <cell r="J59">
            <v>845836</v>
          </cell>
          <cell r="K59">
            <v>840762</v>
          </cell>
          <cell r="L59">
            <v>835688</v>
          </cell>
          <cell r="M59">
            <v>784764</v>
          </cell>
          <cell r="N59">
            <v>807131</v>
          </cell>
          <cell r="O59">
            <v>760846</v>
          </cell>
          <cell r="P59">
            <v>738313</v>
          </cell>
          <cell r="Q59">
            <v>793313</v>
          </cell>
          <cell r="R59">
            <v>748392</v>
          </cell>
          <cell r="S59">
            <v>747965</v>
          </cell>
          <cell r="T59">
            <v>779881</v>
          </cell>
          <cell r="U59">
            <v>791964</v>
          </cell>
          <cell r="V59">
            <v>805331</v>
          </cell>
          <cell r="W59">
            <v>803668</v>
          </cell>
          <cell r="X59">
            <v>801013</v>
          </cell>
          <cell r="Y59">
            <v>813165</v>
          </cell>
          <cell r="Z59">
            <v>863745</v>
          </cell>
          <cell r="AA59">
            <v>912649</v>
          </cell>
          <cell r="AB59">
            <v>928888</v>
          </cell>
          <cell r="AC59">
            <v>920975</v>
          </cell>
          <cell r="AD59">
            <v>922040</v>
          </cell>
          <cell r="AE59">
            <v>918257</v>
          </cell>
          <cell r="AF59">
            <v>915347</v>
          </cell>
          <cell r="AG59">
            <v>899157</v>
          </cell>
        </row>
        <row r="60">
          <cell r="A60" t="str">
            <v>Pennsylvania</v>
          </cell>
          <cell r="B60">
            <v>390262</v>
          </cell>
          <cell r="C60">
            <v>396310</v>
          </cell>
          <cell r="D60">
            <v>424878</v>
          </cell>
          <cell r="E60">
            <v>449708</v>
          </cell>
          <cell r="F60">
            <v>444941</v>
          </cell>
          <cell r="G60">
            <v>460248</v>
          </cell>
          <cell r="H60">
            <v>484455</v>
          </cell>
          <cell r="I60">
            <v>509051</v>
          </cell>
          <cell r="J60">
            <v>524102</v>
          </cell>
          <cell r="K60">
            <v>514919.5</v>
          </cell>
          <cell r="L60">
            <v>505737</v>
          </cell>
          <cell r="M60">
            <v>475090</v>
          </cell>
          <cell r="N60">
            <v>518109</v>
          </cell>
          <cell r="O60">
            <v>482417</v>
          </cell>
          <cell r="P60">
            <v>485966</v>
          </cell>
          <cell r="Q60">
            <v>496326</v>
          </cell>
          <cell r="R60">
            <v>477938</v>
          </cell>
          <cell r="S60">
            <v>493667</v>
          </cell>
          <cell r="T60">
            <v>506984</v>
          </cell>
          <cell r="U60">
            <v>521176</v>
          </cell>
          <cell r="V60">
            <v>527671</v>
          </cell>
          <cell r="W60">
            <v>526219</v>
          </cell>
          <cell r="X60">
            <v>533074</v>
          </cell>
          <cell r="Y60">
            <v>538741</v>
          </cell>
          <cell r="Z60">
            <v>551463</v>
          </cell>
          <cell r="AA60">
            <v>579766</v>
          </cell>
          <cell r="AB60">
            <v>601240</v>
          </cell>
          <cell r="AC60">
            <v>585863</v>
          </cell>
          <cell r="AD60">
            <v>569691</v>
          </cell>
          <cell r="AE60">
            <v>560370</v>
          </cell>
          <cell r="AF60">
            <v>547442</v>
          </cell>
          <cell r="AG60">
            <v>534170</v>
          </cell>
        </row>
        <row r="61">
          <cell r="A61" t="str">
            <v>Rhode Island</v>
          </cell>
          <cell r="B61">
            <v>50746</v>
          </cell>
          <cell r="C61">
            <v>53564</v>
          </cell>
          <cell r="D61">
            <v>57458</v>
          </cell>
          <cell r="E61">
            <v>59108</v>
          </cell>
          <cell r="F61">
            <v>59751</v>
          </cell>
          <cell r="G61">
            <v>59051</v>
          </cell>
          <cell r="H61">
            <v>65609</v>
          </cell>
          <cell r="I61">
            <v>67969</v>
          </cell>
          <cell r="J61">
            <v>68802</v>
          </cell>
          <cell r="K61">
            <v>67118.5</v>
          </cell>
          <cell r="L61">
            <v>65435</v>
          </cell>
          <cell r="M61">
            <v>56562</v>
          </cell>
          <cell r="N61">
            <v>63283</v>
          </cell>
          <cell r="O61">
            <v>55014</v>
          </cell>
          <cell r="P61">
            <v>55270</v>
          </cell>
          <cell r="Q61">
            <v>62583</v>
          </cell>
          <cell r="R61">
            <v>55822</v>
          </cell>
          <cell r="S61">
            <v>56795</v>
          </cell>
          <cell r="T61">
            <v>57293</v>
          </cell>
          <cell r="U61">
            <v>58816</v>
          </cell>
          <cell r="V61">
            <v>59362</v>
          </cell>
          <cell r="W61">
            <v>59983</v>
          </cell>
          <cell r="X61">
            <v>60079</v>
          </cell>
          <cell r="Y61">
            <v>59934</v>
          </cell>
          <cell r="Z61">
            <v>60434</v>
          </cell>
          <cell r="AA61">
            <v>59659</v>
          </cell>
          <cell r="AB61">
            <v>61145</v>
          </cell>
          <cell r="AC61">
            <v>62193</v>
          </cell>
          <cell r="AD61">
            <v>62633</v>
          </cell>
          <cell r="AE61">
            <v>63472</v>
          </cell>
          <cell r="AF61">
            <v>64708</v>
          </cell>
          <cell r="AG61">
            <v>63937</v>
          </cell>
        </row>
        <row r="62">
          <cell r="A62" t="str">
            <v>Vermont</v>
          </cell>
          <cell r="B62">
            <v>25792</v>
          </cell>
          <cell r="C62">
            <v>25929</v>
          </cell>
          <cell r="D62">
            <v>27093</v>
          </cell>
          <cell r="E62">
            <v>26815</v>
          </cell>
          <cell r="F62">
            <v>27037</v>
          </cell>
          <cell r="G62">
            <v>27892</v>
          </cell>
          <cell r="H62">
            <v>30248</v>
          </cell>
          <cell r="I62">
            <v>31144</v>
          </cell>
          <cell r="J62">
            <v>31530</v>
          </cell>
          <cell r="K62">
            <v>30727.5</v>
          </cell>
          <cell r="L62">
            <v>29925</v>
          </cell>
          <cell r="M62">
            <v>27552</v>
          </cell>
          <cell r="N62">
            <v>29720</v>
          </cell>
          <cell r="O62">
            <v>28876</v>
          </cell>
          <cell r="P62">
            <v>30053</v>
          </cell>
          <cell r="Q62">
            <v>31622</v>
          </cell>
          <cell r="R62">
            <v>28949</v>
          </cell>
          <cell r="S62">
            <v>29062</v>
          </cell>
          <cell r="T62">
            <v>28425</v>
          </cell>
          <cell r="U62">
            <v>29751</v>
          </cell>
          <cell r="V62">
            <v>30540</v>
          </cell>
          <cell r="W62">
            <v>31028</v>
          </cell>
          <cell r="X62">
            <v>31719</v>
          </cell>
          <cell r="Y62">
            <v>32534</v>
          </cell>
          <cell r="Z62">
            <v>33238</v>
          </cell>
          <cell r="AA62">
            <v>34341</v>
          </cell>
          <cell r="AB62">
            <v>35480</v>
          </cell>
          <cell r="AC62">
            <v>34917</v>
          </cell>
          <cell r="AD62">
            <v>34190</v>
          </cell>
          <cell r="AE62">
            <v>33940</v>
          </cell>
          <cell r="AF62">
            <v>34094</v>
          </cell>
          <cell r="AG62">
            <v>33753</v>
          </cell>
        </row>
        <row r="63">
          <cell r="A63" t="str">
            <v>District of Columbia</v>
          </cell>
          <cell r="B63">
            <v>42506</v>
          </cell>
          <cell r="C63">
            <v>43526</v>
          </cell>
          <cell r="D63">
            <v>45858</v>
          </cell>
          <cell r="E63">
            <v>43653</v>
          </cell>
          <cell r="F63">
            <v>40520</v>
          </cell>
          <cell r="G63">
            <v>41194</v>
          </cell>
          <cell r="H63">
            <v>43454</v>
          </cell>
          <cell r="I63">
            <v>44389</v>
          </cell>
          <cell r="J63">
            <v>43858</v>
          </cell>
          <cell r="K63">
            <v>43754</v>
          </cell>
          <cell r="L63">
            <v>43650</v>
          </cell>
          <cell r="M63">
            <v>37112</v>
          </cell>
          <cell r="N63">
            <v>41763</v>
          </cell>
          <cell r="O63">
            <v>33472</v>
          </cell>
          <cell r="P63">
            <v>34451</v>
          </cell>
          <cell r="Q63">
            <v>36823</v>
          </cell>
          <cell r="R63">
            <v>34499</v>
          </cell>
          <cell r="S63">
            <v>43325</v>
          </cell>
          <cell r="T63">
            <v>44819</v>
          </cell>
          <cell r="U63">
            <v>47515</v>
          </cell>
          <cell r="V63">
            <v>51439</v>
          </cell>
          <cell r="W63">
            <v>53838</v>
          </cell>
          <cell r="X63">
            <v>53902</v>
          </cell>
          <cell r="Y63">
            <v>56075</v>
          </cell>
          <cell r="Z63">
            <v>62400</v>
          </cell>
          <cell r="AA63">
            <v>68317</v>
          </cell>
          <cell r="AB63">
            <v>37972</v>
          </cell>
          <cell r="AC63">
            <v>37740</v>
          </cell>
          <cell r="AD63">
            <v>40751</v>
          </cell>
          <cell r="AE63">
            <v>40686</v>
          </cell>
          <cell r="AF63">
            <v>41798</v>
          </cell>
          <cell r="AG63">
            <v>44031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</row>
      </sheetData>
      <sheetData sheetId="28">
        <row r="1">
          <cell r="A1" t="str">
            <v>White Undergraduates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7727011</v>
          </cell>
          <cell r="C4">
            <v>7857091</v>
          </cell>
          <cell r="D4">
            <v>9791002</v>
          </cell>
          <cell r="E4">
            <v>8622874</v>
          </cell>
          <cell r="F4">
            <v>8121926</v>
          </cell>
          <cell r="G4">
            <v>8364396</v>
          </cell>
          <cell r="H4">
            <v>8869086</v>
          </cell>
          <cell r="I4">
            <v>9235187</v>
          </cell>
          <cell r="J4">
            <v>9348465</v>
          </cell>
          <cell r="K4">
            <v>9113932.5</v>
          </cell>
          <cell r="L4">
            <v>8879400</v>
          </cell>
          <cell r="M4">
            <v>8738691</v>
          </cell>
          <cell r="N4">
            <v>8668856</v>
          </cell>
          <cell r="O4">
            <v>8733097</v>
          </cell>
          <cell r="P4">
            <v>8369848</v>
          </cell>
          <cell r="Q4">
            <v>8798465</v>
          </cell>
          <cell r="R4">
            <v>8524171</v>
          </cell>
          <cell r="S4">
            <v>8753143</v>
          </cell>
          <cell r="T4">
            <v>8968670</v>
          </cell>
          <cell r="U4">
            <v>9074457</v>
          </cell>
          <cell r="V4">
            <v>9144844</v>
          </cell>
          <cell r="W4">
            <v>9191321</v>
          </cell>
          <cell r="X4">
            <v>9128732</v>
          </cell>
          <cell r="Y4">
            <v>9306482</v>
          </cell>
          <cell r="Z4">
            <v>9548646</v>
          </cell>
          <cell r="AA4">
            <v>10014637</v>
          </cell>
          <cell r="AB4">
            <v>10038784</v>
          </cell>
          <cell r="AC4">
            <v>9691409</v>
          </cell>
          <cell r="AD4">
            <v>9510164</v>
          </cell>
          <cell r="AE4">
            <v>9216243</v>
          </cell>
          <cell r="AF4">
            <v>8940880</v>
          </cell>
          <cell r="AG4">
            <v>8674609</v>
          </cell>
        </row>
        <row r="5">
          <cell r="A5" t="str">
            <v>SREB States</v>
          </cell>
          <cell r="B5">
            <v>2029584</v>
          </cell>
          <cell r="C5">
            <v>2113690</v>
          </cell>
          <cell r="D5">
            <v>2601907</v>
          </cell>
          <cell r="E5">
            <v>2367000</v>
          </cell>
          <cell r="F5">
            <v>2342597</v>
          </cell>
          <cell r="G5">
            <v>2397595</v>
          </cell>
          <cell r="H5">
            <v>2591321</v>
          </cell>
          <cell r="I5">
            <v>2764727</v>
          </cell>
          <cell r="J5">
            <v>2834144</v>
          </cell>
          <cell r="K5">
            <v>2785297</v>
          </cell>
          <cell r="L5">
            <v>2736450</v>
          </cell>
          <cell r="M5">
            <v>2707153</v>
          </cell>
          <cell r="N5">
            <v>2663697</v>
          </cell>
          <cell r="O5">
            <v>2693328</v>
          </cell>
          <cell r="P5">
            <v>2652186</v>
          </cell>
          <cell r="Q5">
            <v>2706282</v>
          </cell>
          <cell r="R5">
            <v>2698296</v>
          </cell>
          <cell r="S5">
            <v>2795258</v>
          </cell>
          <cell r="T5">
            <v>2877548</v>
          </cell>
          <cell r="U5">
            <v>2942987</v>
          </cell>
          <cell r="V5">
            <v>2968502</v>
          </cell>
          <cell r="W5">
            <v>2962360</v>
          </cell>
          <cell r="X5">
            <v>2984371</v>
          </cell>
          <cell r="Y5">
            <v>3017556</v>
          </cell>
          <cell r="Z5">
            <v>3096656</v>
          </cell>
          <cell r="AA5">
            <v>3307257</v>
          </cell>
          <cell r="AB5">
            <v>3321005</v>
          </cell>
          <cell r="AC5">
            <v>3246391</v>
          </cell>
          <cell r="AD5">
            <v>3166478</v>
          </cell>
          <cell r="AE5">
            <v>3087602</v>
          </cell>
          <cell r="AF5">
            <v>3018369</v>
          </cell>
          <cell r="AG5">
            <v>2944707</v>
          </cell>
        </row>
        <row r="6">
          <cell r="A6" t="str">
            <v xml:space="preserve">   as a percent of U.S.</v>
          </cell>
          <cell r="B6">
            <v>26.266094353948766</v>
          </cell>
          <cell r="C6">
            <v>26.901686642040929</v>
          </cell>
          <cell r="D6">
            <v>26.574471131759548</v>
          </cell>
          <cell r="E6">
            <v>27.450244547235641</v>
          </cell>
          <cell r="F6">
            <v>28.842875446045678</v>
          </cell>
          <cell r="G6">
            <v>28.664293273537023</v>
          </cell>
          <cell r="H6">
            <v>29.217452621386244</v>
          </cell>
          <cell r="I6">
            <v>29.936881624595145</v>
          </cell>
          <cell r="J6">
            <v>30.316677657775905</v>
          </cell>
          <cell r="K6">
            <v>30.560869306416304</v>
          </cell>
          <cell r="L6">
            <v>30.817960673018447</v>
          </cell>
          <cell r="M6">
            <v>30.978930368404146</v>
          </cell>
          <cell r="N6">
            <v>30.727203220355719</v>
          </cell>
          <cell r="O6">
            <v>30.840468163814052</v>
          </cell>
          <cell r="P6">
            <v>31.68738548179131</v>
          </cell>
          <cell r="Q6">
            <v>30.758569818712694</v>
          </cell>
          <cell r="R6">
            <v>31.654644187686991</v>
          </cell>
          <cell r="S6">
            <v>31.93433490118921</v>
          </cell>
          <cell r="T6">
            <v>32.084445073795784</v>
          </cell>
          <cell r="U6">
            <v>32.431549347801194</v>
          </cell>
          <cell r="V6">
            <v>32.460936457746023</v>
          </cell>
          <cell r="W6">
            <v>32.229969990167902</v>
          </cell>
          <cell r="X6">
            <v>32.692065009685898</v>
          </cell>
          <cell r="Y6">
            <v>32.424239363488802</v>
          </cell>
          <cell r="Z6">
            <v>32.430315250979042</v>
          </cell>
          <cell r="AA6">
            <v>33.024232430990757</v>
          </cell>
          <cell r="AB6">
            <v>33.081745757255057</v>
          </cell>
          <cell r="AC6">
            <v>33.497616290881957</v>
          </cell>
          <cell r="AD6">
            <v>33.295724448074715</v>
          </cell>
          <cell r="AE6">
            <v>33.501742521328921</v>
          </cell>
          <cell r="AF6">
            <v>33.759193725897227</v>
          </cell>
          <cell r="AG6">
            <v>33.946279307805113</v>
          </cell>
        </row>
        <row r="7">
          <cell r="A7" t="str">
            <v>Alabama</v>
          </cell>
          <cell r="B7">
            <v>103649</v>
          </cell>
          <cell r="C7">
            <v>104944</v>
          </cell>
          <cell r="D7">
            <v>124174</v>
          </cell>
          <cell r="E7">
            <v>112325</v>
          </cell>
          <cell r="F7">
            <v>112017</v>
          </cell>
          <cell r="G7">
            <v>123482</v>
          </cell>
          <cell r="H7">
            <v>137358</v>
          </cell>
          <cell r="I7">
            <v>148830</v>
          </cell>
          <cell r="J7">
            <v>153628</v>
          </cell>
          <cell r="K7">
            <v>150278.5</v>
          </cell>
          <cell r="L7">
            <v>146929</v>
          </cell>
          <cell r="M7">
            <v>142556</v>
          </cell>
          <cell r="N7">
            <v>137306</v>
          </cell>
          <cell r="O7">
            <v>135639</v>
          </cell>
          <cell r="P7">
            <v>130595</v>
          </cell>
          <cell r="Q7">
            <v>131712</v>
          </cell>
          <cell r="R7">
            <v>132279</v>
          </cell>
          <cell r="S7">
            <v>135019</v>
          </cell>
          <cell r="T7">
            <v>138546</v>
          </cell>
          <cell r="U7">
            <v>140649</v>
          </cell>
          <cell r="V7">
            <v>140251</v>
          </cell>
          <cell r="W7">
            <v>140345</v>
          </cell>
          <cell r="X7">
            <v>141214</v>
          </cell>
          <cell r="Y7">
            <v>146501</v>
          </cell>
          <cell r="Z7">
            <v>159185</v>
          </cell>
          <cell r="AA7">
            <v>163420</v>
          </cell>
          <cell r="AB7">
            <v>166464</v>
          </cell>
          <cell r="AC7">
            <v>154703</v>
          </cell>
          <cell r="AD7">
            <v>157681</v>
          </cell>
          <cell r="AE7">
            <v>156583</v>
          </cell>
          <cell r="AF7">
            <v>156504</v>
          </cell>
          <cell r="AG7">
            <v>147884</v>
          </cell>
        </row>
        <row r="8">
          <cell r="A8" t="str">
            <v>Arkansas</v>
          </cell>
          <cell r="B8">
            <v>49058</v>
          </cell>
          <cell r="C8">
            <v>52497</v>
          </cell>
          <cell r="D8">
            <v>63883</v>
          </cell>
          <cell r="E8">
            <v>56441</v>
          </cell>
          <cell r="F8">
            <v>56535</v>
          </cell>
          <cell r="G8">
            <v>58575</v>
          </cell>
          <cell r="H8">
            <v>63672</v>
          </cell>
          <cell r="I8">
            <v>68196</v>
          </cell>
          <cell r="J8">
            <v>72031</v>
          </cell>
          <cell r="K8">
            <v>71138</v>
          </cell>
          <cell r="L8">
            <v>70245</v>
          </cell>
          <cell r="M8">
            <v>70569</v>
          </cell>
          <cell r="N8">
            <v>71951</v>
          </cell>
          <cell r="O8">
            <v>80594</v>
          </cell>
          <cell r="P8">
            <v>80658</v>
          </cell>
          <cell r="Q8">
            <v>82649</v>
          </cell>
          <cell r="R8">
            <v>81217</v>
          </cell>
          <cell r="S8">
            <v>85016</v>
          </cell>
          <cell r="T8">
            <v>87493</v>
          </cell>
          <cell r="U8">
            <v>91344</v>
          </cell>
          <cell r="V8">
            <v>93417</v>
          </cell>
          <cell r="W8">
            <v>95573</v>
          </cell>
          <cell r="X8">
            <v>96262</v>
          </cell>
          <cell r="Y8">
            <v>98835</v>
          </cell>
          <cell r="Z8">
            <v>100293</v>
          </cell>
          <cell r="AA8">
            <v>105056</v>
          </cell>
          <cell r="AB8">
            <v>108342</v>
          </cell>
          <cell r="AC8">
            <v>109059</v>
          </cell>
          <cell r="AD8">
            <v>107357</v>
          </cell>
          <cell r="AE8">
            <v>104538</v>
          </cell>
          <cell r="AF8">
            <v>102415</v>
          </cell>
          <cell r="AG8">
            <v>100532</v>
          </cell>
        </row>
        <row r="9">
          <cell r="A9" t="str">
            <v>Delaware</v>
          </cell>
          <cell r="B9">
            <v>23792</v>
          </cell>
          <cell r="C9">
            <v>23863</v>
          </cell>
          <cell r="D9">
            <v>27393</v>
          </cell>
          <cell r="E9">
            <v>25927</v>
          </cell>
          <cell r="F9">
            <v>25413</v>
          </cell>
          <cell r="G9">
            <v>25750</v>
          </cell>
          <cell r="H9">
            <v>27832</v>
          </cell>
          <cell r="I9">
            <v>29942</v>
          </cell>
          <cell r="J9">
            <v>30615</v>
          </cell>
          <cell r="K9">
            <v>30508</v>
          </cell>
          <cell r="L9">
            <v>30401</v>
          </cell>
          <cell r="M9">
            <v>30476</v>
          </cell>
          <cell r="N9">
            <v>30056</v>
          </cell>
          <cell r="O9">
            <v>29926</v>
          </cell>
          <cell r="P9">
            <v>30057</v>
          </cell>
          <cell r="Q9">
            <v>31004</v>
          </cell>
          <cell r="R9">
            <v>27520</v>
          </cell>
          <cell r="S9">
            <v>29083</v>
          </cell>
          <cell r="T9">
            <v>29505</v>
          </cell>
          <cell r="U9">
            <v>28928</v>
          </cell>
          <cell r="V9">
            <v>28632</v>
          </cell>
          <cell r="W9">
            <v>28753</v>
          </cell>
          <cell r="X9">
            <v>28206</v>
          </cell>
          <cell r="Y9">
            <v>28433</v>
          </cell>
          <cell r="Z9">
            <v>27894</v>
          </cell>
          <cell r="AA9">
            <v>28567</v>
          </cell>
          <cell r="AB9">
            <v>27628</v>
          </cell>
          <cell r="AC9">
            <v>26582</v>
          </cell>
          <cell r="AD9">
            <v>27971</v>
          </cell>
          <cell r="AE9">
            <v>27968</v>
          </cell>
          <cell r="AF9">
            <v>28055</v>
          </cell>
          <cell r="AG9">
            <v>27666</v>
          </cell>
        </row>
        <row r="10">
          <cell r="A10" t="str">
            <v>Florida</v>
          </cell>
          <cell r="B10">
            <v>244780</v>
          </cell>
          <cell r="C10">
            <v>261119</v>
          </cell>
          <cell r="D10">
            <v>320197</v>
          </cell>
          <cell r="E10">
            <v>299941</v>
          </cell>
          <cell r="F10">
            <v>300371</v>
          </cell>
          <cell r="G10">
            <v>319528</v>
          </cell>
          <cell r="H10">
            <v>344138</v>
          </cell>
          <cell r="I10">
            <v>385325</v>
          </cell>
          <cell r="J10">
            <v>387979</v>
          </cell>
          <cell r="K10">
            <v>384979.5</v>
          </cell>
          <cell r="L10">
            <v>381980</v>
          </cell>
          <cell r="M10">
            <v>375191</v>
          </cell>
          <cell r="N10">
            <v>365709</v>
          </cell>
          <cell r="O10">
            <v>370582</v>
          </cell>
          <cell r="P10">
            <v>360751</v>
          </cell>
          <cell r="Q10">
            <v>369869</v>
          </cell>
          <cell r="R10">
            <v>369134</v>
          </cell>
          <cell r="S10">
            <v>384003</v>
          </cell>
          <cell r="T10">
            <v>397744</v>
          </cell>
          <cell r="U10">
            <v>411965</v>
          </cell>
          <cell r="V10">
            <v>414476</v>
          </cell>
          <cell r="W10">
            <v>411936</v>
          </cell>
          <cell r="X10">
            <v>413038</v>
          </cell>
          <cell r="Y10">
            <v>421641</v>
          </cell>
          <cell r="Z10">
            <v>437999</v>
          </cell>
          <cell r="AA10">
            <v>473548</v>
          </cell>
          <cell r="AB10">
            <v>472580</v>
          </cell>
          <cell r="AC10">
            <v>463729</v>
          </cell>
          <cell r="AD10">
            <v>453501</v>
          </cell>
          <cell r="AE10">
            <v>438728</v>
          </cell>
          <cell r="AF10">
            <v>425659</v>
          </cell>
          <cell r="AG10">
            <v>414145</v>
          </cell>
        </row>
        <row r="11">
          <cell r="A11" t="str">
            <v>Georgia</v>
          </cell>
          <cell r="B11">
            <v>111130</v>
          </cell>
          <cell r="C11">
            <v>112987</v>
          </cell>
          <cell r="D11">
            <v>142378</v>
          </cell>
          <cell r="E11">
            <v>127859</v>
          </cell>
          <cell r="F11">
            <v>123505</v>
          </cell>
          <cell r="G11">
            <v>125457</v>
          </cell>
          <cell r="H11">
            <v>149251</v>
          </cell>
          <cell r="I11">
            <v>160117</v>
          </cell>
          <cell r="J11">
            <v>179357</v>
          </cell>
          <cell r="K11">
            <v>179824</v>
          </cell>
          <cell r="L11">
            <v>180291</v>
          </cell>
          <cell r="M11">
            <v>181181</v>
          </cell>
          <cell r="N11">
            <v>179807</v>
          </cell>
          <cell r="O11">
            <v>179308</v>
          </cell>
          <cell r="P11">
            <v>163795</v>
          </cell>
          <cell r="Q11">
            <v>181165</v>
          </cell>
          <cell r="R11">
            <v>183948</v>
          </cell>
          <cell r="S11">
            <v>196867</v>
          </cell>
          <cell r="T11">
            <v>205003</v>
          </cell>
          <cell r="U11">
            <v>209211</v>
          </cell>
          <cell r="V11">
            <v>212592</v>
          </cell>
          <cell r="W11">
            <v>217585</v>
          </cell>
          <cell r="X11">
            <v>220021</v>
          </cell>
          <cell r="Y11">
            <v>217684</v>
          </cell>
          <cell r="Z11">
            <v>222088</v>
          </cell>
          <cell r="AA11">
            <v>234922</v>
          </cell>
          <cell r="AB11">
            <v>243193</v>
          </cell>
          <cell r="AC11">
            <v>229897</v>
          </cell>
          <cell r="AD11">
            <v>227431</v>
          </cell>
          <cell r="AE11">
            <v>221124</v>
          </cell>
          <cell r="AF11">
            <v>217245</v>
          </cell>
          <cell r="AG11">
            <v>214988</v>
          </cell>
        </row>
        <row r="12">
          <cell r="A12" t="str">
            <v>Kentucky</v>
          </cell>
          <cell r="B12">
            <v>95014</v>
          </cell>
          <cell r="C12">
            <v>95908</v>
          </cell>
          <cell r="D12">
            <v>125915</v>
          </cell>
          <cell r="E12">
            <v>109518</v>
          </cell>
          <cell r="F12">
            <v>108094</v>
          </cell>
          <cell r="G12">
            <v>113348</v>
          </cell>
          <cell r="H12">
            <v>126167</v>
          </cell>
          <cell r="I12">
            <v>142183</v>
          </cell>
          <cell r="J12">
            <v>148996</v>
          </cell>
          <cell r="K12">
            <v>145313</v>
          </cell>
          <cell r="L12">
            <v>141630</v>
          </cell>
          <cell r="M12">
            <v>137753</v>
          </cell>
          <cell r="N12">
            <v>135775</v>
          </cell>
          <cell r="O12">
            <v>136418</v>
          </cell>
          <cell r="P12">
            <v>135714</v>
          </cell>
          <cell r="Q12">
            <v>137513</v>
          </cell>
          <cell r="R12">
            <v>140870</v>
          </cell>
          <cell r="S12">
            <v>161157</v>
          </cell>
          <cell r="T12">
            <v>164616</v>
          </cell>
          <cell r="U12">
            <v>170260</v>
          </cell>
          <cell r="V12">
            <v>172395</v>
          </cell>
          <cell r="W12">
            <v>176651</v>
          </cell>
          <cell r="X12">
            <v>179440</v>
          </cell>
          <cell r="Y12">
            <v>185846</v>
          </cell>
          <cell r="Z12">
            <v>185974</v>
          </cell>
          <cell r="AA12">
            <v>201629</v>
          </cell>
          <cell r="AB12">
            <v>207094</v>
          </cell>
          <cell r="AC12">
            <v>206934</v>
          </cell>
          <cell r="AD12">
            <v>195404</v>
          </cell>
          <cell r="AE12">
            <v>188347</v>
          </cell>
          <cell r="AF12">
            <v>179875</v>
          </cell>
          <cell r="AG12">
            <v>171906</v>
          </cell>
        </row>
        <row r="13">
          <cell r="A13" t="str">
            <v>Louisiana</v>
          </cell>
          <cell r="B13">
            <v>93945</v>
          </cell>
          <cell r="C13">
            <v>91992</v>
          </cell>
          <cell r="D13">
            <v>113187</v>
          </cell>
          <cell r="E13">
            <v>101138</v>
          </cell>
          <cell r="F13">
            <v>101418</v>
          </cell>
          <cell r="G13">
            <v>99779</v>
          </cell>
          <cell r="H13">
            <v>104427</v>
          </cell>
          <cell r="I13">
            <v>111020</v>
          </cell>
          <cell r="J13">
            <v>117957</v>
          </cell>
          <cell r="K13">
            <v>116057</v>
          </cell>
          <cell r="L13">
            <v>114157</v>
          </cell>
          <cell r="M13">
            <v>112827</v>
          </cell>
          <cell r="N13">
            <v>111712</v>
          </cell>
          <cell r="O13">
            <v>121116</v>
          </cell>
          <cell r="P13">
            <v>118426</v>
          </cell>
          <cell r="Q13">
            <v>120703</v>
          </cell>
          <cell r="R13">
            <v>117438</v>
          </cell>
          <cell r="S13">
            <v>121182</v>
          </cell>
          <cell r="T13">
            <v>119971</v>
          </cell>
          <cell r="U13">
            <v>125187</v>
          </cell>
          <cell r="V13">
            <v>125045</v>
          </cell>
          <cell r="W13">
            <v>105567</v>
          </cell>
          <cell r="X13">
            <v>117660</v>
          </cell>
          <cell r="Y13">
            <v>116934</v>
          </cell>
          <cell r="Z13">
            <v>120716</v>
          </cell>
          <cell r="AA13">
            <v>125249</v>
          </cell>
          <cell r="AB13">
            <v>128571</v>
          </cell>
          <cell r="AC13">
            <v>123488</v>
          </cell>
          <cell r="AD13">
            <v>122231</v>
          </cell>
          <cell r="AE13">
            <v>118620</v>
          </cell>
          <cell r="AF13">
            <v>115199</v>
          </cell>
          <cell r="AG13">
            <v>113206</v>
          </cell>
        </row>
        <row r="14">
          <cell r="A14" t="str">
            <v>Maryland</v>
          </cell>
          <cell r="B14">
            <v>136378</v>
          </cell>
          <cell r="C14">
            <v>140934</v>
          </cell>
          <cell r="D14">
            <v>166846</v>
          </cell>
          <cell r="E14">
            <v>155998</v>
          </cell>
          <cell r="F14">
            <v>154927</v>
          </cell>
          <cell r="G14">
            <v>153982</v>
          </cell>
          <cell r="H14">
            <v>159815</v>
          </cell>
          <cell r="I14">
            <v>160552</v>
          </cell>
          <cell r="J14">
            <v>156848</v>
          </cell>
          <cell r="K14">
            <v>152072</v>
          </cell>
          <cell r="L14">
            <v>147296</v>
          </cell>
          <cell r="M14">
            <v>143473</v>
          </cell>
          <cell r="N14">
            <v>137295</v>
          </cell>
          <cell r="O14">
            <v>134966</v>
          </cell>
          <cell r="P14">
            <v>129680</v>
          </cell>
          <cell r="Q14">
            <v>133163</v>
          </cell>
          <cell r="R14">
            <v>128622</v>
          </cell>
          <cell r="S14">
            <v>133587</v>
          </cell>
          <cell r="T14">
            <v>136615</v>
          </cell>
          <cell r="U14">
            <v>136627</v>
          </cell>
          <cell r="V14">
            <v>136026</v>
          </cell>
          <cell r="W14">
            <v>134622</v>
          </cell>
          <cell r="X14">
            <v>133790</v>
          </cell>
          <cell r="Y14">
            <v>135627</v>
          </cell>
          <cell r="Z14">
            <v>139341</v>
          </cell>
          <cell r="AA14">
            <v>146320</v>
          </cell>
          <cell r="AB14">
            <v>149011</v>
          </cell>
          <cell r="AC14">
            <v>148456</v>
          </cell>
          <cell r="AD14">
            <v>145402</v>
          </cell>
          <cell r="AE14">
            <v>138841</v>
          </cell>
          <cell r="AF14">
            <v>136760</v>
          </cell>
          <cell r="AG14">
            <v>132170</v>
          </cell>
        </row>
        <row r="15">
          <cell r="A15" t="str">
            <v>Mississippi</v>
          </cell>
          <cell r="B15">
            <v>55348</v>
          </cell>
          <cell r="C15">
            <v>58037</v>
          </cell>
          <cell r="D15">
            <v>70251</v>
          </cell>
          <cell r="E15">
            <v>64587</v>
          </cell>
          <cell r="F15">
            <v>62711</v>
          </cell>
          <cell r="G15">
            <v>61961</v>
          </cell>
          <cell r="H15">
            <v>71201</v>
          </cell>
          <cell r="I15">
            <v>76729</v>
          </cell>
          <cell r="J15">
            <v>76559</v>
          </cell>
          <cell r="K15">
            <v>74656.5</v>
          </cell>
          <cell r="L15">
            <v>72754</v>
          </cell>
          <cell r="M15">
            <v>73194</v>
          </cell>
          <cell r="N15">
            <v>74026</v>
          </cell>
          <cell r="O15">
            <v>76236</v>
          </cell>
          <cell r="P15">
            <v>75899</v>
          </cell>
          <cell r="Q15">
            <v>75283</v>
          </cell>
          <cell r="R15">
            <v>75678</v>
          </cell>
          <cell r="S15">
            <v>74275</v>
          </cell>
          <cell r="T15">
            <v>76782</v>
          </cell>
          <cell r="U15">
            <v>76400</v>
          </cell>
          <cell r="V15">
            <v>76788</v>
          </cell>
          <cell r="W15">
            <v>75142</v>
          </cell>
          <cell r="X15">
            <v>75569</v>
          </cell>
          <cell r="Y15">
            <v>76828</v>
          </cell>
          <cell r="Z15">
            <v>78648</v>
          </cell>
          <cell r="AA15">
            <v>83224</v>
          </cell>
          <cell r="AB15">
            <v>82581</v>
          </cell>
          <cell r="AC15">
            <v>83046</v>
          </cell>
          <cell r="AD15">
            <v>84014</v>
          </cell>
          <cell r="AE15">
            <v>82633</v>
          </cell>
          <cell r="AF15">
            <v>82048</v>
          </cell>
          <cell r="AG15">
            <v>83276</v>
          </cell>
        </row>
        <row r="16">
          <cell r="A16" t="str">
            <v>North Carolina</v>
          </cell>
          <cell r="B16">
            <v>172297</v>
          </cell>
          <cell r="C16">
            <v>180643</v>
          </cell>
          <cell r="D16">
            <v>223613</v>
          </cell>
          <cell r="E16">
            <v>211151</v>
          </cell>
          <cell r="F16">
            <v>216059</v>
          </cell>
          <cell r="G16">
            <v>226641</v>
          </cell>
          <cell r="H16">
            <v>233055</v>
          </cell>
          <cell r="I16">
            <v>245429</v>
          </cell>
          <cell r="J16">
            <v>261660</v>
          </cell>
          <cell r="K16">
            <v>252633.5</v>
          </cell>
          <cell r="L16">
            <v>243607</v>
          </cell>
          <cell r="M16">
            <v>245433</v>
          </cell>
          <cell r="N16">
            <v>243164</v>
          </cell>
          <cell r="O16">
            <v>239621</v>
          </cell>
          <cell r="P16">
            <v>244853</v>
          </cell>
          <cell r="Q16">
            <v>248849</v>
          </cell>
          <cell r="R16">
            <v>249761</v>
          </cell>
          <cell r="S16">
            <v>260312</v>
          </cell>
          <cell r="T16">
            <v>268361</v>
          </cell>
          <cell r="U16">
            <v>274044</v>
          </cell>
          <cell r="V16">
            <v>275834</v>
          </cell>
          <cell r="W16">
            <v>278587</v>
          </cell>
          <cell r="X16">
            <v>281137</v>
          </cell>
          <cell r="Y16">
            <v>279731</v>
          </cell>
          <cell r="Z16">
            <v>291999</v>
          </cell>
          <cell r="AA16">
            <v>309604</v>
          </cell>
          <cell r="AB16">
            <v>303155</v>
          </cell>
          <cell r="AC16">
            <v>298919</v>
          </cell>
          <cell r="AD16">
            <v>293003</v>
          </cell>
          <cell r="AE16">
            <v>288322</v>
          </cell>
          <cell r="AF16">
            <v>283919</v>
          </cell>
          <cell r="AG16">
            <v>278348</v>
          </cell>
        </row>
        <row r="17">
          <cell r="A17" t="str">
            <v>Oklahoma</v>
          </cell>
          <cell r="B17">
            <v>106051</v>
          </cell>
          <cell r="C17">
            <v>108412</v>
          </cell>
          <cell r="D17">
            <v>134144</v>
          </cell>
          <cell r="E17">
            <v>122623</v>
          </cell>
          <cell r="F17">
            <v>115578</v>
          </cell>
          <cell r="G17">
            <v>121039</v>
          </cell>
          <cell r="H17">
            <v>125350</v>
          </cell>
          <cell r="I17">
            <v>121832</v>
          </cell>
          <cell r="J17">
            <v>128569</v>
          </cell>
          <cell r="K17">
            <v>125444</v>
          </cell>
          <cell r="L17">
            <v>122319</v>
          </cell>
          <cell r="M17">
            <v>118242</v>
          </cell>
          <cell r="N17">
            <v>115855</v>
          </cell>
          <cell r="O17">
            <v>114686</v>
          </cell>
          <cell r="P17">
            <v>114169</v>
          </cell>
          <cell r="Q17">
            <v>114746</v>
          </cell>
          <cell r="R17">
            <v>115020</v>
          </cell>
          <cell r="S17">
            <v>119948</v>
          </cell>
          <cell r="T17">
            <v>122932</v>
          </cell>
          <cell r="U17">
            <v>128822</v>
          </cell>
          <cell r="V17">
            <v>129146</v>
          </cell>
          <cell r="W17">
            <v>129157</v>
          </cell>
          <cell r="X17">
            <v>126844</v>
          </cell>
          <cell r="Y17">
            <v>125289</v>
          </cell>
          <cell r="Z17">
            <v>121902</v>
          </cell>
          <cell r="AA17">
            <v>135361</v>
          </cell>
          <cell r="AB17">
            <v>128371</v>
          </cell>
          <cell r="AC17">
            <v>125540</v>
          </cell>
          <cell r="AD17">
            <v>122222</v>
          </cell>
          <cell r="AE17">
            <v>116075</v>
          </cell>
          <cell r="AF17">
            <v>111460</v>
          </cell>
          <cell r="AG17">
            <v>106260</v>
          </cell>
        </row>
        <row r="18">
          <cell r="A18" t="str">
            <v>South Carolina</v>
          </cell>
          <cell r="B18">
            <v>77534</v>
          </cell>
          <cell r="C18">
            <v>82779</v>
          </cell>
          <cell r="D18">
            <v>100360</v>
          </cell>
          <cell r="E18">
            <v>88238</v>
          </cell>
          <cell r="F18">
            <v>84101</v>
          </cell>
          <cell r="G18">
            <v>88726</v>
          </cell>
          <cell r="H18">
            <v>97078</v>
          </cell>
          <cell r="I18">
            <v>106807</v>
          </cell>
          <cell r="J18">
            <v>108620</v>
          </cell>
          <cell r="K18">
            <v>107936.5</v>
          </cell>
          <cell r="L18">
            <v>107253</v>
          </cell>
          <cell r="M18">
            <v>107822</v>
          </cell>
          <cell r="N18">
            <v>106117</v>
          </cell>
          <cell r="O18">
            <v>107485</v>
          </cell>
          <cell r="P18">
            <v>107679</v>
          </cell>
          <cell r="Q18">
            <v>110513</v>
          </cell>
          <cell r="R18">
            <v>109151</v>
          </cell>
          <cell r="S18">
            <v>110532</v>
          </cell>
          <cell r="T18">
            <v>114240</v>
          </cell>
          <cell r="U18">
            <v>117164</v>
          </cell>
          <cell r="V18">
            <v>117376</v>
          </cell>
          <cell r="W18">
            <v>117555</v>
          </cell>
          <cell r="X18">
            <v>118729</v>
          </cell>
          <cell r="Y18">
            <v>121995</v>
          </cell>
          <cell r="Z18">
            <v>129467</v>
          </cell>
          <cell r="AA18">
            <v>136909</v>
          </cell>
          <cell r="AB18">
            <v>141159</v>
          </cell>
          <cell r="AC18">
            <v>141915</v>
          </cell>
          <cell r="AD18">
            <v>141408</v>
          </cell>
          <cell r="AE18">
            <v>139683</v>
          </cell>
          <cell r="AF18">
            <v>138364</v>
          </cell>
          <cell r="AG18">
            <v>136853</v>
          </cell>
        </row>
        <row r="19">
          <cell r="A19" t="str">
            <v>Tennessee</v>
          </cell>
          <cell r="B19">
            <v>128933</v>
          </cell>
          <cell r="C19">
            <v>136049</v>
          </cell>
          <cell r="D19">
            <v>167370</v>
          </cell>
          <cell r="E19">
            <v>144927</v>
          </cell>
          <cell r="F19">
            <v>140095</v>
          </cell>
          <cell r="G19">
            <v>140701</v>
          </cell>
          <cell r="H19">
            <v>148769</v>
          </cell>
          <cell r="I19">
            <v>164163</v>
          </cell>
          <cell r="J19">
            <v>174165</v>
          </cell>
          <cell r="K19">
            <v>172618.5</v>
          </cell>
          <cell r="L19">
            <v>171072</v>
          </cell>
          <cell r="M19">
            <v>172695</v>
          </cell>
          <cell r="N19">
            <v>172212</v>
          </cell>
          <cell r="O19">
            <v>173252</v>
          </cell>
          <cell r="P19">
            <v>171551</v>
          </cell>
          <cell r="Q19">
            <v>172721</v>
          </cell>
          <cell r="R19">
            <v>173185</v>
          </cell>
          <cell r="S19">
            <v>170198</v>
          </cell>
          <cell r="T19">
            <v>171037</v>
          </cell>
          <cell r="U19">
            <v>172446</v>
          </cell>
          <cell r="V19">
            <v>175701</v>
          </cell>
          <cell r="W19">
            <v>177377</v>
          </cell>
          <cell r="X19">
            <v>181322</v>
          </cell>
          <cell r="Y19">
            <v>183855</v>
          </cell>
          <cell r="Z19">
            <v>186502</v>
          </cell>
          <cell r="AA19">
            <v>210656</v>
          </cell>
          <cell r="AB19">
            <v>206068</v>
          </cell>
          <cell r="AC19">
            <v>204242</v>
          </cell>
          <cell r="AD19">
            <v>199657</v>
          </cell>
          <cell r="AE19">
            <v>196077</v>
          </cell>
          <cell r="AF19">
            <v>188591</v>
          </cell>
          <cell r="AG19">
            <v>184386</v>
          </cell>
        </row>
        <row r="20">
          <cell r="A20" t="str">
            <v>Texas</v>
          </cell>
          <cell r="B20">
            <v>394806</v>
          </cell>
          <cell r="C20">
            <v>414115</v>
          </cell>
          <cell r="D20">
            <v>516109</v>
          </cell>
          <cell r="E20">
            <v>478177</v>
          </cell>
          <cell r="F20">
            <v>483600</v>
          </cell>
          <cell r="G20">
            <v>461053</v>
          </cell>
          <cell r="H20">
            <v>516578</v>
          </cell>
          <cell r="I20">
            <v>535532</v>
          </cell>
          <cell r="J20">
            <v>533299</v>
          </cell>
          <cell r="K20">
            <v>525087</v>
          </cell>
          <cell r="L20">
            <v>516875</v>
          </cell>
          <cell r="M20">
            <v>506300</v>
          </cell>
          <cell r="N20">
            <v>500256</v>
          </cell>
          <cell r="O20">
            <v>501287</v>
          </cell>
          <cell r="P20">
            <v>495375</v>
          </cell>
          <cell r="Q20">
            <v>497917</v>
          </cell>
          <cell r="R20">
            <v>500602</v>
          </cell>
          <cell r="S20">
            <v>514277</v>
          </cell>
          <cell r="T20">
            <v>538116</v>
          </cell>
          <cell r="U20">
            <v>547261</v>
          </cell>
          <cell r="V20">
            <v>555344</v>
          </cell>
          <cell r="W20">
            <v>552895</v>
          </cell>
          <cell r="X20">
            <v>546065</v>
          </cell>
          <cell r="Y20">
            <v>539820</v>
          </cell>
          <cell r="Z20">
            <v>552753</v>
          </cell>
          <cell r="AA20">
            <v>585781</v>
          </cell>
          <cell r="AB20">
            <v>583676</v>
          </cell>
          <cell r="AC20">
            <v>571061</v>
          </cell>
          <cell r="AD20">
            <v>541693</v>
          </cell>
          <cell r="AE20">
            <v>530406</v>
          </cell>
          <cell r="AF20">
            <v>519470</v>
          </cell>
          <cell r="AG20">
            <v>510890</v>
          </cell>
        </row>
        <row r="21">
          <cell r="A21" t="str">
            <v>Virginia</v>
          </cell>
          <cell r="B21">
            <v>173413</v>
          </cell>
          <cell r="C21">
            <v>187326</v>
          </cell>
          <cell r="D21">
            <v>229352</v>
          </cell>
          <cell r="E21">
            <v>201806</v>
          </cell>
          <cell r="F21">
            <v>196897</v>
          </cell>
          <cell r="G21">
            <v>214663</v>
          </cell>
          <cell r="H21">
            <v>220624</v>
          </cell>
          <cell r="I21">
            <v>238273</v>
          </cell>
          <cell r="J21">
            <v>232385</v>
          </cell>
          <cell r="K21">
            <v>226339</v>
          </cell>
          <cell r="L21">
            <v>220293</v>
          </cell>
          <cell r="M21">
            <v>221031</v>
          </cell>
          <cell r="N21">
            <v>214857</v>
          </cell>
          <cell r="O21">
            <v>223097</v>
          </cell>
          <cell r="P21">
            <v>224776</v>
          </cell>
          <cell r="Q21">
            <v>227818</v>
          </cell>
          <cell r="R21">
            <v>225917</v>
          </cell>
          <cell r="S21">
            <v>229245</v>
          </cell>
          <cell r="T21">
            <v>234571</v>
          </cell>
          <cell r="U21">
            <v>238398</v>
          </cell>
          <cell r="V21">
            <v>240063</v>
          </cell>
          <cell r="W21">
            <v>244225</v>
          </cell>
          <cell r="X21">
            <v>248466</v>
          </cell>
          <cell r="Y21">
            <v>255986</v>
          </cell>
          <cell r="Z21">
            <v>255099</v>
          </cell>
          <cell r="AA21">
            <v>269578</v>
          </cell>
          <cell r="AB21">
            <v>271915</v>
          </cell>
          <cell r="AC21">
            <v>277551</v>
          </cell>
          <cell r="AD21">
            <v>272024</v>
          </cell>
          <cell r="AE21">
            <v>266581</v>
          </cell>
          <cell r="AF21">
            <v>262653</v>
          </cell>
          <cell r="AG21">
            <v>253976</v>
          </cell>
        </row>
        <row r="22">
          <cell r="A22" t="str">
            <v>West Virginia</v>
          </cell>
          <cell r="B22">
            <v>63456</v>
          </cell>
          <cell r="C22">
            <v>62085</v>
          </cell>
          <cell r="D22">
            <v>76735</v>
          </cell>
          <cell r="E22">
            <v>66344</v>
          </cell>
          <cell r="F22">
            <v>61276</v>
          </cell>
          <cell r="G22">
            <v>62910</v>
          </cell>
          <cell r="H22">
            <v>66006</v>
          </cell>
          <cell r="I22">
            <v>69797</v>
          </cell>
          <cell r="J22">
            <v>71476</v>
          </cell>
          <cell r="K22">
            <v>70412</v>
          </cell>
          <cell r="L22">
            <v>69348</v>
          </cell>
          <cell r="M22">
            <v>68410</v>
          </cell>
          <cell r="N22">
            <v>67599</v>
          </cell>
          <cell r="O22">
            <v>69115</v>
          </cell>
          <cell r="P22">
            <v>68208</v>
          </cell>
          <cell r="Q22">
            <v>70657</v>
          </cell>
          <cell r="R22">
            <v>67954</v>
          </cell>
          <cell r="S22">
            <v>70557</v>
          </cell>
          <cell r="T22">
            <v>72016</v>
          </cell>
          <cell r="U22">
            <v>74281</v>
          </cell>
          <cell r="V22">
            <v>75416</v>
          </cell>
          <cell r="W22">
            <v>76390</v>
          </cell>
          <cell r="X22">
            <v>76608</v>
          </cell>
          <cell r="Y22">
            <v>82551</v>
          </cell>
          <cell r="Z22">
            <v>86796</v>
          </cell>
          <cell r="AA22">
            <v>97433</v>
          </cell>
          <cell r="AB22">
            <v>101197</v>
          </cell>
          <cell r="AC22">
            <v>81269</v>
          </cell>
          <cell r="AD22">
            <v>75479</v>
          </cell>
          <cell r="AE22">
            <v>73076</v>
          </cell>
          <cell r="AF22">
            <v>70152</v>
          </cell>
          <cell r="AG22">
            <v>68221</v>
          </cell>
        </row>
        <row r="23">
          <cell r="A23" t="str">
            <v>West</v>
          </cell>
          <cell r="B23">
            <v>1919697</v>
          </cell>
          <cell r="C23">
            <v>1867740</v>
          </cell>
          <cell r="D23">
            <v>2276580</v>
          </cell>
          <cell r="E23">
            <v>1973535</v>
          </cell>
          <cell r="F23">
            <v>1691674</v>
          </cell>
          <cell r="G23">
            <v>1806704</v>
          </cell>
          <cell r="H23">
            <v>1932406</v>
          </cell>
          <cell r="I23">
            <v>1996107</v>
          </cell>
          <cell r="J23">
            <v>2013637</v>
          </cell>
          <cell r="K23">
            <v>1919942.5</v>
          </cell>
          <cell r="L23">
            <v>1826248</v>
          </cell>
          <cell r="M23">
            <v>1798419</v>
          </cell>
          <cell r="N23">
            <v>1822396</v>
          </cell>
          <cell r="O23">
            <v>1894629</v>
          </cell>
          <cell r="P23">
            <v>1753038</v>
          </cell>
          <cell r="Q23">
            <v>1916657</v>
          </cell>
          <cell r="R23">
            <v>1861831</v>
          </cell>
          <cell r="S23">
            <v>1931501</v>
          </cell>
          <cell r="T23">
            <v>1971314</v>
          </cell>
          <cell r="U23">
            <v>1935084</v>
          </cell>
          <cell r="V23">
            <v>1944533</v>
          </cell>
          <cell r="W23">
            <v>1971630</v>
          </cell>
          <cell r="X23">
            <v>1897264</v>
          </cell>
          <cell r="Y23">
            <v>2003537</v>
          </cell>
          <cell r="Z23">
            <v>2076206</v>
          </cell>
          <cell r="AA23">
            <v>2142749</v>
          </cell>
          <cell r="AB23">
            <v>2129161</v>
          </cell>
          <cell r="AC23">
            <v>1944040</v>
          </cell>
          <cell r="AD23">
            <v>1954271</v>
          </cell>
          <cell r="AE23">
            <v>1866935</v>
          </cell>
          <cell r="AF23">
            <v>1814009</v>
          </cell>
          <cell r="AG23">
            <v>1748650</v>
          </cell>
        </row>
        <row r="24">
          <cell r="A24" t="str">
            <v xml:space="preserve">   as a percent of U.S.</v>
          </cell>
          <cell r="B24">
            <v>24.843979127245969</v>
          </cell>
          <cell r="C24">
            <v>23.771393254831846</v>
          </cell>
          <cell r="D24">
            <v>23.251757072463064</v>
          </cell>
          <cell r="E24">
            <v>22.887206748005362</v>
          </cell>
          <cell r="F24">
            <v>20.828483293248425</v>
          </cell>
          <cell r="G24">
            <v>21.599933814707004</v>
          </cell>
          <cell r="H24">
            <v>21.788107590793459</v>
          </cell>
          <cell r="I24">
            <v>21.614148148813879</v>
          </cell>
          <cell r="J24">
            <v>21.539760805650982</v>
          </cell>
          <cell r="K24">
            <v>21.066016233936338</v>
          </cell>
          <cell r="L24">
            <v>20.567245534608194</v>
          </cell>
          <cell r="M24">
            <v>20.579958714640441</v>
          </cell>
          <cell r="N24">
            <v>21.022335588455963</v>
          </cell>
          <cell r="O24">
            <v>21.69481227564517</v>
          </cell>
          <cell r="P24">
            <v>20.944681432685517</v>
          </cell>
          <cell r="Q24">
            <v>21.783993003325012</v>
          </cell>
          <cell r="R24">
            <v>21.841783793403486</v>
          </cell>
          <cell r="S24">
            <v>22.066370902428993</v>
          </cell>
          <cell r="T24">
            <v>21.980003724075033</v>
          </cell>
          <cell r="U24">
            <v>21.324515615645101</v>
          </cell>
          <cell r="V24">
            <v>21.263708817777538</v>
          </cell>
          <cell r="W24">
            <v>21.450997087361003</v>
          </cell>
          <cell r="X24">
            <v>20.783434106730265</v>
          </cell>
          <cell r="Y24">
            <v>21.528403536373894</v>
          </cell>
          <cell r="Z24">
            <v>21.74345975335142</v>
          </cell>
          <cell r="AA24">
            <v>21.396172422425298</v>
          </cell>
          <cell r="AB24">
            <v>21.209351650558474</v>
          </cell>
          <cell r="AC24">
            <v>20.059415509138042</v>
          </cell>
          <cell r="AD24">
            <v>20.549288109016835</v>
          </cell>
          <cell r="AE24">
            <v>20.257007112334168</v>
          </cell>
          <cell r="AF24">
            <v>20.288931290879646</v>
          </cell>
          <cell r="AG24">
            <v>20.15825727707151</v>
          </cell>
        </row>
        <row r="25">
          <cell r="A25" t="str">
            <v>Alaska</v>
          </cell>
          <cell r="B25">
            <v>14844</v>
          </cell>
          <cell r="C25">
            <v>20889</v>
          </cell>
          <cell r="D25">
            <v>18785</v>
          </cell>
          <cell r="E25">
            <v>19977</v>
          </cell>
          <cell r="F25">
            <v>20764</v>
          </cell>
          <cell r="G25">
            <v>18385</v>
          </cell>
          <cell r="H25">
            <v>22576</v>
          </cell>
          <cell r="I25">
            <v>23228</v>
          </cell>
          <cell r="J25">
            <v>23418</v>
          </cell>
          <cell r="K25">
            <v>22513</v>
          </cell>
          <cell r="L25">
            <v>21608</v>
          </cell>
          <cell r="M25">
            <v>21810</v>
          </cell>
          <cell r="N25">
            <v>21110</v>
          </cell>
          <cell r="O25">
            <v>20278</v>
          </cell>
          <cell r="P25">
            <v>18639</v>
          </cell>
          <cell r="Q25">
            <v>18783</v>
          </cell>
          <cell r="R25">
            <v>18089</v>
          </cell>
          <cell r="S25">
            <v>17687</v>
          </cell>
          <cell r="T25">
            <v>18757</v>
          </cell>
          <cell r="U25">
            <v>19508</v>
          </cell>
          <cell r="V25">
            <v>19288</v>
          </cell>
          <cell r="W25">
            <v>18669</v>
          </cell>
          <cell r="X25">
            <v>18059</v>
          </cell>
          <cell r="Y25">
            <v>18128</v>
          </cell>
          <cell r="Z25">
            <v>18011</v>
          </cell>
          <cell r="AA25">
            <v>18414</v>
          </cell>
          <cell r="AB25">
            <v>18174</v>
          </cell>
          <cell r="AC25">
            <v>17840</v>
          </cell>
          <cell r="AD25">
            <v>16105</v>
          </cell>
          <cell r="AE25">
            <v>16983</v>
          </cell>
          <cell r="AF25">
            <v>16391</v>
          </cell>
          <cell r="AG25">
            <v>14757</v>
          </cell>
        </row>
        <row r="26">
          <cell r="A26" t="str">
            <v>Arizona</v>
          </cell>
          <cell r="B26">
            <v>130812</v>
          </cell>
          <cell r="C26">
            <v>127798</v>
          </cell>
          <cell r="D26">
            <v>167833</v>
          </cell>
          <cell r="E26">
            <v>155086</v>
          </cell>
          <cell r="F26">
            <v>150043</v>
          </cell>
          <cell r="G26">
            <v>161565</v>
          </cell>
          <cell r="H26">
            <v>182006</v>
          </cell>
          <cell r="I26">
            <v>183158</v>
          </cell>
          <cell r="J26">
            <v>184531</v>
          </cell>
          <cell r="K26">
            <v>185075</v>
          </cell>
          <cell r="L26">
            <v>185619</v>
          </cell>
          <cell r="M26">
            <v>176030</v>
          </cell>
          <cell r="N26">
            <v>185372</v>
          </cell>
          <cell r="O26">
            <v>184229</v>
          </cell>
          <cell r="P26">
            <v>179120</v>
          </cell>
          <cell r="Q26">
            <v>197648</v>
          </cell>
          <cell r="R26">
            <v>190505</v>
          </cell>
          <cell r="S26">
            <v>195149</v>
          </cell>
          <cell r="T26">
            <v>194647</v>
          </cell>
          <cell r="U26">
            <v>214231</v>
          </cell>
          <cell r="V26">
            <v>230564</v>
          </cell>
          <cell r="W26">
            <v>259285</v>
          </cell>
          <cell r="X26">
            <v>203553</v>
          </cell>
          <cell r="Y26">
            <v>274030</v>
          </cell>
          <cell r="Z26">
            <v>304206</v>
          </cell>
          <cell r="AA26">
            <v>337145</v>
          </cell>
          <cell r="AB26">
            <v>323258</v>
          </cell>
          <cell r="AC26">
            <v>213077</v>
          </cell>
          <cell r="AD26">
            <v>286518</v>
          </cell>
          <cell r="AE26">
            <v>260599</v>
          </cell>
          <cell r="AF26">
            <v>240223</v>
          </cell>
          <cell r="AG26">
            <v>228323</v>
          </cell>
        </row>
        <row r="27">
          <cell r="A27" t="str">
            <v>California</v>
          </cell>
          <cell r="B27">
            <v>1123546</v>
          </cell>
          <cell r="C27">
            <v>1041936</v>
          </cell>
          <cell r="D27">
            <v>1270675</v>
          </cell>
          <cell r="E27">
            <v>1121446</v>
          </cell>
          <cell r="F27">
            <v>853636</v>
          </cell>
          <cell r="G27">
            <v>946400</v>
          </cell>
          <cell r="H27">
            <v>991563</v>
          </cell>
          <cell r="I27">
            <v>992514</v>
          </cell>
          <cell r="J27">
            <v>981141</v>
          </cell>
          <cell r="K27">
            <v>890410</v>
          </cell>
          <cell r="L27">
            <v>799679</v>
          </cell>
          <cell r="M27">
            <v>772573</v>
          </cell>
          <cell r="N27">
            <v>783325</v>
          </cell>
          <cell r="O27">
            <v>820865</v>
          </cell>
          <cell r="P27">
            <v>757954</v>
          </cell>
          <cell r="Q27">
            <v>823331</v>
          </cell>
          <cell r="R27">
            <v>836553</v>
          </cell>
          <cell r="S27">
            <v>874902</v>
          </cell>
          <cell r="T27">
            <v>886744</v>
          </cell>
          <cell r="U27">
            <v>816290</v>
          </cell>
          <cell r="V27">
            <v>806704</v>
          </cell>
          <cell r="W27">
            <v>803077</v>
          </cell>
          <cell r="X27">
            <v>804839</v>
          </cell>
          <cell r="Y27">
            <v>820269</v>
          </cell>
          <cell r="Z27">
            <v>830630</v>
          </cell>
          <cell r="AA27">
            <v>806239</v>
          </cell>
          <cell r="AB27">
            <v>803485</v>
          </cell>
          <cell r="AC27">
            <v>766615</v>
          </cell>
          <cell r="AD27">
            <v>724374</v>
          </cell>
          <cell r="AE27">
            <v>695236</v>
          </cell>
          <cell r="AF27">
            <v>691134</v>
          </cell>
          <cell r="AG27">
            <v>662874</v>
          </cell>
        </row>
        <row r="28">
          <cell r="A28" t="str">
            <v>Colorado</v>
          </cell>
          <cell r="B28">
            <v>114067</v>
          </cell>
          <cell r="C28">
            <v>114572</v>
          </cell>
          <cell r="D28">
            <v>140870</v>
          </cell>
          <cell r="E28">
            <v>130631</v>
          </cell>
          <cell r="F28">
            <v>121877</v>
          </cell>
          <cell r="G28">
            <v>120651</v>
          </cell>
          <cell r="H28">
            <v>139712</v>
          </cell>
          <cell r="I28">
            <v>160048</v>
          </cell>
          <cell r="J28">
            <v>165362</v>
          </cell>
          <cell r="K28">
            <v>162460.5</v>
          </cell>
          <cell r="L28">
            <v>159559</v>
          </cell>
          <cell r="M28">
            <v>160195</v>
          </cell>
          <cell r="N28">
            <v>158464</v>
          </cell>
          <cell r="O28">
            <v>166107</v>
          </cell>
          <cell r="P28">
            <v>158989</v>
          </cell>
          <cell r="Q28">
            <v>169647</v>
          </cell>
          <cell r="R28">
            <v>161192</v>
          </cell>
          <cell r="S28">
            <v>162272</v>
          </cell>
          <cell r="T28">
            <v>167735</v>
          </cell>
          <cell r="U28">
            <v>170650</v>
          </cell>
          <cell r="V28">
            <v>175285</v>
          </cell>
          <cell r="W28">
            <v>174990</v>
          </cell>
          <cell r="X28">
            <v>168659</v>
          </cell>
          <cell r="Y28">
            <v>181120</v>
          </cell>
          <cell r="Z28">
            <v>185145</v>
          </cell>
          <cell r="AA28">
            <v>193403</v>
          </cell>
          <cell r="AB28">
            <v>193845</v>
          </cell>
          <cell r="AC28">
            <v>177579</v>
          </cell>
          <cell r="AD28">
            <v>173491</v>
          </cell>
          <cell r="AE28">
            <v>170415</v>
          </cell>
          <cell r="AF28">
            <v>165792</v>
          </cell>
          <cell r="AG28">
            <v>161218</v>
          </cell>
        </row>
        <row r="29">
          <cell r="A29" t="str">
            <v>Hawaii</v>
          </cell>
          <cell r="B29">
            <v>10411</v>
          </cell>
          <cell r="C29">
            <v>10997</v>
          </cell>
          <cell r="D29">
            <v>14144</v>
          </cell>
          <cell r="E29">
            <v>11945</v>
          </cell>
          <cell r="F29">
            <v>12182</v>
          </cell>
          <cell r="G29">
            <v>12776</v>
          </cell>
          <cell r="H29">
            <v>13224</v>
          </cell>
          <cell r="I29">
            <v>13878</v>
          </cell>
          <cell r="J29">
            <v>13925</v>
          </cell>
          <cell r="K29">
            <v>13947</v>
          </cell>
          <cell r="L29">
            <v>13969</v>
          </cell>
          <cell r="M29">
            <v>13678</v>
          </cell>
          <cell r="N29">
            <v>13259</v>
          </cell>
          <cell r="O29">
            <v>12533</v>
          </cell>
          <cell r="P29">
            <v>12392</v>
          </cell>
          <cell r="Q29">
            <v>12894</v>
          </cell>
          <cell r="R29">
            <v>12037</v>
          </cell>
          <cell r="S29">
            <v>12863</v>
          </cell>
          <cell r="T29">
            <v>13588</v>
          </cell>
          <cell r="U29">
            <v>14383</v>
          </cell>
          <cell r="V29">
            <v>14413</v>
          </cell>
          <cell r="W29">
            <v>14302</v>
          </cell>
          <cell r="X29">
            <v>13744</v>
          </cell>
          <cell r="Y29">
            <v>13169</v>
          </cell>
          <cell r="Z29">
            <v>13565</v>
          </cell>
          <cell r="AA29">
            <v>13959</v>
          </cell>
          <cell r="AB29">
            <v>12581</v>
          </cell>
          <cell r="AC29">
            <v>12520</v>
          </cell>
          <cell r="AD29">
            <v>12038</v>
          </cell>
          <cell r="AE29">
            <v>11414</v>
          </cell>
          <cell r="AF29">
            <v>10556</v>
          </cell>
          <cell r="AG29">
            <v>9711</v>
          </cell>
        </row>
        <row r="30">
          <cell r="A30" t="str">
            <v>Idaho</v>
          </cell>
          <cell r="B30">
            <v>31342</v>
          </cell>
          <cell r="C30">
            <v>33668</v>
          </cell>
          <cell r="D30">
            <v>40521</v>
          </cell>
          <cell r="E30">
            <v>36541</v>
          </cell>
          <cell r="F30">
            <v>35497</v>
          </cell>
          <cell r="G30">
            <v>37331</v>
          </cell>
          <cell r="H30">
            <v>37725</v>
          </cell>
          <cell r="I30">
            <v>41496</v>
          </cell>
          <cell r="J30">
            <v>45850</v>
          </cell>
          <cell r="K30">
            <v>46654.5</v>
          </cell>
          <cell r="L30">
            <v>47459</v>
          </cell>
          <cell r="M30">
            <v>47589</v>
          </cell>
          <cell r="N30">
            <v>48264</v>
          </cell>
          <cell r="O30">
            <v>49657</v>
          </cell>
          <cell r="P30">
            <v>48971</v>
          </cell>
          <cell r="Q30">
            <v>52457</v>
          </cell>
          <cell r="R30">
            <v>51048</v>
          </cell>
          <cell r="S30">
            <v>53974</v>
          </cell>
          <cell r="T30">
            <v>55375</v>
          </cell>
          <cell r="U30">
            <v>56644</v>
          </cell>
          <cell r="V30">
            <v>56344</v>
          </cell>
          <cell r="W30">
            <v>57877</v>
          </cell>
          <cell r="X30">
            <v>58135</v>
          </cell>
          <cell r="Y30">
            <v>58674</v>
          </cell>
          <cell r="Z30">
            <v>59842</v>
          </cell>
          <cell r="AA30">
            <v>63464</v>
          </cell>
          <cell r="AB30">
            <v>61109</v>
          </cell>
          <cell r="AC30">
            <v>65792</v>
          </cell>
          <cell r="AD30">
            <v>77562</v>
          </cell>
          <cell r="AE30">
            <v>76702</v>
          </cell>
          <cell r="AF30">
            <v>75393</v>
          </cell>
          <cell r="AG30">
            <v>73547</v>
          </cell>
        </row>
        <row r="31">
          <cell r="A31" t="str">
            <v>Montana</v>
          </cell>
          <cell r="B31">
            <v>25411</v>
          </cell>
          <cell r="C31">
            <v>26753</v>
          </cell>
          <cell r="D31">
            <v>32750</v>
          </cell>
          <cell r="E31">
            <v>30157</v>
          </cell>
          <cell r="F31">
            <v>28486</v>
          </cell>
          <cell r="G31">
            <v>28643</v>
          </cell>
          <cell r="H31">
            <v>29326</v>
          </cell>
          <cell r="I31">
            <v>28871</v>
          </cell>
          <cell r="J31">
            <v>30488</v>
          </cell>
          <cell r="K31">
            <v>30851</v>
          </cell>
          <cell r="L31">
            <v>31214</v>
          </cell>
          <cell r="M31">
            <v>33751</v>
          </cell>
          <cell r="N31">
            <v>34292</v>
          </cell>
          <cell r="O31">
            <v>35020</v>
          </cell>
          <cell r="P31">
            <v>32015</v>
          </cell>
          <cell r="Q31">
            <v>34608</v>
          </cell>
          <cell r="R31">
            <v>30608</v>
          </cell>
          <cell r="S31">
            <v>32677</v>
          </cell>
          <cell r="T31">
            <v>33303</v>
          </cell>
          <cell r="U31">
            <v>34025</v>
          </cell>
          <cell r="V31">
            <v>33587</v>
          </cell>
          <cell r="W31">
            <v>34162</v>
          </cell>
          <cell r="X31">
            <v>33886</v>
          </cell>
          <cell r="Y31">
            <v>33542</v>
          </cell>
          <cell r="Z31">
            <v>34049</v>
          </cell>
          <cell r="AA31">
            <v>36210</v>
          </cell>
          <cell r="AB31">
            <v>38234</v>
          </cell>
          <cell r="AC31">
            <v>38749</v>
          </cell>
          <cell r="AD31">
            <v>38308</v>
          </cell>
          <cell r="AE31">
            <v>37353</v>
          </cell>
          <cell r="AF31">
            <v>36002</v>
          </cell>
          <cell r="AG31">
            <v>35366</v>
          </cell>
        </row>
        <row r="32">
          <cell r="A32" t="str">
            <v>Nevada</v>
          </cell>
          <cell r="B32">
            <v>24847</v>
          </cell>
          <cell r="C32">
            <v>27583</v>
          </cell>
          <cell r="D32">
            <v>34417</v>
          </cell>
          <cell r="E32">
            <v>34861</v>
          </cell>
          <cell r="F32">
            <v>34723</v>
          </cell>
          <cell r="G32">
            <v>37690</v>
          </cell>
          <cell r="H32">
            <v>37461</v>
          </cell>
          <cell r="I32">
            <v>46080</v>
          </cell>
          <cell r="J32">
            <v>45409</v>
          </cell>
          <cell r="K32">
            <v>44825.5</v>
          </cell>
          <cell r="L32">
            <v>44242</v>
          </cell>
          <cell r="M32">
            <v>45935</v>
          </cell>
          <cell r="N32">
            <v>48599</v>
          </cell>
          <cell r="O32">
            <v>49785</v>
          </cell>
          <cell r="P32">
            <v>48205</v>
          </cell>
          <cell r="Q32">
            <v>55632</v>
          </cell>
          <cell r="R32">
            <v>50059</v>
          </cell>
          <cell r="S32">
            <v>51456</v>
          </cell>
          <cell r="T32">
            <v>51526</v>
          </cell>
          <cell r="U32">
            <v>53454</v>
          </cell>
          <cell r="V32">
            <v>54759</v>
          </cell>
          <cell r="W32">
            <v>54970</v>
          </cell>
          <cell r="X32">
            <v>54326</v>
          </cell>
          <cell r="Y32">
            <v>54829</v>
          </cell>
          <cell r="Z32">
            <v>55667</v>
          </cell>
          <cell r="AA32">
            <v>59426</v>
          </cell>
          <cell r="AB32">
            <v>59067</v>
          </cell>
          <cell r="AC32">
            <v>53098</v>
          </cell>
          <cell r="AD32">
            <v>50935</v>
          </cell>
          <cell r="AE32">
            <v>48847</v>
          </cell>
          <cell r="AF32">
            <v>48186</v>
          </cell>
          <cell r="AG32">
            <v>45915</v>
          </cell>
        </row>
        <row r="33">
          <cell r="A33" t="str">
            <v>New Mexico</v>
          </cell>
          <cell r="B33">
            <v>32089</v>
          </cell>
          <cell r="C33">
            <v>32370</v>
          </cell>
          <cell r="D33">
            <v>39261</v>
          </cell>
          <cell r="E33">
            <v>36653</v>
          </cell>
          <cell r="F33">
            <v>37749</v>
          </cell>
          <cell r="G33">
            <v>42649</v>
          </cell>
          <cell r="H33">
            <v>42583</v>
          </cell>
          <cell r="I33">
            <v>44641</v>
          </cell>
          <cell r="J33">
            <v>48681</v>
          </cell>
          <cell r="K33">
            <v>48371</v>
          </cell>
          <cell r="L33">
            <v>48061</v>
          </cell>
          <cell r="M33">
            <v>47714</v>
          </cell>
          <cell r="N33">
            <v>46724</v>
          </cell>
          <cell r="O33">
            <v>48060</v>
          </cell>
          <cell r="P33">
            <v>45623</v>
          </cell>
          <cell r="Q33">
            <v>47118</v>
          </cell>
          <cell r="R33">
            <v>36527</v>
          </cell>
          <cell r="S33">
            <v>38193</v>
          </cell>
          <cell r="T33">
            <v>41863</v>
          </cell>
          <cell r="U33">
            <v>43398</v>
          </cell>
          <cell r="V33">
            <v>44440</v>
          </cell>
          <cell r="W33">
            <v>44462</v>
          </cell>
          <cell r="X33">
            <v>44239</v>
          </cell>
          <cell r="Y33">
            <v>46001</v>
          </cell>
          <cell r="Z33">
            <v>48423</v>
          </cell>
          <cell r="AA33">
            <v>50323</v>
          </cell>
          <cell r="AB33">
            <v>51764</v>
          </cell>
          <cell r="AC33">
            <v>49069</v>
          </cell>
          <cell r="AD33">
            <v>47694</v>
          </cell>
          <cell r="AE33">
            <v>45370</v>
          </cell>
          <cell r="AF33">
            <v>42621</v>
          </cell>
          <cell r="AG33">
            <v>38719</v>
          </cell>
        </row>
        <row r="34">
          <cell r="A34" t="str">
            <v>Oregon</v>
          </cell>
          <cell r="B34">
            <v>119950</v>
          </cell>
          <cell r="C34">
            <v>117611</v>
          </cell>
          <cell r="D34">
            <v>143680</v>
          </cell>
          <cell r="E34">
            <v>112619</v>
          </cell>
          <cell r="F34">
            <v>111617</v>
          </cell>
          <cell r="G34">
            <v>113708</v>
          </cell>
          <cell r="H34">
            <v>122702</v>
          </cell>
          <cell r="I34">
            <v>128409</v>
          </cell>
          <cell r="J34">
            <v>127251</v>
          </cell>
          <cell r="K34">
            <v>125036.5</v>
          </cell>
          <cell r="L34">
            <v>122822</v>
          </cell>
          <cell r="M34">
            <v>123759</v>
          </cell>
          <cell r="N34">
            <v>121889</v>
          </cell>
          <cell r="O34">
            <v>125418</v>
          </cell>
          <cell r="P34">
            <v>113861</v>
          </cell>
          <cell r="Q34">
            <v>127717</v>
          </cell>
          <cell r="R34">
            <v>119921</v>
          </cell>
          <cell r="S34">
            <v>124532</v>
          </cell>
          <cell r="T34">
            <v>132576</v>
          </cell>
          <cell r="U34">
            <v>129655</v>
          </cell>
          <cell r="V34">
            <v>129714</v>
          </cell>
          <cell r="W34">
            <v>127197</v>
          </cell>
          <cell r="X34">
            <v>123489</v>
          </cell>
          <cell r="Y34">
            <v>125508</v>
          </cell>
          <cell r="Z34">
            <v>135402</v>
          </cell>
          <cell r="AA34">
            <v>148878</v>
          </cell>
          <cell r="AB34">
            <v>146776</v>
          </cell>
          <cell r="AC34">
            <v>154338</v>
          </cell>
          <cell r="AD34">
            <v>150583</v>
          </cell>
          <cell r="AE34">
            <v>142834</v>
          </cell>
          <cell r="AF34">
            <v>133979</v>
          </cell>
          <cell r="AG34">
            <v>128351</v>
          </cell>
        </row>
        <row r="35">
          <cell r="A35" t="str">
            <v>Utah</v>
          </cell>
          <cell r="B35">
            <v>71271</v>
          </cell>
          <cell r="C35">
            <v>71872</v>
          </cell>
          <cell r="D35">
            <v>84587</v>
          </cell>
          <cell r="E35">
            <v>82026</v>
          </cell>
          <cell r="F35">
            <v>82606</v>
          </cell>
          <cell r="G35">
            <v>84800</v>
          </cell>
          <cell r="H35">
            <v>88937</v>
          </cell>
          <cell r="I35">
            <v>101558</v>
          </cell>
          <cell r="J35">
            <v>111409</v>
          </cell>
          <cell r="K35">
            <v>115186.5</v>
          </cell>
          <cell r="L35">
            <v>118964</v>
          </cell>
          <cell r="M35">
            <v>121845</v>
          </cell>
          <cell r="N35">
            <v>124419</v>
          </cell>
          <cell r="O35">
            <v>131043</v>
          </cell>
          <cell r="P35">
            <v>119147</v>
          </cell>
          <cell r="Q35">
            <v>134538</v>
          </cell>
          <cell r="R35">
            <v>127375</v>
          </cell>
          <cell r="S35">
            <v>137207</v>
          </cell>
          <cell r="T35">
            <v>137668</v>
          </cell>
          <cell r="U35">
            <v>141800</v>
          </cell>
          <cell r="V35">
            <v>143345</v>
          </cell>
          <cell r="W35">
            <v>147510</v>
          </cell>
          <cell r="X35">
            <v>142117</v>
          </cell>
          <cell r="Y35">
            <v>145209</v>
          </cell>
          <cell r="Z35">
            <v>153757</v>
          </cell>
          <cell r="AA35">
            <v>168849</v>
          </cell>
          <cell r="AB35">
            <v>174683</v>
          </cell>
          <cell r="AC35">
            <v>160922</v>
          </cell>
          <cell r="AD35">
            <v>152864</v>
          </cell>
          <cell r="AE35">
            <v>143489</v>
          </cell>
          <cell r="AF35">
            <v>142683</v>
          </cell>
          <cell r="AG35">
            <v>144745</v>
          </cell>
        </row>
        <row r="36">
          <cell r="A36" t="str">
            <v>Washington</v>
          </cell>
          <cell r="B36">
            <v>205061</v>
          </cell>
          <cell r="C36">
            <v>225038</v>
          </cell>
          <cell r="D36">
            <v>269173</v>
          </cell>
          <cell r="E36">
            <v>182042</v>
          </cell>
          <cell r="F36">
            <v>182434</v>
          </cell>
          <cell r="G36">
            <v>181045</v>
          </cell>
          <cell r="H36">
            <v>201487</v>
          </cell>
          <cell r="I36">
            <v>206056</v>
          </cell>
          <cell r="J36">
            <v>209833</v>
          </cell>
          <cell r="K36">
            <v>208694.5</v>
          </cell>
          <cell r="L36">
            <v>207556</v>
          </cell>
          <cell r="M36">
            <v>208275</v>
          </cell>
          <cell r="N36">
            <v>210860</v>
          </cell>
          <cell r="O36">
            <v>226399</v>
          </cell>
          <cell r="P36">
            <v>193911</v>
          </cell>
          <cell r="Q36">
            <v>218094</v>
          </cell>
          <cell r="R36">
            <v>204104</v>
          </cell>
          <cell r="S36">
            <v>205984</v>
          </cell>
          <cell r="T36">
            <v>211700</v>
          </cell>
          <cell r="U36">
            <v>214576</v>
          </cell>
          <cell r="V36">
            <v>209250</v>
          </cell>
          <cell r="W36">
            <v>207147</v>
          </cell>
          <cell r="X36">
            <v>205129</v>
          </cell>
          <cell r="Y36">
            <v>205587</v>
          </cell>
          <cell r="Z36">
            <v>208860</v>
          </cell>
          <cell r="AA36">
            <v>217628</v>
          </cell>
          <cell r="AB36">
            <v>216464</v>
          </cell>
          <cell r="AC36">
            <v>205036</v>
          </cell>
          <cell r="AD36">
            <v>194716</v>
          </cell>
          <cell r="AE36">
            <v>189339</v>
          </cell>
          <cell r="AF36">
            <v>184521</v>
          </cell>
          <cell r="AG36">
            <v>179686</v>
          </cell>
        </row>
        <row r="37">
          <cell r="A37" t="str">
            <v>Wyoming</v>
          </cell>
          <cell r="B37">
            <v>16046</v>
          </cell>
          <cell r="C37">
            <v>16653</v>
          </cell>
          <cell r="D37">
            <v>19884</v>
          </cell>
          <cell r="E37">
            <v>19551</v>
          </cell>
          <cell r="F37">
            <v>20060</v>
          </cell>
          <cell r="G37">
            <v>21061</v>
          </cell>
          <cell r="H37">
            <v>23104</v>
          </cell>
          <cell r="I37">
            <v>26170</v>
          </cell>
          <cell r="J37">
            <v>26339</v>
          </cell>
          <cell r="K37">
            <v>25917.5</v>
          </cell>
          <cell r="L37">
            <v>25496</v>
          </cell>
          <cell r="M37">
            <v>25265</v>
          </cell>
          <cell r="N37">
            <v>25819</v>
          </cell>
          <cell r="O37">
            <v>25235</v>
          </cell>
          <cell r="P37">
            <v>24211</v>
          </cell>
          <cell r="Q37">
            <v>24190</v>
          </cell>
          <cell r="R37">
            <v>23813</v>
          </cell>
          <cell r="S37">
            <v>24605</v>
          </cell>
          <cell r="T37">
            <v>25832</v>
          </cell>
          <cell r="U37">
            <v>26470</v>
          </cell>
          <cell r="V37">
            <v>26840</v>
          </cell>
          <cell r="W37">
            <v>27982</v>
          </cell>
          <cell r="X37">
            <v>27089</v>
          </cell>
          <cell r="Y37">
            <v>27471</v>
          </cell>
          <cell r="Z37">
            <v>28649</v>
          </cell>
          <cell r="AA37">
            <v>28811</v>
          </cell>
          <cell r="AB37">
            <v>29721</v>
          </cell>
          <cell r="AC37">
            <v>29405</v>
          </cell>
          <cell r="AD37">
            <v>29083</v>
          </cell>
          <cell r="AE37">
            <v>28354</v>
          </cell>
          <cell r="AF37">
            <v>26528</v>
          </cell>
          <cell r="AG37">
            <v>25438</v>
          </cell>
        </row>
        <row r="38">
          <cell r="A38" t="str">
            <v>Midwest</v>
          </cell>
          <cell r="B38">
            <v>2070962</v>
          </cell>
          <cell r="C38">
            <v>2122421</v>
          </cell>
          <cell r="D38">
            <v>2664077</v>
          </cell>
          <cell r="E38">
            <v>2392381</v>
          </cell>
          <cell r="F38">
            <v>2317556</v>
          </cell>
          <cell r="G38">
            <v>2387657</v>
          </cell>
          <cell r="H38">
            <v>2504980</v>
          </cell>
          <cell r="I38">
            <v>2603496</v>
          </cell>
          <cell r="J38">
            <v>2635019</v>
          </cell>
          <cell r="K38">
            <v>2592129</v>
          </cell>
          <cell r="L38">
            <v>2549239</v>
          </cell>
          <cell r="M38">
            <v>2501878</v>
          </cell>
          <cell r="N38">
            <v>2474418</v>
          </cell>
          <cell r="O38">
            <v>2484398</v>
          </cell>
          <cell r="P38">
            <v>2425126</v>
          </cell>
          <cell r="Q38">
            <v>2524681</v>
          </cell>
          <cell r="R38">
            <v>2435946</v>
          </cell>
          <cell r="S38">
            <v>2483729</v>
          </cell>
          <cell r="T38">
            <v>2541948</v>
          </cell>
          <cell r="U38">
            <v>2593401</v>
          </cell>
          <cell r="V38">
            <v>2616738</v>
          </cell>
          <cell r="W38">
            <v>2643623</v>
          </cell>
          <cell r="X38">
            <v>2634484</v>
          </cell>
          <cell r="Y38">
            <v>2660106</v>
          </cell>
          <cell r="Z38">
            <v>2712750</v>
          </cell>
          <cell r="AA38">
            <v>2860320</v>
          </cell>
          <cell r="AB38">
            <v>2888556</v>
          </cell>
          <cell r="AC38">
            <v>2849188</v>
          </cell>
          <cell r="AD38">
            <v>2762325</v>
          </cell>
          <cell r="AE38">
            <v>2679880</v>
          </cell>
          <cell r="AF38">
            <v>2565339</v>
          </cell>
          <cell r="AG38">
            <v>2480849</v>
          </cell>
        </row>
        <row r="39">
          <cell r="A39" t="str">
            <v xml:space="preserve">   as a percent of U.S.</v>
          </cell>
          <cell r="B39">
            <v>26.801592491585684</v>
          </cell>
          <cell r="C39">
            <v>27.012809193631586</v>
          </cell>
          <cell r="D39">
            <v>27.209441893689736</v>
          </cell>
          <cell r="E39">
            <v>27.744589564917682</v>
          </cell>
          <cell r="F39">
            <v>28.534561876087029</v>
          </cell>
          <cell r="G39">
            <v>28.545480151824471</v>
          </cell>
          <cell r="H39">
            <v>28.243947572500705</v>
          </cell>
          <cell r="I39">
            <v>28.191047999352907</v>
          </cell>
          <cell r="J39">
            <v>28.18664882416525</v>
          </cell>
          <cell r="K39">
            <v>28.441389049128901</v>
          </cell>
          <cell r="L39">
            <v>28.709586233304051</v>
          </cell>
          <cell r="M39">
            <v>28.62989434001042</v>
          </cell>
          <cell r="N39">
            <v>28.543766328567461</v>
          </cell>
          <cell r="O39">
            <v>28.448075178828315</v>
          </cell>
          <cell r="P39">
            <v>28.974552464991</v>
          </cell>
          <cell r="Q39">
            <v>28.694562062814366</v>
          </cell>
          <cell r="R39">
            <v>28.576925545017808</v>
          </cell>
          <cell r="S39">
            <v>28.375281884461391</v>
          </cell>
          <cell r="T39">
            <v>28.342530163335255</v>
          </cell>
          <cell r="U39">
            <v>28.579131511670614</v>
          </cell>
          <cell r="V39">
            <v>28.614353618279324</v>
          </cell>
          <cell r="W39">
            <v>28.762165960692705</v>
          </cell>
          <cell r="X39">
            <v>28.859254494490582</v>
          </cell>
          <cell r="Y39">
            <v>28.583368022417066</v>
          </cell>
          <cell r="Z39">
            <v>28.409787104894246</v>
          </cell>
          <cell r="AA39">
            <v>28.561394686597229</v>
          </cell>
          <cell r="AB39">
            <v>28.77396306166165</v>
          </cell>
          <cell r="AC39">
            <v>29.3991100778019</v>
          </cell>
          <cell r="AD39">
            <v>29.046029069530242</v>
          </cell>
          <cell r="AE39">
            <v>29.077792328175374</v>
          </cell>
          <cell r="AF39">
            <v>28.692242821735668</v>
          </cell>
          <cell r="AG39">
            <v>28.598972011303335</v>
          </cell>
        </row>
        <row r="40">
          <cell r="A40" t="str">
            <v>Illinois</v>
          </cell>
          <cell r="B40">
            <v>425884</v>
          </cell>
          <cell r="C40">
            <v>423013</v>
          </cell>
          <cell r="D40">
            <v>527813</v>
          </cell>
          <cell r="E40">
            <v>479766</v>
          </cell>
          <cell r="F40">
            <v>437148</v>
          </cell>
          <cell r="G40">
            <v>437157</v>
          </cell>
          <cell r="H40">
            <v>443979</v>
          </cell>
          <cell r="I40">
            <v>459656</v>
          </cell>
          <cell r="J40">
            <v>460135</v>
          </cell>
          <cell r="K40">
            <v>449285.5</v>
          </cell>
          <cell r="L40">
            <v>438436</v>
          </cell>
          <cell r="M40">
            <v>424436</v>
          </cell>
          <cell r="N40">
            <v>420491</v>
          </cell>
          <cell r="O40">
            <v>419659</v>
          </cell>
          <cell r="P40">
            <v>411727</v>
          </cell>
          <cell r="Q40">
            <v>417540</v>
          </cell>
          <cell r="R40">
            <v>405127</v>
          </cell>
          <cell r="S40">
            <v>402144</v>
          </cell>
          <cell r="T40">
            <v>413572</v>
          </cell>
          <cell r="U40">
            <v>422301</v>
          </cell>
          <cell r="V40">
            <v>423844</v>
          </cell>
          <cell r="W40">
            <v>436293</v>
          </cell>
          <cell r="X40">
            <v>420161</v>
          </cell>
          <cell r="Y40">
            <v>426855</v>
          </cell>
          <cell r="Z40">
            <v>430766</v>
          </cell>
          <cell r="AA40">
            <v>438489</v>
          </cell>
          <cell r="AB40">
            <v>425925</v>
          </cell>
          <cell r="AC40">
            <v>407467</v>
          </cell>
          <cell r="AD40">
            <v>389899</v>
          </cell>
          <cell r="AE40">
            <v>371646</v>
          </cell>
          <cell r="AF40">
            <v>356478</v>
          </cell>
          <cell r="AG40">
            <v>337102</v>
          </cell>
        </row>
        <row r="41">
          <cell r="A41" t="str">
            <v>Indiana</v>
          </cell>
          <cell r="B41">
            <v>165719</v>
          </cell>
          <cell r="C41">
            <v>169197</v>
          </cell>
          <cell r="D41">
            <v>219730</v>
          </cell>
          <cell r="E41">
            <v>196786</v>
          </cell>
          <cell r="F41">
            <v>188690</v>
          </cell>
          <cell r="G41">
            <v>193603</v>
          </cell>
          <cell r="H41">
            <v>208797</v>
          </cell>
          <cell r="I41">
            <v>222493</v>
          </cell>
          <cell r="J41">
            <v>229470</v>
          </cell>
          <cell r="K41">
            <v>226005</v>
          </cell>
          <cell r="L41">
            <v>222540</v>
          </cell>
          <cell r="M41">
            <v>219166</v>
          </cell>
          <cell r="N41">
            <v>215605</v>
          </cell>
          <cell r="O41">
            <v>222002</v>
          </cell>
          <cell r="P41">
            <v>219993</v>
          </cell>
          <cell r="Q41">
            <v>227131</v>
          </cell>
          <cell r="R41">
            <v>229391</v>
          </cell>
          <cell r="S41">
            <v>247839</v>
          </cell>
          <cell r="T41">
            <v>246442</v>
          </cell>
          <cell r="U41">
            <v>250930</v>
          </cell>
          <cell r="V41">
            <v>253642</v>
          </cell>
          <cell r="W41">
            <v>255146</v>
          </cell>
          <cell r="X41">
            <v>257003</v>
          </cell>
          <cell r="Y41">
            <v>261354</v>
          </cell>
          <cell r="Z41">
            <v>271160</v>
          </cell>
          <cell r="AA41">
            <v>295421</v>
          </cell>
          <cell r="AB41">
            <v>298495</v>
          </cell>
          <cell r="AC41">
            <v>295259</v>
          </cell>
          <cell r="AD41">
            <v>284244</v>
          </cell>
          <cell r="AE41">
            <v>278789</v>
          </cell>
          <cell r="AF41">
            <v>267592</v>
          </cell>
          <cell r="AG41">
            <v>258020</v>
          </cell>
        </row>
        <row r="42">
          <cell r="A42" t="str">
            <v>Iowa</v>
          </cell>
          <cell r="B42">
            <v>96961</v>
          </cell>
          <cell r="C42">
            <v>103265</v>
          </cell>
          <cell r="D42">
            <v>130766</v>
          </cell>
          <cell r="E42">
            <v>119371</v>
          </cell>
          <cell r="F42">
            <v>118966</v>
          </cell>
          <cell r="G42">
            <v>124509</v>
          </cell>
          <cell r="H42">
            <v>128761</v>
          </cell>
          <cell r="I42">
            <v>134435</v>
          </cell>
          <cell r="J42">
            <v>136885</v>
          </cell>
          <cell r="K42">
            <v>136022</v>
          </cell>
          <cell r="L42">
            <v>135159</v>
          </cell>
          <cell r="M42">
            <v>136412</v>
          </cell>
          <cell r="N42">
            <v>139032</v>
          </cell>
          <cell r="O42">
            <v>142547</v>
          </cell>
          <cell r="P42">
            <v>138548</v>
          </cell>
          <cell r="Q42">
            <v>148026</v>
          </cell>
          <cell r="R42">
            <v>142704</v>
          </cell>
          <cell r="S42">
            <v>145556</v>
          </cell>
          <cell r="T42">
            <v>149106</v>
          </cell>
          <cell r="U42">
            <v>151804</v>
          </cell>
          <cell r="V42">
            <v>154179</v>
          </cell>
          <cell r="W42">
            <v>155196</v>
          </cell>
          <cell r="X42">
            <v>157811</v>
          </cell>
          <cell r="Y42">
            <v>162248</v>
          </cell>
          <cell r="Z42">
            <v>171084</v>
          </cell>
          <cell r="AA42">
            <v>186387</v>
          </cell>
          <cell r="AB42">
            <v>196717</v>
          </cell>
          <cell r="AC42">
            <v>207047</v>
          </cell>
          <cell r="AD42">
            <v>211333</v>
          </cell>
          <cell r="AE42">
            <v>199036</v>
          </cell>
          <cell r="AF42">
            <v>172951</v>
          </cell>
          <cell r="AG42">
            <v>168029</v>
          </cell>
        </row>
        <row r="43">
          <cell r="A43" t="str">
            <v>Kansas</v>
          </cell>
          <cell r="B43">
            <v>91558</v>
          </cell>
          <cell r="C43">
            <v>94555</v>
          </cell>
          <cell r="D43">
            <v>122091</v>
          </cell>
          <cell r="E43">
            <v>105374</v>
          </cell>
          <cell r="F43">
            <v>105490</v>
          </cell>
          <cell r="G43">
            <v>107890</v>
          </cell>
          <cell r="H43">
            <v>116881</v>
          </cell>
          <cell r="I43">
            <v>125724</v>
          </cell>
          <cell r="J43">
            <v>128314</v>
          </cell>
          <cell r="K43">
            <v>128222</v>
          </cell>
          <cell r="L43">
            <v>128130</v>
          </cell>
          <cell r="M43">
            <v>132255</v>
          </cell>
          <cell r="N43">
            <v>128203</v>
          </cell>
          <cell r="O43">
            <v>130313</v>
          </cell>
          <cell r="P43">
            <v>126980</v>
          </cell>
          <cell r="Q43">
            <v>129954</v>
          </cell>
          <cell r="R43">
            <v>125585</v>
          </cell>
          <cell r="S43">
            <v>128595</v>
          </cell>
          <cell r="T43">
            <v>130428</v>
          </cell>
          <cell r="U43">
            <v>130704</v>
          </cell>
          <cell r="V43">
            <v>130160</v>
          </cell>
          <cell r="W43">
            <v>128599</v>
          </cell>
          <cell r="X43">
            <v>126416</v>
          </cell>
          <cell r="Y43">
            <v>124695</v>
          </cell>
          <cell r="Z43">
            <v>127107</v>
          </cell>
          <cell r="AA43">
            <v>131763</v>
          </cell>
          <cell r="AB43">
            <v>132549</v>
          </cell>
          <cell r="AC43">
            <v>131918</v>
          </cell>
          <cell r="AD43">
            <v>130576</v>
          </cell>
          <cell r="AE43">
            <v>129621</v>
          </cell>
          <cell r="AF43">
            <v>125830</v>
          </cell>
          <cell r="AG43">
            <v>122013</v>
          </cell>
        </row>
        <row r="44">
          <cell r="A44" t="str">
            <v>Michigan</v>
          </cell>
          <cell r="B44">
            <v>342302</v>
          </cell>
          <cell r="C44">
            <v>360875</v>
          </cell>
          <cell r="D44">
            <v>442867</v>
          </cell>
          <cell r="E44">
            <v>385878</v>
          </cell>
          <cell r="F44">
            <v>368611</v>
          </cell>
          <cell r="G44">
            <v>386329</v>
          </cell>
          <cell r="H44">
            <v>406540</v>
          </cell>
          <cell r="I44">
            <v>421874</v>
          </cell>
          <cell r="J44">
            <v>408278</v>
          </cell>
          <cell r="K44">
            <v>398479</v>
          </cell>
          <cell r="L44">
            <v>388680</v>
          </cell>
          <cell r="M44">
            <v>383180</v>
          </cell>
          <cell r="N44">
            <v>379277</v>
          </cell>
          <cell r="O44">
            <v>376759</v>
          </cell>
          <cell r="P44">
            <v>364628</v>
          </cell>
          <cell r="Q44">
            <v>380226</v>
          </cell>
          <cell r="R44">
            <v>365139</v>
          </cell>
          <cell r="S44">
            <v>371717</v>
          </cell>
          <cell r="T44">
            <v>380882</v>
          </cell>
          <cell r="U44">
            <v>386419</v>
          </cell>
          <cell r="V44">
            <v>388848</v>
          </cell>
          <cell r="W44">
            <v>391117</v>
          </cell>
          <cell r="X44">
            <v>391475</v>
          </cell>
          <cell r="Y44">
            <v>393159</v>
          </cell>
          <cell r="Z44">
            <v>397300</v>
          </cell>
          <cell r="AA44">
            <v>410328</v>
          </cell>
          <cell r="AB44">
            <v>411265</v>
          </cell>
          <cell r="AC44">
            <v>402524</v>
          </cell>
          <cell r="AD44">
            <v>389644</v>
          </cell>
          <cell r="AE44">
            <v>379407</v>
          </cell>
          <cell r="AF44">
            <v>362855</v>
          </cell>
          <cell r="AG44">
            <v>353437</v>
          </cell>
        </row>
        <row r="45">
          <cell r="A45" t="str">
            <v>Minnesota</v>
          </cell>
          <cell r="B45">
            <v>147569</v>
          </cell>
          <cell r="C45">
            <v>155053</v>
          </cell>
          <cell r="D45">
            <v>195618</v>
          </cell>
          <cell r="E45">
            <v>179076</v>
          </cell>
          <cell r="F45">
            <v>175941</v>
          </cell>
          <cell r="G45">
            <v>186928</v>
          </cell>
          <cell r="H45">
            <v>202375</v>
          </cell>
          <cell r="I45">
            <v>208056</v>
          </cell>
          <cell r="J45">
            <v>217846</v>
          </cell>
          <cell r="K45">
            <v>222355.5</v>
          </cell>
          <cell r="L45">
            <v>226865</v>
          </cell>
          <cell r="M45">
            <v>216450</v>
          </cell>
          <cell r="N45">
            <v>207277</v>
          </cell>
          <cell r="O45">
            <v>207925</v>
          </cell>
          <cell r="P45">
            <v>191324</v>
          </cell>
          <cell r="Q45">
            <v>215100</v>
          </cell>
          <cell r="R45">
            <v>191224</v>
          </cell>
          <cell r="S45">
            <v>186459</v>
          </cell>
          <cell r="T45">
            <v>194287</v>
          </cell>
          <cell r="U45">
            <v>202610</v>
          </cell>
          <cell r="V45">
            <v>211706</v>
          </cell>
          <cell r="W45">
            <v>218640</v>
          </cell>
          <cell r="X45">
            <v>224373</v>
          </cell>
          <cell r="Y45">
            <v>230694</v>
          </cell>
          <cell r="Z45">
            <v>236563</v>
          </cell>
          <cell r="AA45">
            <v>251003</v>
          </cell>
          <cell r="AB45">
            <v>252449</v>
          </cell>
          <cell r="AC45">
            <v>243115</v>
          </cell>
          <cell r="AD45">
            <v>233491</v>
          </cell>
          <cell r="AE45">
            <v>224184</v>
          </cell>
          <cell r="AF45">
            <v>213692</v>
          </cell>
          <cell r="AG45">
            <v>206009</v>
          </cell>
        </row>
        <row r="46">
          <cell r="A46" t="str">
            <v>Missouri</v>
          </cell>
          <cell r="B46">
            <v>162514</v>
          </cell>
          <cell r="C46">
            <v>161139</v>
          </cell>
          <cell r="D46">
            <v>203570</v>
          </cell>
          <cell r="E46">
            <v>180510</v>
          </cell>
          <cell r="F46">
            <v>176678</v>
          </cell>
          <cell r="G46">
            <v>182722</v>
          </cell>
          <cell r="H46">
            <v>194181</v>
          </cell>
          <cell r="I46">
            <v>214116</v>
          </cell>
          <cell r="J46">
            <v>216260</v>
          </cell>
          <cell r="K46">
            <v>213459.5</v>
          </cell>
          <cell r="L46">
            <v>210659</v>
          </cell>
          <cell r="M46">
            <v>206892</v>
          </cell>
          <cell r="N46">
            <v>203598</v>
          </cell>
          <cell r="O46">
            <v>212990</v>
          </cell>
          <cell r="P46">
            <v>209008</v>
          </cell>
          <cell r="Q46">
            <v>220478</v>
          </cell>
          <cell r="R46">
            <v>214587</v>
          </cell>
          <cell r="S46">
            <v>218163</v>
          </cell>
          <cell r="T46">
            <v>224537</v>
          </cell>
          <cell r="U46">
            <v>229584</v>
          </cell>
          <cell r="V46">
            <v>230217</v>
          </cell>
          <cell r="W46">
            <v>233865</v>
          </cell>
          <cell r="X46">
            <v>230316</v>
          </cell>
          <cell r="Y46">
            <v>230992</v>
          </cell>
          <cell r="Z46">
            <v>236766</v>
          </cell>
          <cell r="AA46">
            <v>250759</v>
          </cell>
          <cell r="AB46">
            <v>258803</v>
          </cell>
          <cell r="AC46">
            <v>263058</v>
          </cell>
          <cell r="AD46">
            <v>254360</v>
          </cell>
          <cell r="AE46">
            <v>248506</v>
          </cell>
          <cell r="AF46">
            <v>242246</v>
          </cell>
          <cell r="AG46">
            <v>234289</v>
          </cell>
        </row>
        <row r="47">
          <cell r="A47" t="str">
            <v>Nebraska</v>
          </cell>
          <cell r="B47">
            <v>62875</v>
          </cell>
          <cell r="C47">
            <v>66220</v>
          </cell>
          <cell r="D47">
            <v>83443</v>
          </cell>
          <cell r="E47">
            <v>76385</v>
          </cell>
          <cell r="F47">
            <v>79525</v>
          </cell>
          <cell r="G47">
            <v>81222</v>
          </cell>
          <cell r="H47">
            <v>85981</v>
          </cell>
          <cell r="I47">
            <v>91282</v>
          </cell>
          <cell r="J47">
            <v>98460</v>
          </cell>
          <cell r="K47">
            <v>95040.5</v>
          </cell>
          <cell r="L47">
            <v>91621</v>
          </cell>
          <cell r="M47">
            <v>90889</v>
          </cell>
          <cell r="N47">
            <v>93992</v>
          </cell>
          <cell r="O47">
            <v>86681</v>
          </cell>
          <cell r="P47">
            <v>83450</v>
          </cell>
          <cell r="Q47">
            <v>85842</v>
          </cell>
          <cell r="R47">
            <v>83174</v>
          </cell>
          <cell r="S47">
            <v>83479</v>
          </cell>
          <cell r="T47">
            <v>85325</v>
          </cell>
          <cell r="U47">
            <v>86738</v>
          </cell>
          <cell r="V47">
            <v>87655</v>
          </cell>
          <cell r="W47">
            <v>87241</v>
          </cell>
          <cell r="X47">
            <v>88117</v>
          </cell>
          <cell r="Y47">
            <v>88487</v>
          </cell>
          <cell r="Z47">
            <v>89420</v>
          </cell>
          <cell r="AA47">
            <v>92357</v>
          </cell>
          <cell r="AB47">
            <v>95004</v>
          </cell>
          <cell r="AC47">
            <v>91781</v>
          </cell>
          <cell r="AD47">
            <v>88381</v>
          </cell>
          <cell r="AE47">
            <v>85087</v>
          </cell>
          <cell r="AF47">
            <v>82076</v>
          </cell>
          <cell r="AG47">
            <v>79159</v>
          </cell>
        </row>
        <row r="48">
          <cell r="A48" t="str">
            <v>North Dakota</v>
          </cell>
          <cell r="B48">
            <v>25752</v>
          </cell>
          <cell r="C48">
            <v>27868</v>
          </cell>
          <cell r="D48">
            <v>32448</v>
          </cell>
          <cell r="E48">
            <v>31201</v>
          </cell>
          <cell r="F48">
            <v>31623</v>
          </cell>
          <cell r="G48">
            <v>30966</v>
          </cell>
          <cell r="H48">
            <v>32806</v>
          </cell>
          <cell r="I48">
            <v>32128</v>
          </cell>
          <cell r="J48">
            <v>33318</v>
          </cell>
          <cell r="K48">
            <v>33110</v>
          </cell>
          <cell r="L48">
            <v>32902</v>
          </cell>
          <cell r="M48">
            <v>33244</v>
          </cell>
          <cell r="N48">
            <v>33312</v>
          </cell>
          <cell r="O48">
            <v>32096</v>
          </cell>
          <cell r="P48">
            <v>32280</v>
          </cell>
          <cell r="Q48">
            <v>33209</v>
          </cell>
          <cell r="R48">
            <v>33444</v>
          </cell>
          <cell r="S48">
            <v>35034</v>
          </cell>
          <cell r="T48">
            <v>36769</v>
          </cell>
          <cell r="U48">
            <v>38490</v>
          </cell>
          <cell r="V48">
            <v>38771</v>
          </cell>
          <cell r="W48">
            <v>38831</v>
          </cell>
          <cell r="X48">
            <v>37436</v>
          </cell>
          <cell r="Y48">
            <v>36310</v>
          </cell>
          <cell r="Z48">
            <v>37491</v>
          </cell>
          <cell r="AA48">
            <v>39497</v>
          </cell>
          <cell r="AB48">
            <v>40363</v>
          </cell>
          <cell r="AC48">
            <v>38721</v>
          </cell>
          <cell r="AD48">
            <v>38252</v>
          </cell>
          <cell r="AE48">
            <v>37456</v>
          </cell>
          <cell r="AF48">
            <v>37038</v>
          </cell>
          <cell r="AG48">
            <v>36629</v>
          </cell>
        </row>
        <row r="49">
          <cell r="A49" t="str">
            <v>Ohio</v>
          </cell>
          <cell r="B49">
            <v>330937</v>
          </cell>
          <cell r="C49">
            <v>334701</v>
          </cell>
          <cell r="D49">
            <v>426557</v>
          </cell>
          <cell r="E49">
            <v>379247</v>
          </cell>
          <cell r="F49">
            <v>394453</v>
          </cell>
          <cell r="G49">
            <v>397236</v>
          </cell>
          <cell r="H49">
            <v>421322</v>
          </cell>
          <cell r="I49">
            <v>421887</v>
          </cell>
          <cell r="J49">
            <v>429392</v>
          </cell>
          <cell r="K49">
            <v>416184</v>
          </cell>
          <cell r="L49">
            <v>402976</v>
          </cell>
          <cell r="M49">
            <v>391780</v>
          </cell>
          <cell r="N49">
            <v>388330</v>
          </cell>
          <cell r="O49">
            <v>387224</v>
          </cell>
          <cell r="P49">
            <v>380678</v>
          </cell>
          <cell r="Q49">
            <v>394241</v>
          </cell>
          <cell r="R49">
            <v>380888</v>
          </cell>
          <cell r="S49">
            <v>392129</v>
          </cell>
          <cell r="T49">
            <v>402812</v>
          </cell>
          <cell r="U49">
            <v>410104</v>
          </cell>
          <cell r="V49">
            <v>413169</v>
          </cell>
          <cell r="W49">
            <v>412205</v>
          </cell>
          <cell r="X49">
            <v>412900</v>
          </cell>
          <cell r="Y49">
            <v>417764</v>
          </cell>
          <cell r="Z49">
            <v>427853</v>
          </cell>
          <cell r="AA49">
            <v>462944</v>
          </cell>
          <cell r="AB49">
            <v>469587</v>
          </cell>
          <cell r="AC49">
            <v>465249</v>
          </cell>
          <cell r="AD49">
            <v>443741</v>
          </cell>
          <cell r="AE49">
            <v>435685</v>
          </cell>
          <cell r="AF49">
            <v>421803</v>
          </cell>
          <cell r="AG49">
            <v>411076</v>
          </cell>
        </row>
        <row r="50">
          <cell r="A50" t="str">
            <v>South Dakota</v>
          </cell>
          <cell r="B50">
            <v>26481</v>
          </cell>
          <cell r="C50">
            <v>25722</v>
          </cell>
          <cell r="D50">
            <v>30264</v>
          </cell>
          <cell r="E50">
            <v>28549</v>
          </cell>
          <cell r="F50">
            <v>25767</v>
          </cell>
          <cell r="G50">
            <v>25152</v>
          </cell>
          <cell r="H50">
            <v>26338</v>
          </cell>
          <cell r="I50">
            <v>28399</v>
          </cell>
          <cell r="J50">
            <v>30516</v>
          </cell>
          <cell r="K50">
            <v>30516</v>
          </cell>
          <cell r="L50">
            <v>30516</v>
          </cell>
          <cell r="M50">
            <v>28709</v>
          </cell>
          <cell r="N50">
            <v>28218</v>
          </cell>
          <cell r="O50">
            <v>30998</v>
          </cell>
          <cell r="P50">
            <v>32056</v>
          </cell>
          <cell r="Q50">
            <v>33155</v>
          </cell>
          <cell r="R50">
            <v>31702</v>
          </cell>
          <cell r="S50">
            <v>32492</v>
          </cell>
          <cell r="T50">
            <v>33771</v>
          </cell>
          <cell r="U50">
            <v>35259</v>
          </cell>
          <cell r="V50">
            <v>35369</v>
          </cell>
          <cell r="W50">
            <v>35557</v>
          </cell>
          <cell r="X50">
            <v>35471</v>
          </cell>
          <cell r="Y50">
            <v>35482</v>
          </cell>
          <cell r="Z50">
            <v>35775</v>
          </cell>
          <cell r="AA50">
            <v>37326</v>
          </cell>
          <cell r="AB50">
            <v>40510</v>
          </cell>
          <cell r="AC50">
            <v>40470</v>
          </cell>
          <cell r="AD50">
            <v>39765</v>
          </cell>
          <cell r="AE50">
            <v>38865</v>
          </cell>
          <cell r="AF50">
            <v>38116</v>
          </cell>
          <cell r="AG50">
            <v>37758</v>
          </cell>
        </row>
        <row r="51">
          <cell r="A51" t="str">
            <v>Wisconsin</v>
          </cell>
          <cell r="B51">
            <v>192410</v>
          </cell>
          <cell r="C51">
            <v>200813</v>
          </cell>
          <cell r="D51">
            <v>248910</v>
          </cell>
          <cell r="E51">
            <v>230238</v>
          </cell>
          <cell r="F51">
            <v>214664</v>
          </cell>
          <cell r="G51">
            <v>233943</v>
          </cell>
          <cell r="H51">
            <v>237019</v>
          </cell>
          <cell r="I51">
            <v>243446</v>
          </cell>
          <cell r="J51">
            <v>246145</v>
          </cell>
          <cell r="K51">
            <v>243450</v>
          </cell>
          <cell r="L51">
            <v>240755</v>
          </cell>
          <cell r="M51">
            <v>238465</v>
          </cell>
          <cell r="N51">
            <v>237083</v>
          </cell>
          <cell r="O51">
            <v>235204</v>
          </cell>
          <cell r="P51">
            <v>234454</v>
          </cell>
          <cell r="Q51">
            <v>239779</v>
          </cell>
          <cell r="R51">
            <v>232981</v>
          </cell>
          <cell r="S51">
            <v>240122</v>
          </cell>
          <cell r="T51">
            <v>244017</v>
          </cell>
          <cell r="U51">
            <v>248458</v>
          </cell>
          <cell r="V51">
            <v>249178</v>
          </cell>
          <cell r="W51">
            <v>250933</v>
          </cell>
          <cell r="X51">
            <v>253005</v>
          </cell>
          <cell r="Y51">
            <v>252066</v>
          </cell>
          <cell r="Z51">
            <v>251465</v>
          </cell>
          <cell r="AA51">
            <v>264046</v>
          </cell>
          <cell r="AB51">
            <v>266889</v>
          </cell>
          <cell r="AC51">
            <v>262579</v>
          </cell>
          <cell r="AD51">
            <v>258639</v>
          </cell>
          <cell r="AE51">
            <v>251598</v>
          </cell>
          <cell r="AF51">
            <v>244662</v>
          </cell>
          <cell r="AG51">
            <v>237328</v>
          </cell>
        </row>
        <row r="52">
          <cell r="A52" t="str">
            <v>Northeast</v>
          </cell>
          <cell r="B52">
            <v>1686240</v>
          </cell>
          <cell r="C52">
            <v>1732995</v>
          </cell>
          <cell r="D52">
            <v>2201294</v>
          </cell>
          <cell r="E52">
            <v>1869768</v>
          </cell>
          <cell r="F52">
            <v>1750474</v>
          </cell>
          <cell r="G52">
            <v>1752511</v>
          </cell>
          <cell r="H52">
            <v>1818866</v>
          </cell>
          <cell r="I52">
            <v>1850062</v>
          </cell>
          <cell r="J52">
            <v>1845755</v>
          </cell>
          <cell r="K52">
            <v>1796921.5</v>
          </cell>
          <cell r="L52">
            <v>1748088</v>
          </cell>
          <cell r="M52">
            <v>1714253</v>
          </cell>
          <cell r="N52">
            <v>1689121</v>
          </cell>
          <cell r="O52">
            <v>1644076</v>
          </cell>
          <cell r="P52">
            <v>1523444</v>
          </cell>
          <cell r="Q52">
            <v>1633245</v>
          </cell>
          <cell r="R52">
            <v>1511460</v>
          </cell>
          <cell r="S52">
            <v>1521269</v>
          </cell>
          <cell r="T52">
            <v>1555773</v>
          </cell>
          <cell r="U52">
            <v>1579742</v>
          </cell>
          <cell r="V52">
            <v>1590511</v>
          </cell>
          <cell r="W52">
            <v>1588669</v>
          </cell>
          <cell r="X52">
            <v>1587026</v>
          </cell>
          <cell r="Y52">
            <v>1598986</v>
          </cell>
          <cell r="Z52">
            <v>1635346</v>
          </cell>
          <cell r="AA52">
            <v>1675847</v>
          </cell>
          <cell r="AB52">
            <v>1681754</v>
          </cell>
          <cell r="AC52">
            <v>1633730</v>
          </cell>
          <cell r="AD52">
            <v>1607852</v>
          </cell>
          <cell r="AE52">
            <v>1562939</v>
          </cell>
          <cell r="AF52">
            <v>1523908</v>
          </cell>
          <cell r="AG52">
            <v>1480574</v>
          </cell>
        </row>
        <row r="53">
          <cell r="A53" t="str">
            <v xml:space="preserve">   as a percent of U.S.</v>
          </cell>
          <cell r="B53">
            <v>21.82266855838564</v>
          </cell>
          <cell r="C53">
            <v>22.056445572540778</v>
          </cell>
          <cell r="D53">
            <v>22.482826578934414</v>
          </cell>
          <cell r="E53">
            <v>21.68381446835475</v>
          </cell>
          <cell r="F53">
            <v>21.552449505203569</v>
          </cell>
          <cell r="G53">
            <v>20.952032878405088</v>
          </cell>
          <cell r="H53">
            <v>20.507930580445379</v>
          </cell>
          <cell r="I53">
            <v>20.032750825727732</v>
          </cell>
          <cell r="J53">
            <v>19.743936571405037</v>
          </cell>
          <cell r="K53">
            <v>19.716203735325006</v>
          </cell>
          <cell r="L53">
            <v>19.687005878775594</v>
          </cell>
          <cell r="M53">
            <v>19.616816752074197</v>
          </cell>
          <cell r="N53">
            <v>19.484935497832701</v>
          </cell>
          <cell r="O53">
            <v>18.825807156384499</v>
          </cell>
          <cell r="P53">
            <v>18.201573075162177</v>
          </cell>
          <cell r="Q53">
            <v>18.562840222697936</v>
          </cell>
          <cell r="R53">
            <v>17.731460337902654</v>
          </cell>
          <cell r="S53">
            <v>17.379688644410358</v>
          </cell>
          <cell r="T53">
            <v>17.346752640023549</v>
          </cell>
          <cell r="U53">
            <v>17.408666986906212</v>
          </cell>
          <cell r="V53">
            <v>17.392434469084435</v>
          </cell>
          <cell r="W53">
            <v>17.284446925528986</v>
          </cell>
          <cell r="X53">
            <v>17.384955544756927</v>
          </cell>
          <cell r="Y53">
            <v>17.181422582668727</v>
          </cell>
          <cell r="Z53">
            <v>17.126470077537697</v>
          </cell>
          <cell r="AA53">
            <v>16.733976478628232</v>
          </cell>
          <cell r="AB53">
            <v>16.752566844749325</v>
          </cell>
          <cell r="AC53">
            <v>16.857507510001899</v>
          </cell>
          <cell r="AD53">
            <v>16.90666953798063</v>
          </cell>
          <cell r="AE53">
            <v>16.958526375660885</v>
          </cell>
          <cell r="AF53">
            <v>17.044273046948398</v>
          </cell>
          <cell r="AG53">
            <v>17.067904732074958</v>
          </cell>
        </row>
        <row r="54">
          <cell r="A54" t="str">
            <v>Connecticut</v>
          </cell>
          <cell r="B54">
            <v>106919</v>
          </cell>
          <cell r="C54">
            <v>111272</v>
          </cell>
          <cell r="D54">
            <v>144427</v>
          </cell>
          <cell r="E54">
            <v>118581</v>
          </cell>
          <cell r="F54">
            <v>115469</v>
          </cell>
          <cell r="G54">
            <v>110783</v>
          </cell>
          <cell r="H54">
            <v>113695</v>
          </cell>
          <cell r="I54">
            <v>113748</v>
          </cell>
          <cell r="J54">
            <v>109482</v>
          </cell>
          <cell r="K54">
            <v>105509.5</v>
          </cell>
          <cell r="L54">
            <v>101537</v>
          </cell>
          <cell r="M54">
            <v>99103</v>
          </cell>
          <cell r="N54">
            <v>96522</v>
          </cell>
          <cell r="O54">
            <v>94040</v>
          </cell>
          <cell r="P54">
            <v>88694</v>
          </cell>
          <cell r="Q54">
            <v>94592</v>
          </cell>
          <cell r="R54">
            <v>91247</v>
          </cell>
          <cell r="S54">
            <v>92986</v>
          </cell>
          <cell r="T54">
            <v>93450</v>
          </cell>
          <cell r="U54">
            <v>93076</v>
          </cell>
          <cell r="V54">
            <v>94042</v>
          </cell>
          <cell r="W54">
            <v>94690</v>
          </cell>
          <cell r="X54">
            <v>93778</v>
          </cell>
          <cell r="Y54">
            <v>95033</v>
          </cell>
          <cell r="Z54">
            <v>95490</v>
          </cell>
          <cell r="AA54">
            <v>95307</v>
          </cell>
          <cell r="AB54">
            <v>92053</v>
          </cell>
          <cell r="AC54">
            <v>94254</v>
          </cell>
          <cell r="AD54">
            <v>96264</v>
          </cell>
          <cell r="AE54">
            <v>93239</v>
          </cell>
          <cell r="AF54">
            <v>91501</v>
          </cell>
          <cell r="AG54">
            <v>89402</v>
          </cell>
        </row>
        <row r="55">
          <cell r="A55" t="str">
            <v>Maine</v>
          </cell>
          <cell r="B55">
            <v>36517</v>
          </cell>
          <cell r="C55">
            <v>38505</v>
          </cell>
          <cell r="D55">
            <v>42511</v>
          </cell>
          <cell r="E55">
            <v>44396</v>
          </cell>
          <cell r="F55">
            <v>49165</v>
          </cell>
          <cell r="G55">
            <v>41132</v>
          </cell>
          <cell r="H55">
            <v>42697</v>
          </cell>
          <cell r="I55">
            <v>50225</v>
          </cell>
          <cell r="J55">
            <v>49102</v>
          </cell>
          <cell r="K55">
            <v>48510.5</v>
          </cell>
          <cell r="L55">
            <v>47919</v>
          </cell>
          <cell r="M55">
            <v>46774</v>
          </cell>
          <cell r="N55">
            <v>46677</v>
          </cell>
          <cell r="O55">
            <v>46811</v>
          </cell>
          <cell r="P55">
            <v>42697</v>
          </cell>
          <cell r="Q55">
            <v>47478</v>
          </cell>
          <cell r="R55">
            <v>43614</v>
          </cell>
          <cell r="S55">
            <v>45337</v>
          </cell>
          <cell r="T55">
            <v>47077</v>
          </cell>
          <cell r="U55">
            <v>48241</v>
          </cell>
          <cell r="V55">
            <v>49130</v>
          </cell>
          <cell r="W55">
            <v>49361</v>
          </cell>
          <cell r="X55">
            <v>50287</v>
          </cell>
          <cell r="Y55">
            <v>50279</v>
          </cell>
          <cell r="Z55">
            <v>47297</v>
          </cell>
          <cell r="AA55">
            <v>48212</v>
          </cell>
          <cell r="AB55">
            <v>49717</v>
          </cell>
          <cell r="AC55">
            <v>48529</v>
          </cell>
          <cell r="AD55">
            <v>49921</v>
          </cell>
          <cell r="AE55">
            <v>48827</v>
          </cell>
          <cell r="AF55">
            <v>48637</v>
          </cell>
          <cell r="AG55">
            <v>47611</v>
          </cell>
        </row>
        <row r="56">
          <cell r="A56" t="str">
            <v>Massachusetts</v>
          </cell>
          <cell r="B56">
            <v>267458</v>
          </cell>
          <cell r="C56">
            <v>289817</v>
          </cell>
          <cell r="D56">
            <v>378226</v>
          </cell>
          <cell r="E56">
            <v>299725</v>
          </cell>
          <cell r="F56">
            <v>303753</v>
          </cell>
          <cell r="G56">
            <v>274039</v>
          </cell>
          <cell r="H56">
            <v>296342</v>
          </cell>
          <cell r="I56">
            <v>283499</v>
          </cell>
          <cell r="J56">
            <v>275259</v>
          </cell>
          <cell r="K56">
            <v>266441</v>
          </cell>
          <cell r="L56">
            <v>257623</v>
          </cell>
          <cell r="M56">
            <v>251774</v>
          </cell>
          <cell r="N56">
            <v>246530</v>
          </cell>
          <cell r="O56">
            <v>244723</v>
          </cell>
          <cell r="P56">
            <v>213459</v>
          </cell>
          <cell r="Q56">
            <v>242450</v>
          </cell>
          <cell r="R56">
            <v>207869</v>
          </cell>
          <cell r="S56">
            <v>208217</v>
          </cell>
          <cell r="T56">
            <v>208757</v>
          </cell>
          <cell r="U56">
            <v>212796</v>
          </cell>
          <cell r="V56">
            <v>212226</v>
          </cell>
          <cell r="W56">
            <v>215184</v>
          </cell>
          <cell r="X56">
            <v>216163</v>
          </cell>
          <cell r="Y56">
            <v>218933</v>
          </cell>
          <cell r="Z56">
            <v>222497</v>
          </cell>
          <cell r="AA56">
            <v>226662</v>
          </cell>
          <cell r="AB56">
            <v>229178</v>
          </cell>
          <cell r="AC56">
            <v>222979</v>
          </cell>
          <cell r="AD56">
            <v>223092</v>
          </cell>
          <cell r="AE56">
            <v>218431</v>
          </cell>
          <cell r="AF56">
            <v>213604</v>
          </cell>
          <cell r="AG56">
            <v>208532</v>
          </cell>
        </row>
        <row r="57">
          <cell r="A57" t="str">
            <v>New Hampshire</v>
          </cell>
          <cell r="B57">
            <v>33991</v>
          </cell>
          <cell r="C57">
            <v>36003</v>
          </cell>
          <cell r="D57">
            <v>44827</v>
          </cell>
          <cell r="E57">
            <v>44493</v>
          </cell>
          <cell r="F57">
            <v>43666</v>
          </cell>
          <cell r="G57">
            <v>43616</v>
          </cell>
          <cell r="H57">
            <v>45326</v>
          </cell>
          <cell r="I57">
            <v>48607</v>
          </cell>
          <cell r="J57">
            <v>50900</v>
          </cell>
          <cell r="K57">
            <v>50423.5</v>
          </cell>
          <cell r="L57">
            <v>49947</v>
          </cell>
          <cell r="M57">
            <v>50451</v>
          </cell>
          <cell r="N57">
            <v>50934</v>
          </cell>
          <cell r="O57">
            <v>49795</v>
          </cell>
          <cell r="P57">
            <v>40009</v>
          </cell>
          <cell r="Q57">
            <v>49597</v>
          </cell>
          <cell r="R57">
            <v>39912</v>
          </cell>
          <cell r="S57">
            <v>42138</v>
          </cell>
          <cell r="T57">
            <v>44744</v>
          </cell>
          <cell r="U57">
            <v>45939</v>
          </cell>
          <cell r="V57">
            <v>45654</v>
          </cell>
          <cell r="W57">
            <v>45544</v>
          </cell>
          <cell r="X57">
            <v>45541</v>
          </cell>
          <cell r="Y57">
            <v>43723</v>
          </cell>
          <cell r="Z57">
            <v>44028</v>
          </cell>
          <cell r="AA57">
            <v>44461</v>
          </cell>
          <cell r="AB57">
            <v>44440</v>
          </cell>
          <cell r="AC57">
            <v>44215</v>
          </cell>
          <cell r="AD57">
            <v>44236</v>
          </cell>
          <cell r="AE57">
            <v>46348</v>
          </cell>
          <cell r="AF57">
            <v>48987</v>
          </cell>
          <cell r="AG57">
            <v>59418</v>
          </cell>
        </row>
        <row r="58">
          <cell r="A58" t="str">
            <v>New Jersey</v>
          </cell>
          <cell r="B58">
            <v>205847</v>
          </cell>
          <cell r="C58">
            <v>214098</v>
          </cell>
          <cell r="D58">
            <v>264948</v>
          </cell>
          <cell r="E58">
            <v>223908</v>
          </cell>
          <cell r="F58">
            <v>207214</v>
          </cell>
          <cell r="G58">
            <v>185281</v>
          </cell>
          <cell r="H58">
            <v>197021</v>
          </cell>
          <cell r="I58">
            <v>205143</v>
          </cell>
          <cell r="J58">
            <v>210118</v>
          </cell>
          <cell r="K58">
            <v>204161.5</v>
          </cell>
          <cell r="L58">
            <v>198205</v>
          </cell>
          <cell r="M58">
            <v>193797</v>
          </cell>
          <cell r="N58">
            <v>187458</v>
          </cell>
          <cell r="O58">
            <v>182461</v>
          </cell>
          <cell r="P58">
            <v>166352</v>
          </cell>
          <cell r="Q58">
            <v>177955</v>
          </cell>
          <cell r="R58">
            <v>163919</v>
          </cell>
          <cell r="S58">
            <v>165171</v>
          </cell>
          <cell r="T58">
            <v>169292</v>
          </cell>
          <cell r="U58">
            <v>172559</v>
          </cell>
          <cell r="V58">
            <v>174719</v>
          </cell>
          <cell r="W58">
            <v>174428</v>
          </cell>
          <cell r="X58">
            <v>174983</v>
          </cell>
          <cell r="Y58">
            <v>179452</v>
          </cell>
          <cell r="Z58">
            <v>183032</v>
          </cell>
          <cell r="AA58">
            <v>187589</v>
          </cell>
          <cell r="AB58">
            <v>186555</v>
          </cell>
          <cell r="AC58">
            <v>185113</v>
          </cell>
          <cell r="AD58">
            <v>180536</v>
          </cell>
          <cell r="AE58">
            <v>173065</v>
          </cell>
          <cell r="AF58">
            <v>170296</v>
          </cell>
          <cell r="AG58">
            <v>160975</v>
          </cell>
        </row>
        <row r="59">
          <cell r="A59" t="str">
            <v>New York</v>
          </cell>
          <cell r="B59">
            <v>608559</v>
          </cell>
          <cell r="C59">
            <v>608088</v>
          </cell>
          <cell r="D59">
            <v>783482</v>
          </cell>
          <cell r="E59">
            <v>650692</v>
          </cell>
          <cell r="F59">
            <v>546931</v>
          </cell>
          <cell r="G59">
            <v>599479</v>
          </cell>
          <cell r="H59">
            <v>597751</v>
          </cell>
          <cell r="I59">
            <v>606346</v>
          </cell>
          <cell r="J59">
            <v>601630</v>
          </cell>
          <cell r="K59">
            <v>585627</v>
          </cell>
          <cell r="L59">
            <v>569624</v>
          </cell>
          <cell r="M59">
            <v>550011</v>
          </cell>
          <cell r="N59">
            <v>534819</v>
          </cell>
          <cell r="O59">
            <v>531984</v>
          </cell>
          <cell r="P59">
            <v>483269</v>
          </cell>
          <cell r="Q59">
            <v>518331</v>
          </cell>
          <cell r="R59">
            <v>486603</v>
          </cell>
          <cell r="S59">
            <v>480376</v>
          </cell>
          <cell r="T59">
            <v>495948</v>
          </cell>
          <cell r="U59">
            <v>499576</v>
          </cell>
          <cell r="V59">
            <v>504239</v>
          </cell>
          <cell r="W59">
            <v>502028</v>
          </cell>
          <cell r="X59">
            <v>495881</v>
          </cell>
          <cell r="Y59">
            <v>498800</v>
          </cell>
          <cell r="Z59">
            <v>524317</v>
          </cell>
          <cell r="AA59">
            <v>541117</v>
          </cell>
          <cell r="AB59">
            <v>538643</v>
          </cell>
          <cell r="AC59">
            <v>517865</v>
          </cell>
          <cell r="AD59">
            <v>510593</v>
          </cell>
          <cell r="AE59">
            <v>494565</v>
          </cell>
          <cell r="AF59">
            <v>478409</v>
          </cell>
          <cell r="AG59">
            <v>458365</v>
          </cell>
        </row>
        <row r="60">
          <cell r="A60" t="str">
            <v>Pennsylvania</v>
          </cell>
          <cell r="B60">
            <v>353500</v>
          </cell>
          <cell r="C60">
            <v>358839</v>
          </cell>
          <cell r="D60">
            <v>451957</v>
          </cell>
          <cell r="E60">
            <v>405728</v>
          </cell>
          <cell r="F60">
            <v>401712</v>
          </cell>
          <cell r="G60">
            <v>415902</v>
          </cell>
          <cell r="H60">
            <v>435787</v>
          </cell>
          <cell r="I60">
            <v>450469</v>
          </cell>
          <cell r="J60">
            <v>457544</v>
          </cell>
          <cell r="K60">
            <v>447487.5</v>
          </cell>
          <cell r="L60">
            <v>437431</v>
          </cell>
          <cell r="M60">
            <v>439658</v>
          </cell>
          <cell r="N60">
            <v>443481</v>
          </cell>
          <cell r="O60">
            <v>412436</v>
          </cell>
          <cell r="P60">
            <v>413391</v>
          </cell>
          <cell r="Q60">
            <v>420010</v>
          </cell>
          <cell r="R60">
            <v>404269</v>
          </cell>
          <cell r="S60">
            <v>412791</v>
          </cell>
          <cell r="T60">
            <v>422603</v>
          </cell>
          <cell r="U60">
            <v>430991</v>
          </cell>
          <cell r="V60">
            <v>432999</v>
          </cell>
          <cell r="W60">
            <v>429465</v>
          </cell>
          <cell r="X60">
            <v>432136</v>
          </cell>
          <cell r="Y60">
            <v>434294</v>
          </cell>
          <cell r="Z60">
            <v>440007</v>
          </cell>
          <cell r="AA60">
            <v>454045</v>
          </cell>
          <cell r="AB60">
            <v>462384</v>
          </cell>
          <cell r="AC60">
            <v>443038</v>
          </cell>
          <cell r="AD60">
            <v>426928</v>
          </cell>
          <cell r="AE60">
            <v>413274</v>
          </cell>
          <cell r="AF60">
            <v>397594</v>
          </cell>
          <cell r="AG60">
            <v>382999</v>
          </cell>
        </row>
        <row r="61">
          <cell r="A61" t="str">
            <v>Rhode Island</v>
          </cell>
          <cell r="B61">
            <v>48267</v>
          </cell>
          <cell r="C61">
            <v>50957</v>
          </cell>
          <cell r="D61">
            <v>61479</v>
          </cell>
          <cell r="E61">
            <v>55963</v>
          </cell>
          <cell r="F61">
            <v>56058</v>
          </cell>
          <cell r="G61">
            <v>55014</v>
          </cell>
          <cell r="H61">
            <v>60874</v>
          </cell>
          <cell r="I61">
            <v>62064</v>
          </cell>
          <cell r="J61">
            <v>61390</v>
          </cell>
          <cell r="K61">
            <v>59341.5</v>
          </cell>
          <cell r="L61">
            <v>57293</v>
          </cell>
          <cell r="M61">
            <v>54508</v>
          </cell>
          <cell r="N61">
            <v>54233</v>
          </cell>
          <cell r="O61">
            <v>52045</v>
          </cell>
          <cell r="P61">
            <v>46958</v>
          </cell>
          <cell r="Q61">
            <v>52766</v>
          </cell>
          <cell r="R61">
            <v>46463</v>
          </cell>
          <cell r="S61">
            <v>46904</v>
          </cell>
          <cell r="T61">
            <v>47164</v>
          </cell>
          <cell r="U61">
            <v>48649</v>
          </cell>
          <cell r="V61">
            <v>48861</v>
          </cell>
          <cell r="W61">
            <v>48925</v>
          </cell>
          <cell r="X61">
            <v>48687</v>
          </cell>
          <cell r="Y61">
            <v>48244</v>
          </cell>
          <cell r="Z61">
            <v>47892</v>
          </cell>
          <cell r="AA61">
            <v>46752</v>
          </cell>
          <cell r="AB61">
            <v>46816</v>
          </cell>
          <cell r="AC61">
            <v>46598</v>
          </cell>
          <cell r="AD61">
            <v>46090</v>
          </cell>
          <cell r="AE61">
            <v>45498</v>
          </cell>
          <cell r="AF61">
            <v>45515</v>
          </cell>
          <cell r="AG61">
            <v>44432</v>
          </cell>
        </row>
        <row r="62">
          <cell r="A62" t="str">
            <v>Vermont</v>
          </cell>
          <cell r="B62">
            <v>25182</v>
          </cell>
          <cell r="C62">
            <v>25416</v>
          </cell>
          <cell r="D62">
            <v>29437</v>
          </cell>
          <cell r="E62">
            <v>26282</v>
          </cell>
          <cell r="F62">
            <v>26506</v>
          </cell>
          <cell r="G62">
            <v>27265</v>
          </cell>
          <cell r="H62">
            <v>29373</v>
          </cell>
          <cell r="I62">
            <v>29961</v>
          </cell>
          <cell r="J62">
            <v>30330</v>
          </cell>
          <cell r="K62">
            <v>29419.5</v>
          </cell>
          <cell r="L62">
            <v>28509</v>
          </cell>
          <cell r="M62">
            <v>28177</v>
          </cell>
          <cell r="N62">
            <v>28467</v>
          </cell>
          <cell r="O62">
            <v>29781</v>
          </cell>
          <cell r="P62">
            <v>28615</v>
          </cell>
          <cell r="Q62">
            <v>30066</v>
          </cell>
          <cell r="R62">
            <v>27564</v>
          </cell>
          <cell r="S62">
            <v>27349</v>
          </cell>
          <cell r="T62">
            <v>26738</v>
          </cell>
          <cell r="U62">
            <v>27915</v>
          </cell>
          <cell r="V62">
            <v>28641</v>
          </cell>
          <cell r="W62">
            <v>29044</v>
          </cell>
          <cell r="X62">
            <v>29570</v>
          </cell>
          <cell r="Y62">
            <v>30228</v>
          </cell>
          <cell r="Z62">
            <v>30786</v>
          </cell>
          <cell r="AA62">
            <v>31702</v>
          </cell>
          <cell r="AB62">
            <v>31968</v>
          </cell>
          <cell r="AC62">
            <v>31139</v>
          </cell>
          <cell r="AD62">
            <v>30192</v>
          </cell>
          <cell r="AE62">
            <v>29692</v>
          </cell>
          <cell r="AF62">
            <v>29365</v>
          </cell>
          <cell r="AG62">
            <v>28840</v>
          </cell>
        </row>
        <row r="63">
          <cell r="A63" t="str">
            <v>District of Columbia</v>
          </cell>
          <cell r="B63">
            <v>20528</v>
          </cell>
          <cell r="C63">
            <v>20245</v>
          </cell>
          <cell r="D63">
            <v>47144</v>
          </cell>
          <cell r="E63">
            <v>20190</v>
          </cell>
          <cell r="F63">
            <v>19625</v>
          </cell>
          <cell r="G63">
            <v>19929</v>
          </cell>
          <cell r="H63">
            <v>21513</v>
          </cell>
          <cell r="I63">
            <v>20795</v>
          </cell>
          <cell r="J63">
            <v>19910</v>
          </cell>
          <cell r="K63">
            <v>19642.5</v>
          </cell>
          <cell r="L63">
            <v>19375</v>
          </cell>
          <cell r="M63">
            <v>16988</v>
          </cell>
          <cell r="N63">
            <v>19224</v>
          </cell>
          <cell r="O63">
            <v>16666</v>
          </cell>
          <cell r="P63">
            <v>16054</v>
          </cell>
          <cell r="Q63">
            <v>17600</v>
          </cell>
          <cell r="R63">
            <v>16638</v>
          </cell>
          <cell r="S63">
            <v>21386</v>
          </cell>
          <cell r="T63">
            <v>22087</v>
          </cell>
          <cell r="U63">
            <v>23243</v>
          </cell>
          <cell r="V63">
            <v>24560</v>
          </cell>
          <cell r="W63">
            <v>25039</v>
          </cell>
          <cell r="X63">
            <v>25587</v>
          </cell>
          <cell r="Y63">
            <v>26297</v>
          </cell>
          <cell r="Z63">
            <v>27688</v>
          </cell>
          <cell r="AA63">
            <v>28464</v>
          </cell>
          <cell r="AB63">
            <v>18308</v>
          </cell>
          <cell r="AC63">
            <v>18060</v>
          </cell>
          <cell r="AD63">
            <v>19238</v>
          </cell>
          <cell r="AE63">
            <v>18887</v>
          </cell>
          <cell r="AF63">
            <v>19255</v>
          </cell>
          <cell r="AG63">
            <v>19829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1489719</v>
          </cell>
          <cell r="C4">
            <v>1482294</v>
          </cell>
          <cell r="D4">
            <v>1520667</v>
          </cell>
          <cell r="E4">
            <v>1480274</v>
          </cell>
          <cell r="F4">
            <v>1447396</v>
          </cell>
          <cell r="G4">
            <v>1522860</v>
          </cell>
          <cell r="H4">
            <v>1579675</v>
          </cell>
          <cell r="I4">
            <v>1683134</v>
          </cell>
          <cell r="J4">
            <v>1757213</v>
          </cell>
          <cell r="K4">
            <v>1792616.5</v>
          </cell>
          <cell r="L4">
            <v>1828020</v>
          </cell>
          <cell r="M4">
            <v>1740881</v>
          </cell>
          <cell r="N4">
            <v>1847371.5</v>
          </cell>
          <cell r="O4">
            <v>1708309</v>
          </cell>
          <cell r="P4">
            <v>1746664</v>
          </cell>
          <cell r="Q4">
            <v>1607798</v>
          </cell>
          <cell r="R4">
            <v>1775047</v>
          </cell>
          <cell r="S4">
            <v>1771315</v>
          </cell>
          <cell r="T4">
            <v>2394526</v>
          </cell>
          <cell r="U4">
            <v>1933362</v>
          </cell>
          <cell r="V4">
            <v>1980565</v>
          </cell>
          <cell r="W4">
            <v>2004933</v>
          </cell>
          <cell r="X4">
            <v>1665041</v>
          </cell>
          <cell r="Y4">
            <v>2070012</v>
          </cell>
          <cell r="Z4">
            <v>2138355</v>
          </cell>
          <cell r="AA4">
            <v>2234671</v>
          </cell>
          <cell r="AB4">
            <v>2302137</v>
          </cell>
          <cell r="AC4">
            <v>2231631</v>
          </cell>
          <cell r="AD4">
            <v>2218701</v>
          </cell>
          <cell r="AE4">
            <v>2195547</v>
          </cell>
          <cell r="AF4">
            <v>2184574</v>
          </cell>
          <cell r="AG4">
            <v>2179899</v>
          </cell>
        </row>
        <row r="5">
          <cell r="A5" t="str">
            <v>SREB States</v>
          </cell>
          <cell r="B5">
            <v>382384</v>
          </cell>
          <cell r="C5">
            <v>391500</v>
          </cell>
          <cell r="D5">
            <v>403573</v>
          </cell>
          <cell r="E5">
            <v>407578</v>
          </cell>
          <cell r="F5">
            <v>411055</v>
          </cell>
          <cell r="G5">
            <v>441497</v>
          </cell>
          <cell r="H5">
            <v>446436</v>
          </cell>
          <cell r="I5">
            <v>472591</v>
          </cell>
          <cell r="J5">
            <v>504391</v>
          </cell>
          <cell r="K5">
            <v>520309.5</v>
          </cell>
          <cell r="L5">
            <v>536228</v>
          </cell>
          <cell r="M5">
            <v>541860</v>
          </cell>
          <cell r="N5">
            <v>546569.5</v>
          </cell>
          <cell r="O5">
            <v>538159</v>
          </cell>
          <cell r="P5">
            <v>542511</v>
          </cell>
          <cell r="Q5">
            <v>485327</v>
          </cell>
          <cell r="R5">
            <v>549407</v>
          </cell>
          <cell r="S5">
            <v>551228</v>
          </cell>
          <cell r="T5">
            <v>730726</v>
          </cell>
          <cell r="U5">
            <v>606034</v>
          </cell>
          <cell r="V5">
            <v>617380</v>
          </cell>
          <cell r="W5">
            <v>620545</v>
          </cell>
          <cell r="X5">
            <v>535432</v>
          </cell>
          <cell r="Y5">
            <v>648064</v>
          </cell>
          <cell r="Z5">
            <v>675186</v>
          </cell>
          <cell r="AA5">
            <v>710554</v>
          </cell>
          <cell r="AB5">
            <v>739957</v>
          </cell>
          <cell r="AC5">
            <v>747123</v>
          </cell>
          <cell r="AD5">
            <v>744144</v>
          </cell>
          <cell r="AE5">
            <v>733832</v>
          </cell>
          <cell r="AF5">
            <v>731881</v>
          </cell>
          <cell r="AG5">
            <v>726306</v>
          </cell>
        </row>
        <row r="6">
          <cell r="A6" t="str">
            <v xml:space="preserve">   as a percent of U.S.</v>
          </cell>
          <cell r="B6">
            <v>25.668196485377443</v>
          </cell>
          <cell r="C6">
            <v>26.411764467777648</v>
          </cell>
          <cell r="D6">
            <v>26.539209439015902</v>
          </cell>
          <cell r="E6">
            <v>27.533956551287126</v>
          </cell>
          <cell r="F6">
            <v>28.399622494465927</v>
          </cell>
          <cell r="G6">
            <v>28.991305832446844</v>
          </cell>
          <cell r="H6">
            <v>28.261256271068412</v>
          </cell>
          <cell r="I6">
            <v>28.078037755758007</v>
          </cell>
          <cell r="J6">
            <v>28.704033034128472</v>
          </cell>
          <cell r="K6">
            <v>29.025142856824086</v>
          </cell>
          <cell r="L6">
            <v>29.333814728504066</v>
          </cell>
          <cell r="M6">
            <v>31.12561972932096</v>
          </cell>
          <cell r="N6">
            <v>29.586333880326727</v>
          </cell>
          <cell r="O6">
            <v>31.502438961569602</v>
          </cell>
          <cell r="P6">
            <v>31.05983749593511</v>
          </cell>
          <cell r="Q6">
            <v>30.18581936288016</v>
          </cell>
          <cell r="R6">
            <v>30.951687476444285</v>
          </cell>
          <cell r="S6">
            <v>31.119704852044951</v>
          </cell>
          <cell r="T6">
            <v>30.516519762157522</v>
          </cell>
          <cell r="U6">
            <v>31.346121419578949</v>
          </cell>
          <cell r="V6">
            <v>31.171913065211186</v>
          </cell>
          <cell r="W6">
            <v>30.950909581517188</v>
          </cell>
          <cell r="X6">
            <v>32.15728621697604</v>
          </cell>
          <cell r="Y6">
            <v>31.307258122175135</v>
          </cell>
          <cell r="Z6">
            <v>31.575019115160952</v>
          </cell>
          <cell r="AA6">
            <v>31.796805883282147</v>
          </cell>
          <cell r="AB6">
            <v>32.14217920132468</v>
          </cell>
          <cell r="AC6">
            <v>33.478787487716382</v>
          </cell>
          <cell r="AD6">
            <v>33.539625213131465</v>
          </cell>
          <cell r="AE6">
            <v>33.423652511196529</v>
          </cell>
          <cell r="AF6">
            <v>33.502229725337756</v>
          </cell>
          <cell r="AG6">
            <v>33.318332638347002</v>
          </cell>
        </row>
        <row r="7">
          <cell r="A7" t="str">
            <v>Alabama</v>
          </cell>
          <cell r="B7">
            <v>19724</v>
          </cell>
          <cell r="C7">
            <v>20190</v>
          </cell>
          <cell r="D7">
            <v>18886</v>
          </cell>
          <cell r="E7">
            <v>16722</v>
          </cell>
          <cell r="F7">
            <v>16293</v>
          </cell>
          <cell r="G7">
            <v>17898</v>
          </cell>
          <cell r="H7">
            <v>19319</v>
          </cell>
          <cell r="I7">
            <v>21482</v>
          </cell>
          <cell r="J7">
            <v>21826</v>
          </cell>
          <cell r="K7">
            <v>23520.5</v>
          </cell>
          <cell r="L7">
            <v>25215</v>
          </cell>
          <cell r="M7">
            <v>25508</v>
          </cell>
          <cell r="N7">
            <v>24824</v>
          </cell>
          <cell r="O7">
            <v>24240</v>
          </cell>
          <cell r="P7">
            <v>24541</v>
          </cell>
          <cell r="Q7">
            <v>27302</v>
          </cell>
          <cell r="R7">
            <v>28956</v>
          </cell>
          <cell r="S7">
            <v>27366</v>
          </cell>
          <cell r="T7">
            <v>35272</v>
          </cell>
          <cell r="U7">
            <v>31117</v>
          </cell>
          <cell r="V7">
            <v>33353</v>
          </cell>
          <cell r="W7">
            <v>33384</v>
          </cell>
          <cell r="X7">
            <v>29794</v>
          </cell>
          <cell r="Y7">
            <v>34571</v>
          </cell>
          <cell r="Z7">
            <v>37312</v>
          </cell>
          <cell r="AA7">
            <v>38889</v>
          </cell>
          <cell r="AB7">
            <v>39745</v>
          </cell>
          <cell r="AC7">
            <v>36849</v>
          </cell>
          <cell r="AD7">
            <v>39822</v>
          </cell>
          <cell r="AE7">
            <v>40144</v>
          </cell>
          <cell r="AF7">
            <v>40488</v>
          </cell>
          <cell r="AG7">
            <v>34800</v>
          </cell>
        </row>
        <row r="8">
          <cell r="A8" t="str">
            <v>Arkansas</v>
          </cell>
          <cell r="B8">
            <v>7482</v>
          </cell>
          <cell r="C8">
            <v>7834</v>
          </cell>
          <cell r="D8">
            <v>8132</v>
          </cell>
          <cell r="E8">
            <v>7596</v>
          </cell>
          <cell r="F8">
            <v>8279</v>
          </cell>
          <cell r="G8">
            <v>8175</v>
          </cell>
          <cell r="H8">
            <v>7139</v>
          </cell>
          <cell r="I8">
            <v>7715</v>
          </cell>
          <cell r="J8">
            <v>8699</v>
          </cell>
          <cell r="K8">
            <v>8700.5</v>
          </cell>
          <cell r="L8">
            <v>8702</v>
          </cell>
          <cell r="M8">
            <v>8996</v>
          </cell>
          <cell r="N8">
            <v>9440</v>
          </cell>
          <cell r="O8">
            <v>9129</v>
          </cell>
          <cell r="P8">
            <v>9320</v>
          </cell>
          <cell r="Q8">
            <v>7993</v>
          </cell>
          <cell r="R8">
            <v>9791</v>
          </cell>
          <cell r="S8">
            <v>9562</v>
          </cell>
          <cell r="T8">
            <v>11311</v>
          </cell>
          <cell r="U8">
            <v>10356</v>
          </cell>
          <cell r="V8">
            <v>11662</v>
          </cell>
          <cell r="W8">
            <v>12485</v>
          </cell>
          <cell r="X8">
            <v>11861</v>
          </cell>
          <cell r="Y8">
            <v>14224</v>
          </cell>
          <cell r="Z8">
            <v>14866</v>
          </cell>
          <cell r="AA8">
            <v>15585</v>
          </cell>
          <cell r="AB8">
            <v>16983</v>
          </cell>
          <cell r="AC8">
            <v>17635</v>
          </cell>
          <cell r="AD8">
            <v>17285</v>
          </cell>
          <cell r="AE8">
            <v>16842</v>
          </cell>
          <cell r="AF8">
            <v>16590</v>
          </cell>
          <cell r="AG8">
            <v>17341</v>
          </cell>
        </row>
        <row r="9">
          <cell r="A9" t="str">
            <v>Delaware</v>
          </cell>
          <cell r="B9">
            <v>1788</v>
          </cell>
          <cell r="C9">
            <v>1777</v>
          </cell>
          <cell r="D9">
            <v>1837</v>
          </cell>
          <cell r="E9">
            <v>2049</v>
          </cell>
          <cell r="F9">
            <v>2149</v>
          </cell>
          <cell r="G9">
            <v>2321</v>
          </cell>
          <cell r="H9">
            <v>2589</v>
          </cell>
          <cell r="I9">
            <v>2815</v>
          </cell>
          <cell r="J9">
            <v>4686</v>
          </cell>
          <cell r="K9">
            <v>4973</v>
          </cell>
          <cell r="L9">
            <v>5260</v>
          </cell>
          <cell r="M9">
            <v>5151</v>
          </cell>
          <cell r="N9">
            <v>5442.5</v>
          </cell>
          <cell r="O9">
            <v>5161</v>
          </cell>
          <cell r="P9">
            <v>4907</v>
          </cell>
          <cell r="Q9">
            <v>5289</v>
          </cell>
          <cell r="R9">
            <v>4867</v>
          </cell>
          <cell r="S9">
            <v>5028</v>
          </cell>
          <cell r="T9">
            <v>6369</v>
          </cell>
          <cell r="U9">
            <v>5078</v>
          </cell>
          <cell r="V9">
            <v>5232</v>
          </cell>
          <cell r="W9">
            <v>5373</v>
          </cell>
          <cell r="X9">
            <v>4565</v>
          </cell>
          <cell r="Y9">
            <v>5357</v>
          </cell>
          <cell r="Z9">
            <v>5686</v>
          </cell>
          <cell r="AA9">
            <v>6086</v>
          </cell>
          <cell r="AB9">
            <v>6467</v>
          </cell>
          <cell r="AC9">
            <v>5488</v>
          </cell>
          <cell r="AD9">
            <v>7364</v>
          </cell>
          <cell r="AE9">
            <v>7779</v>
          </cell>
          <cell r="AF9">
            <v>7630</v>
          </cell>
          <cell r="AG9">
            <v>7496</v>
          </cell>
        </row>
        <row r="10">
          <cell r="A10" t="str">
            <v>Florida</v>
          </cell>
          <cell r="B10">
            <v>35868</v>
          </cell>
          <cell r="C10">
            <v>40260</v>
          </cell>
          <cell r="D10">
            <v>39226</v>
          </cell>
          <cell r="E10">
            <v>40859</v>
          </cell>
          <cell r="F10">
            <v>39462</v>
          </cell>
          <cell r="G10">
            <v>48368</v>
          </cell>
          <cell r="H10">
            <v>50646</v>
          </cell>
          <cell r="I10">
            <v>55625</v>
          </cell>
          <cell r="J10">
            <v>59274</v>
          </cell>
          <cell r="K10">
            <v>62370</v>
          </cell>
          <cell r="L10">
            <v>65466</v>
          </cell>
          <cell r="M10">
            <v>66359</v>
          </cell>
          <cell r="N10">
            <v>68978</v>
          </cell>
          <cell r="O10">
            <v>67469</v>
          </cell>
          <cell r="P10">
            <v>67713</v>
          </cell>
          <cell r="Q10">
            <v>66651</v>
          </cell>
          <cell r="R10">
            <v>74619</v>
          </cell>
          <cell r="S10">
            <v>76121</v>
          </cell>
          <cell r="T10">
            <v>97486</v>
          </cell>
          <cell r="U10">
            <v>86102</v>
          </cell>
          <cell r="V10">
            <v>90274</v>
          </cell>
          <cell r="W10">
            <v>91965</v>
          </cell>
          <cell r="X10">
            <v>78851</v>
          </cell>
          <cell r="Y10">
            <v>97346</v>
          </cell>
          <cell r="Z10">
            <v>101239</v>
          </cell>
          <cell r="AA10">
            <v>107347</v>
          </cell>
          <cell r="AB10">
            <v>110188</v>
          </cell>
          <cell r="AC10">
            <v>108797</v>
          </cell>
          <cell r="AD10">
            <v>106547</v>
          </cell>
          <cell r="AE10">
            <v>104431</v>
          </cell>
          <cell r="AF10">
            <v>102750</v>
          </cell>
          <cell r="AG10">
            <v>102312</v>
          </cell>
        </row>
        <row r="11">
          <cell r="A11" t="str">
            <v>Georgia</v>
          </cell>
          <cell r="B11">
            <v>26969</v>
          </cell>
          <cell r="C11">
            <v>27933</v>
          </cell>
          <cell r="D11">
            <v>28760</v>
          </cell>
          <cell r="E11">
            <v>30495</v>
          </cell>
          <cell r="F11">
            <v>29529</v>
          </cell>
          <cell r="G11">
            <v>30830</v>
          </cell>
          <cell r="H11">
            <v>31834</v>
          </cell>
          <cell r="I11">
            <v>34584</v>
          </cell>
          <cell r="J11">
            <v>38915</v>
          </cell>
          <cell r="K11">
            <v>40370</v>
          </cell>
          <cell r="L11">
            <v>41825</v>
          </cell>
          <cell r="M11">
            <v>42947</v>
          </cell>
          <cell r="N11">
            <v>43540</v>
          </cell>
          <cell r="O11">
            <v>44457</v>
          </cell>
          <cell r="P11">
            <v>42771</v>
          </cell>
          <cell r="Q11">
            <v>41181</v>
          </cell>
          <cell r="R11">
            <v>43818</v>
          </cell>
          <cell r="S11">
            <v>43370</v>
          </cell>
          <cell r="T11">
            <v>58525</v>
          </cell>
          <cell r="U11">
            <v>47738</v>
          </cell>
          <cell r="V11">
            <v>46230</v>
          </cell>
          <cell r="W11">
            <v>46205</v>
          </cell>
          <cell r="X11">
            <v>39798</v>
          </cell>
          <cell r="Y11">
            <v>49614</v>
          </cell>
          <cell r="Z11">
            <v>52570</v>
          </cell>
          <cell r="AA11">
            <v>55349</v>
          </cell>
          <cell r="AB11">
            <v>56491</v>
          </cell>
          <cell r="AC11">
            <v>58105</v>
          </cell>
          <cell r="AD11">
            <v>56889</v>
          </cell>
          <cell r="AE11">
            <v>56390</v>
          </cell>
          <cell r="AF11">
            <v>56808</v>
          </cell>
          <cell r="AG11">
            <v>58073</v>
          </cell>
        </row>
        <row r="12">
          <cell r="A12" t="str">
            <v>Kentucky</v>
          </cell>
          <cell r="B12">
            <v>20260</v>
          </cell>
          <cell r="C12">
            <v>23604</v>
          </cell>
          <cell r="D12">
            <v>22718</v>
          </cell>
          <cell r="E12">
            <v>20764</v>
          </cell>
          <cell r="F12">
            <v>20813</v>
          </cell>
          <cell r="G12">
            <v>19816</v>
          </cell>
          <cell r="H12">
            <v>21360</v>
          </cell>
          <cell r="I12">
            <v>21543</v>
          </cell>
          <cell r="J12">
            <v>22291</v>
          </cell>
          <cell r="K12">
            <v>22735.5</v>
          </cell>
          <cell r="L12">
            <v>23180</v>
          </cell>
          <cell r="M12">
            <v>23343</v>
          </cell>
          <cell r="N12">
            <v>23877</v>
          </cell>
          <cell r="O12">
            <v>23662</v>
          </cell>
          <cell r="P12">
            <v>23495</v>
          </cell>
          <cell r="Q12">
            <v>19890</v>
          </cell>
          <cell r="R12">
            <v>22049</v>
          </cell>
          <cell r="S12">
            <v>22753</v>
          </cell>
          <cell r="T12">
            <v>29078</v>
          </cell>
          <cell r="U12">
            <v>25061</v>
          </cell>
          <cell r="V12">
            <v>25837</v>
          </cell>
          <cell r="W12">
            <v>25725</v>
          </cell>
          <cell r="X12">
            <v>21042</v>
          </cell>
          <cell r="Y12">
            <v>26176</v>
          </cell>
          <cell r="Z12">
            <v>27110</v>
          </cell>
          <cell r="AA12">
            <v>28714</v>
          </cell>
          <cell r="AB12">
            <v>30384</v>
          </cell>
          <cell r="AC12">
            <v>30886</v>
          </cell>
          <cell r="AD12">
            <v>30779</v>
          </cell>
          <cell r="AE12">
            <v>29852</v>
          </cell>
          <cell r="AF12">
            <v>29377</v>
          </cell>
          <cell r="AG12">
            <v>29319</v>
          </cell>
        </row>
        <row r="13">
          <cell r="A13" t="str">
            <v>Louisiana</v>
          </cell>
          <cell r="B13">
            <v>22005</v>
          </cell>
          <cell r="C13">
            <v>20803</v>
          </cell>
          <cell r="D13">
            <v>21937</v>
          </cell>
          <cell r="E13">
            <v>29559</v>
          </cell>
          <cell r="F13">
            <v>27995</v>
          </cell>
          <cell r="G13">
            <v>22836</v>
          </cell>
          <cell r="H13">
            <v>23162</v>
          </cell>
          <cell r="I13">
            <v>23891</v>
          </cell>
          <cell r="J13">
            <v>27208</v>
          </cell>
          <cell r="K13">
            <v>27639</v>
          </cell>
          <cell r="L13">
            <v>28070</v>
          </cell>
          <cell r="M13">
            <v>28403</v>
          </cell>
          <cell r="N13">
            <v>28320</v>
          </cell>
          <cell r="O13">
            <v>27800</v>
          </cell>
          <cell r="P13">
            <v>28010</v>
          </cell>
          <cell r="Q13">
            <v>24885</v>
          </cell>
          <cell r="R13">
            <v>28206</v>
          </cell>
          <cell r="S13">
            <v>26887</v>
          </cell>
          <cell r="T13">
            <v>35268</v>
          </cell>
          <cell r="U13">
            <v>28860</v>
          </cell>
          <cell r="V13">
            <v>28996</v>
          </cell>
          <cell r="W13">
            <v>20934</v>
          </cell>
          <cell r="X13">
            <v>19399</v>
          </cell>
          <cell r="Y13">
            <v>25227</v>
          </cell>
          <cell r="Z13">
            <v>25726</v>
          </cell>
          <cell r="AA13">
            <v>26696</v>
          </cell>
          <cell r="AB13">
            <v>26875</v>
          </cell>
          <cell r="AC13">
            <v>27010</v>
          </cell>
          <cell r="AD13">
            <v>26941</v>
          </cell>
          <cell r="AE13">
            <v>26212</v>
          </cell>
          <cell r="AF13">
            <v>26027</v>
          </cell>
          <cell r="AG13">
            <v>25914</v>
          </cell>
        </row>
        <row r="14">
          <cell r="A14" t="str">
            <v>Maryland</v>
          </cell>
          <cell r="B14">
            <v>27405</v>
          </cell>
          <cell r="C14">
            <v>27772</v>
          </cell>
          <cell r="D14">
            <v>27910</v>
          </cell>
          <cell r="E14">
            <v>28260</v>
          </cell>
          <cell r="F14">
            <v>28680</v>
          </cell>
          <cell r="G14">
            <v>30086</v>
          </cell>
          <cell r="H14">
            <v>33144</v>
          </cell>
          <cell r="I14">
            <v>36408</v>
          </cell>
          <cell r="J14">
            <v>39339</v>
          </cell>
          <cell r="K14">
            <v>40524.5</v>
          </cell>
          <cell r="L14">
            <v>41710</v>
          </cell>
          <cell r="M14">
            <v>42741</v>
          </cell>
          <cell r="N14">
            <v>43031</v>
          </cell>
          <cell r="O14">
            <v>41564</v>
          </cell>
          <cell r="P14">
            <v>42560</v>
          </cell>
          <cell r="Q14">
            <v>38719</v>
          </cell>
          <cell r="R14">
            <v>44341</v>
          </cell>
          <cell r="S14">
            <v>45637</v>
          </cell>
          <cell r="T14">
            <v>60795</v>
          </cell>
          <cell r="U14">
            <v>49306</v>
          </cell>
          <cell r="V14">
            <v>49914</v>
          </cell>
          <cell r="W14">
            <v>51372</v>
          </cell>
          <cell r="X14">
            <v>48944</v>
          </cell>
          <cell r="Y14">
            <v>51094</v>
          </cell>
          <cell r="Z14">
            <v>52771</v>
          </cell>
          <cell r="AA14">
            <v>54978</v>
          </cell>
          <cell r="AB14">
            <v>58837</v>
          </cell>
          <cell r="AC14">
            <v>61090</v>
          </cell>
          <cell r="AD14">
            <v>59557</v>
          </cell>
          <cell r="AE14">
            <v>56802</v>
          </cell>
          <cell r="AF14">
            <v>55923</v>
          </cell>
          <cell r="AG14">
            <v>55818</v>
          </cell>
        </row>
        <row r="15">
          <cell r="A15" t="str">
            <v>Mississippi</v>
          </cell>
          <cell r="B15">
            <v>11927</v>
          </cell>
          <cell r="C15">
            <v>11480</v>
          </cell>
          <cell r="D15">
            <v>11414</v>
          </cell>
          <cell r="E15">
            <v>10347</v>
          </cell>
          <cell r="F15">
            <v>10484</v>
          </cell>
          <cell r="G15">
            <v>9135</v>
          </cell>
          <cell r="H15">
            <v>10270</v>
          </cell>
          <cell r="I15">
            <v>11358</v>
          </cell>
          <cell r="J15">
            <v>10880</v>
          </cell>
          <cell r="K15">
            <v>11306</v>
          </cell>
          <cell r="L15">
            <v>11732</v>
          </cell>
          <cell r="M15">
            <v>12164</v>
          </cell>
          <cell r="N15">
            <v>12688</v>
          </cell>
          <cell r="O15">
            <v>12765</v>
          </cell>
          <cell r="P15">
            <v>12286</v>
          </cell>
          <cell r="Q15">
            <v>11794</v>
          </cell>
          <cell r="R15">
            <v>12796</v>
          </cell>
          <cell r="S15">
            <v>13051</v>
          </cell>
          <cell r="T15">
            <v>16232</v>
          </cell>
          <cell r="U15">
            <v>14455</v>
          </cell>
          <cell r="V15">
            <v>15255</v>
          </cell>
          <cell r="W15">
            <v>15396</v>
          </cell>
          <cell r="X15">
            <v>12920</v>
          </cell>
          <cell r="Y15">
            <v>15560</v>
          </cell>
          <cell r="Z15">
            <v>16406</v>
          </cell>
          <cell r="AA15">
            <v>17447</v>
          </cell>
          <cell r="AB15">
            <v>19016</v>
          </cell>
          <cell r="AC15">
            <v>19262</v>
          </cell>
          <cell r="AD15">
            <v>19650</v>
          </cell>
          <cell r="AE15">
            <v>19847</v>
          </cell>
          <cell r="AF15">
            <v>18542</v>
          </cell>
          <cell r="AG15">
            <v>18565</v>
          </cell>
        </row>
        <row r="16">
          <cell r="A16" t="str">
            <v>North Carolina</v>
          </cell>
          <cell r="B16">
            <v>26668</v>
          </cell>
          <cell r="C16">
            <v>25613</v>
          </cell>
          <cell r="D16">
            <v>28391</v>
          </cell>
          <cell r="E16">
            <v>26729</v>
          </cell>
          <cell r="F16">
            <v>27254</v>
          </cell>
          <cell r="G16">
            <v>30485</v>
          </cell>
          <cell r="H16">
            <v>31593</v>
          </cell>
          <cell r="I16">
            <v>33130</v>
          </cell>
          <cell r="J16">
            <v>35008</v>
          </cell>
          <cell r="K16">
            <v>36906.5</v>
          </cell>
          <cell r="L16">
            <v>38805</v>
          </cell>
          <cell r="M16">
            <v>39184</v>
          </cell>
          <cell r="N16">
            <v>39304</v>
          </cell>
          <cell r="O16">
            <v>40444</v>
          </cell>
          <cell r="P16">
            <v>40413</v>
          </cell>
          <cell r="Q16">
            <v>36138</v>
          </cell>
          <cell r="R16">
            <v>41430</v>
          </cell>
          <cell r="S16">
            <v>42925</v>
          </cell>
          <cell r="T16">
            <v>54641</v>
          </cell>
          <cell r="U16">
            <v>46952</v>
          </cell>
          <cell r="V16">
            <v>48710</v>
          </cell>
          <cell r="W16">
            <v>50653</v>
          </cell>
          <cell r="X16">
            <v>43645</v>
          </cell>
          <cell r="Y16">
            <v>51991</v>
          </cell>
          <cell r="Z16">
            <v>54089</v>
          </cell>
          <cell r="AA16">
            <v>56000</v>
          </cell>
          <cell r="AB16">
            <v>57319</v>
          </cell>
          <cell r="AC16">
            <v>59182</v>
          </cell>
          <cell r="AD16">
            <v>58438</v>
          </cell>
          <cell r="AE16">
            <v>60715</v>
          </cell>
          <cell r="AF16">
            <v>59907</v>
          </cell>
          <cell r="AG16">
            <v>60274</v>
          </cell>
        </row>
        <row r="17">
          <cell r="A17" t="str">
            <v>Oklahoma</v>
          </cell>
          <cell r="B17">
            <v>18053</v>
          </cell>
          <cell r="C17">
            <v>18238</v>
          </cell>
          <cell r="D17">
            <v>19402</v>
          </cell>
          <cell r="E17">
            <v>20251</v>
          </cell>
          <cell r="F17">
            <v>20476</v>
          </cell>
          <cell r="G17">
            <v>22299</v>
          </cell>
          <cell r="H17">
            <v>21996</v>
          </cell>
          <cell r="I17">
            <v>21562</v>
          </cell>
          <cell r="J17">
            <v>23037</v>
          </cell>
          <cell r="K17">
            <v>22875</v>
          </cell>
          <cell r="L17">
            <v>22713</v>
          </cell>
          <cell r="M17">
            <v>22121</v>
          </cell>
          <cell r="N17">
            <v>21397</v>
          </cell>
          <cell r="O17">
            <v>20789</v>
          </cell>
          <cell r="P17">
            <v>21150</v>
          </cell>
          <cell r="Q17">
            <v>19289</v>
          </cell>
          <cell r="R17">
            <v>18007</v>
          </cell>
          <cell r="S17">
            <v>20938</v>
          </cell>
          <cell r="T17">
            <v>29316</v>
          </cell>
          <cell r="U17">
            <v>21506</v>
          </cell>
          <cell r="V17">
            <v>20727</v>
          </cell>
          <cell r="W17">
            <v>20827</v>
          </cell>
          <cell r="X17">
            <v>16353</v>
          </cell>
          <cell r="Y17">
            <v>20906</v>
          </cell>
          <cell r="Z17">
            <v>20580</v>
          </cell>
          <cell r="AA17">
            <v>21419</v>
          </cell>
          <cell r="AB17">
            <v>21365</v>
          </cell>
          <cell r="AC17">
            <v>21941</v>
          </cell>
          <cell r="AD17">
            <v>22169</v>
          </cell>
          <cell r="AE17">
            <v>21909</v>
          </cell>
          <cell r="AF17">
            <v>21404</v>
          </cell>
          <cell r="AG17">
            <v>21322</v>
          </cell>
        </row>
        <row r="18">
          <cell r="A18" t="str">
            <v>South Carolina</v>
          </cell>
          <cell r="B18">
            <v>14906</v>
          </cell>
          <cell r="C18">
            <v>14836</v>
          </cell>
          <cell r="D18">
            <v>14807</v>
          </cell>
          <cell r="E18">
            <v>13982</v>
          </cell>
          <cell r="F18">
            <v>14885</v>
          </cell>
          <cell r="G18">
            <v>16703</v>
          </cell>
          <cell r="H18">
            <v>19015</v>
          </cell>
          <cell r="I18">
            <v>17873</v>
          </cell>
          <cell r="J18">
            <v>21541</v>
          </cell>
          <cell r="K18">
            <v>22380</v>
          </cell>
          <cell r="L18">
            <v>23219</v>
          </cell>
          <cell r="M18">
            <v>23523</v>
          </cell>
          <cell r="N18">
            <v>23281</v>
          </cell>
          <cell r="O18">
            <v>22139</v>
          </cell>
          <cell r="P18">
            <v>23374</v>
          </cell>
          <cell r="Q18">
            <v>15440</v>
          </cell>
          <cell r="R18">
            <v>21751</v>
          </cell>
          <cell r="S18">
            <v>20442</v>
          </cell>
          <cell r="T18">
            <v>26354</v>
          </cell>
          <cell r="U18">
            <v>22305</v>
          </cell>
          <cell r="V18">
            <v>21756</v>
          </cell>
          <cell r="W18">
            <v>22361</v>
          </cell>
          <cell r="X18">
            <v>19020</v>
          </cell>
          <cell r="Y18">
            <v>21410</v>
          </cell>
          <cell r="Z18">
            <v>21781</v>
          </cell>
          <cell r="AA18">
            <v>21698</v>
          </cell>
          <cell r="AB18">
            <v>21388</v>
          </cell>
          <cell r="AC18">
            <v>22143</v>
          </cell>
          <cell r="AD18">
            <v>22085</v>
          </cell>
          <cell r="AE18">
            <v>21575</v>
          </cell>
          <cell r="AF18">
            <v>21901</v>
          </cell>
          <cell r="AG18">
            <v>22287</v>
          </cell>
        </row>
        <row r="19">
          <cell r="A19" t="str">
            <v>Tennessee</v>
          </cell>
          <cell r="B19">
            <v>24406</v>
          </cell>
          <cell r="C19">
            <v>26065</v>
          </cell>
          <cell r="D19">
            <v>25857</v>
          </cell>
          <cell r="E19">
            <v>23868</v>
          </cell>
          <cell r="F19">
            <v>23423</v>
          </cell>
          <cell r="G19">
            <v>24050</v>
          </cell>
          <cell r="H19">
            <v>24371</v>
          </cell>
          <cell r="I19">
            <v>25417</v>
          </cell>
          <cell r="J19">
            <v>27125</v>
          </cell>
          <cell r="K19">
            <v>28272.5</v>
          </cell>
          <cell r="L19">
            <v>29420</v>
          </cell>
          <cell r="M19">
            <v>29690</v>
          </cell>
          <cell r="N19">
            <v>30403</v>
          </cell>
          <cell r="O19">
            <v>29905</v>
          </cell>
          <cell r="P19">
            <v>30590</v>
          </cell>
          <cell r="Q19">
            <v>27676</v>
          </cell>
          <cell r="R19">
            <v>30123</v>
          </cell>
          <cell r="S19">
            <v>29875</v>
          </cell>
          <cell r="T19">
            <v>36467</v>
          </cell>
          <cell r="U19">
            <v>32062</v>
          </cell>
          <cell r="V19">
            <v>33387</v>
          </cell>
          <cell r="W19">
            <v>34617</v>
          </cell>
          <cell r="X19">
            <v>29111</v>
          </cell>
          <cell r="Y19">
            <v>36258</v>
          </cell>
          <cell r="Z19">
            <v>37898</v>
          </cell>
          <cell r="AA19">
            <v>39959</v>
          </cell>
          <cell r="AB19">
            <v>42453</v>
          </cell>
          <cell r="AC19">
            <v>42786</v>
          </cell>
          <cell r="AD19">
            <v>42490</v>
          </cell>
          <cell r="AE19">
            <v>41896</v>
          </cell>
          <cell r="AF19">
            <v>40664</v>
          </cell>
          <cell r="AG19">
            <v>40817</v>
          </cell>
        </row>
        <row r="20">
          <cell r="A20" t="str">
            <v>Texas</v>
          </cell>
          <cell r="B20">
            <v>80419</v>
          </cell>
          <cell r="C20">
            <v>83471</v>
          </cell>
          <cell r="D20">
            <v>88567</v>
          </cell>
          <cell r="E20">
            <v>93355</v>
          </cell>
          <cell r="F20">
            <v>98613</v>
          </cell>
          <cell r="G20">
            <v>108606</v>
          </cell>
          <cell r="H20">
            <v>98050</v>
          </cell>
          <cell r="I20">
            <v>101130</v>
          </cell>
          <cell r="J20">
            <v>103654</v>
          </cell>
          <cell r="K20">
            <v>106365.5</v>
          </cell>
          <cell r="L20">
            <v>109077</v>
          </cell>
          <cell r="M20">
            <v>108581</v>
          </cell>
          <cell r="N20">
            <v>109358</v>
          </cell>
          <cell r="O20">
            <v>105115</v>
          </cell>
          <cell r="P20">
            <v>107905</v>
          </cell>
          <cell r="Q20">
            <v>93718</v>
          </cell>
          <cell r="R20">
            <v>109220</v>
          </cell>
          <cell r="S20">
            <v>107846</v>
          </cell>
          <cell r="T20">
            <v>158485</v>
          </cell>
          <cell r="U20">
            <v>119998</v>
          </cell>
          <cell r="V20">
            <v>120687</v>
          </cell>
          <cell r="W20">
            <v>122519</v>
          </cell>
          <cell r="X20">
            <v>103214</v>
          </cell>
          <cell r="Y20">
            <v>122662</v>
          </cell>
          <cell r="Z20">
            <v>129147</v>
          </cell>
          <cell r="AA20">
            <v>135353</v>
          </cell>
          <cell r="AB20">
            <v>143398</v>
          </cell>
          <cell r="AC20">
            <v>145437</v>
          </cell>
          <cell r="AD20">
            <v>145170</v>
          </cell>
          <cell r="AE20">
            <v>142427</v>
          </cell>
          <cell r="AF20">
            <v>145724</v>
          </cell>
          <cell r="AG20">
            <v>146038</v>
          </cell>
        </row>
        <row r="21">
          <cell r="A21" t="str">
            <v>Virginia</v>
          </cell>
          <cell r="B21">
            <v>32811</v>
          </cell>
          <cell r="C21">
            <v>29276</v>
          </cell>
          <cell r="D21">
            <v>33079</v>
          </cell>
          <cell r="E21">
            <v>31112</v>
          </cell>
          <cell r="F21">
            <v>32647</v>
          </cell>
          <cell r="G21">
            <v>40351</v>
          </cell>
          <cell r="H21">
            <v>42296</v>
          </cell>
          <cell r="I21">
            <v>48538</v>
          </cell>
          <cell r="J21">
            <v>48130</v>
          </cell>
          <cell r="K21">
            <v>48891</v>
          </cell>
          <cell r="L21">
            <v>49652</v>
          </cell>
          <cell r="M21">
            <v>51762</v>
          </cell>
          <cell r="N21">
            <v>50925</v>
          </cell>
          <cell r="O21">
            <v>52270</v>
          </cell>
          <cell r="P21">
            <v>52450</v>
          </cell>
          <cell r="Q21">
            <v>39172</v>
          </cell>
          <cell r="R21">
            <v>49491</v>
          </cell>
          <cell r="S21">
            <v>49418</v>
          </cell>
          <cell r="T21">
            <v>62512</v>
          </cell>
          <cell r="U21">
            <v>54872</v>
          </cell>
          <cell r="V21">
            <v>55178</v>
          </cell>
          <cell r="W21">
            <v>56406</v>
          </cell>
          <cell r="X21">
            <v>48072</v>
          </cell>
          <cell r="Y21">
            <v>60894</v>
          </cell>
          <cell r="Z21">
            <v>61759</v>
          </cell>
          <cell r="AA21">
            <v>65420</v>
          </cell>
          <cell r="AB21">
            <v>67678</v>
          </cell>
          <cell r="AC21">
            <v>78285</v>
          </cell>
          <cell r="AD21">
            <v>77049</v>
          </cell>
          <cell r="AE21">
            <v>75205</v>
          </cell>
          <cell r="AF21">
            <v>76357</v>
          </cell>
          <cell r="AG21">
            <v>74394</v>
          </cell>
        </row>
        <row r="22">
          <cell r="A22" t="str">
            <v>West Virginia</v>
          </cell>
          <cell r="B22">
            <v>11693</v>
          </cell>
          <cell r="C22">
            <v>12348</v>
          </cell>
          <cell r="D22">
            <v>12650</v>
          </cell>
          <cell r="E22">
            <v>11630</v>
          </cell>
          <cell r="F22">
            <v>10073</v>
          </cell>
          <cell r="G22">
            <v>9538</v>
          </cell>
          <cell r="H22">
            <v>9652</v>
          </cell>
          <cell r="I22">
            <v>9520</v>
          </cell>
          <cell r="J22">
            <v>12778</v>
          </cell>
          <cell r="K22">
            <v>12480</v>
          </cell>
          <cell r="L22">
            <v>12182</v>
          </cell>
          <cell r="M22">
            <v>11387</v>
          </cell>
          <cell r="N22">
            <v>11761</v>
          </cell>
          <cell r="O22">
            <v>11250</v>
          </cell>
          <cell r="P22">
            <v>11026</v>
          </cell>
          <cell r="Q22">
            <v>10190</v>
          </cell>
          <cell r="R22">
            <v>9942</v>
          </cell>
          <cell r="S22">
            <v>10009</v>
          </cell>
          <cell r="T22">
            <v>12615</v>
          </cell>
          <cell r="U22">
            <v>10266</v>
          </cell>
          <cell r="V22">
            <v>10182</v>
          </cell>
          <cell r="W22">
            <v>10323</v>
          </cell>
          <cell r="X22">
            <v>8843</v>
          </cell>
          <cell r="Y22">
            <v>14774</v>
          </cell>
          <cell r="Z22">
            <v>16246</v>
          </cell>
          <cell r="AA22">
            <v>19614</v>
          </cell>
          <cell r="AB22">
            <v>21370</v>
          </cell>
          <cell r="AC22">
            <v>12227</v>
          </cell>
          <cell r="AD22">
            <v>11909</v>
          </cell>
          <cell r="AE22">
            <v>11806</v>
          </cell>
          <cell r="AF22">
            <v>11789</v>
          </cell>
          <cell r="AG22">
            <v>11536</v>
          </cell>
        </row>
        <row r="23">
          <cell r="A23" t="str">
            <v>West</v>
          </cell>
          <cell r="B23">
            <v>304829</v>
          </cell>
          <cell r="C23">
            <v>289673</v>
          </cell>
          <cell r="D23">
            <v>300104</v>
          </cell>
          <cell r="E23">
            <v>295469</v>
          </cell>
          <cell r="F23">
            <v>271819</v>
          </cell>
          <cell r="G23">
            <v>285260</v>
          </cell>
          <cell r="H23">
            <v>293460</v>
          </cell>
          <cell r="I23">
            <v>332261</v>
          </cell>
          <cell r="J23">
            <v>342906</v>
          </cell>
          <cell r="K23">
            <v>349442.5</v>
          </cell>
          <cell r="L23">
            <v>355979</v>
          </cell>
          <cell r="M23">
            <v>329247</v>
          </cell>
          <cell r="N23">
            <v>358233</v>
          </cell>
          <cell r="O23">
            <v>331762</v>
          </cell>
          <cell r="P23">
            <v>344536</v>
          </cell>
          <cell r="Q23">
            <v>309753</v>
          </cell>
          <cell r="R23">
            <v>360286</v>
          </cell>
          <cell r="S23">
            <v>355126</v>
          </cell>
          <cell r="T23">
            <v>466780</v>
          </cell>
          <cell r="U23">
            <v>386078</v>
          </cell>
          <cell r="V23">
            <v>403241</v>
          </cell>
          <cell r="W23">
            <v>408864</v>
          </cell>
          <cell r="X23">
            <v>318568</v>
          </cell>
          <cell r="Y23">
            <v>402236</v>
          </cell>
          <cell r="Z23">
            <v>415679</v>
          </cell>
          <cell r="AA23">
            <v>436991</v>
          </cell>
          <cell r="AB23">
            <v>448491</v>
          </cell>
          <cell r="AC23">
            <v>401179</v>
          </cell>
          <cell r="AD23">
            <v>429902</v>
          </cell>
          <cell r="AE23">
            <v>431025</v>
          </cell>
          <cell r="AF23">
            <v>432870</v>
          </cell>
          <cell r="AG23">
            <v>428634</v>
          </cell>
        </row>
        <row r="24">
          <cell r="A24" t="str">
            <v xml:space="preserve">   as a percent of U.S.</v>
          </cell>
          <cell r="B24">
            <v>20.462181122748653</v>
          </cell>
          <cell r="C24">
            <v>19.542209575158502</v>
          </cell>
          <cell r="D24">
            <v>19.735024170314734</v>
          </cell>
          <cell r="E24">
            <v>19.960426245411323</v>
          </cell>
          <cell r="F24">
            <v>18.779863976410049</v>
          </cell>
          <cell r="G24">
            <v>18.731859790131725</v>
          </cell>
          <cell r="H24">
            <v>18.577238989032555</v>
          </cell>
          <cell r="I24">
            <v>19.740614829241167</v>
          </cell>
          <cell r="J24">
            <v>19.514196628411014</v>
          </cell>
          <cell r="K24">
            <v>19.493433202249339</v>
          </cell>
          <cell r="L24">
            <v>19.473474032012778</v>
          </cell>
          <cell r="M24">
            <v>18.912665483740703</v>
          </cell>
          <cell r="N24">
            <v>19.391497595367255</v>
          </cell>
          <cell r="O24">
            <v>19.420491257729132</v>
          </cell>
          <cell r="P24">
            <v>19.725373626524618</v>
          </cell>
          <cell r="Q24">
            <v>19.265666458099837</v>
          </cell>
          <cell r="R24">
            <v>20.297265368184618</v>
          </cell>
          <cell r="S24">
            <v>20.048720865571624</v>
          </cell>
          <cell r="T24">
            <v>19.493628384072672</v>
          </cell>
          <cell r="U24">
            <v>19.969255628278614</v>
          </cell>
          <cell r="V24">
            <v>20.3598973020325</v>
          </cell>
          <cell r="W24">
            <v>20.392900909905716</v>
          </cell>
          <cell r="X24">
            <v>19.132742076621536</v>
          </cell>
          <cell r="Y24">
            <v>19.431578174426043</v>
          </cell>
          <cell r="Z24">
            <v>19.439195082201039</v>
          </cell>
          <cell r="AA24">
            <v>19.555048595520326</v>
          </cell>
          <cell r="AB24">
            <v>19.481507833808326</v>
          </cell>
          <cell r="AC24">
            <v>17.976941528415765</v>
          </cell>
          <cell r="AD24">
            <v>19.376292704605085</v>
          </cell>
          <cell r="AE24">
            <v>19.631781965951991</v>
          </cell>
          <cell r="AF24">
            <v>19.814847196753234</v>
          </cell>
          <cell r="AG24">
            <v>19.663021084921827</v>
          </cell>
        </row>
        <row r="25">
          <cell r="A25" t="str">
            <v>Alaska</v>
          </cell>
          <cell r="B25">
            <v>767</v>
          </cell>
          <cell r="C25">
            <v>1318</v>
          </cell>
          <cell r="D25">
            <v>965</v>
          </cell>
          <cell r="E25">
            <v>1446</v>
          </cell>
          <cell r="F25">
            <v>1661</v>
          </cell>
          <cell r="G25">
            <v>1221</v>
          </cell>
          <cell r="H25">
            <v>993</v>
          </cell>
          <cell r="I25">
            <v>1104</v>
          </cell>
          <cell r="J25">
            <v>1360</v>
          </cell>
          <cell r="K25">
            <v>1404</v>
          </cell>
          <cell r="L25">
            <v>1448</v>
          </cell>
          <cell r="M25">
            <v>1482</v>
          </cell>
          <cell r="N25">
            <v>1383</v>
          </cell>
          <cell r="O25">
            <v>1410</v>
          </cell>
          <cell r="P25">
            <v>1300</v>
          </cell>
          <cell r="Q25">
            <v>1278</v>
          </cell>
          <cell r="R25">
            <v>1528</v>
          </cell>
          <cell r="S25">
            <v>1520</v>
          </cell>
          <cell r="T25">
            <v>2122</v>
          </cell>
          <cell r="U25">
            <v>1855</v>
          </cell>
          <cell r="V25">
            <v>2015</v>
          </cell>
          <cell r="W25">
            <v>2038</v>
          </cell>
          <cell r="X25">
            <v>2112</v>
          </cell>
          <cell r="Y25">
            <v>2107</v>
          </cell>
          <cell r="Z25">
            <v>2322</v>
          </cell>
          <cell r="AA25">
            <v>2425</v>
          </cell>
          <cell r="AB25">
            <v>2466</v>
          </cell>
          <cell r="AC25">
            <v>2386</v>
          </cell>
          <cell r="AD25">
            <v>2262</v>
          </cell>
          <cell r="AE25">
            <v>2218</v>
          </cell>
          <cell r="AF25">
            <v>2051</v>
          </cell>
          <cell r="AG25">
            <v>2022</v>
          </cell>
        </row>
        <row r="26">
          <cell r="A26" t="str">
            <v>Arizona</v>
          </cell>
          <cell r="B26">
            <v>17472</v>
          </cell>
          <cell r="C26">
            <v>19279</v>
          </cell>
          <cell r="D26">
            <v>21321</v>
          </cell>
          <cell r="E26">
            <v>19991</v>
          </cell>
          <cell r="F26">
            <v>21118</v>
          </cell>
          <cell r="G26">
            <v>21806</v>
          </cell>
          <cell r="H26">
            <v>23146</v>
          </cell>
          <cell r="I26">
            <v>23655</v>
          </cell>
          <cell r="J26">
            <v>25692</v>
          </cell>
          <cell r="K26">
            <v>30923.5</v>
          </cell>
          <cell r="L26">
            <v>36155</v>
          </cell>
          <cell r="M26">
            <v>27738</v>
          </cell>
          <cell r="N26">
            <v>35592</v>
          </cell>
          <cell r="O26">
            <v>28342</v>
          </cell>
          <cell r="P26">
            <v>29641</v>
          </cell>
          <cell r="Q26">
            <v>30961</v>
          </cell>
          <cell r="R26">
            <v>33420</v>
          </cell>
          <cell r="S26">
            <v>34295</v>
          </cell>
          <cell r="T26">
            <v>43178</v>
          </cell>
          <cell r="U26">
            <v>43942</v>
          </cell>
          <cell r="V26">
            <v>53412</v>
          </cell>
          <cell r="W26">
            <v>58940</v>
          </cell>
          <cell r="X26">
            <v>23512</v>
          </cell>
          <cell r="Y26">
            <v>60749</v>
          </cell>
          <cell r="Z26">
            <v>72913</v>
          </cell>
          <cell r="AA26">
            <v>80272</v>
          </cell>
          <cell r="AB26">
            <v>81221</v>
          </cell>
          <cell r="AC26">
            <v>42957</v>
          </cell>
          <cell r="AD26">
            <v>77204</v>
          </cell>
          <cell r="AE26">
            <v>75087</v>
          </cell>
          <cell r="AF26">
            <v>74185</v>
          </cell>
          <cell r="AG26">
            <v>72809</v>
          </cell>
        </row>
        <row r="27">
          <cell r="A27" t="str">
            <v>California</v>
          </cell>
          <cell r="B27">
            <v>199484</v>
          </cell>
          <cell r="C27">
            <v>179023</v>
          </cell>
          <cell r="D27">
            <v>186981</v>
          </cell>
          <cell r="E27">
            <v>184334</v>
          </cell>
          <cell r="F27">
            <v>157944</v>
          </cell>
          <cell r="G27">
            <v>168547</v>
          </cell>
          <cell r="H27">
            <v>175651</v>
          </cell>
          <cell r="I27">
            <v>192681</v>
          </cell>
          <cell r="J27">
            <v>192556</v>
          </cell>
          <cell r="K27">
            <v>191455</v>
          </cell>
          <cell r="L27">
            <v>190354</v>
          </cell>
          <cell r="M27">
            <v>178096</v>
          </cell>
          <cell r="N27">
            <v>193196</v>
          </cell>
          <cell r="O27">
            <v>179835</v>
          </cell>
          <cell r="P27">
            <v>190097</v>
          </cell>
          <cell r="Q27">
            <v>170675</v>
          </cell>
          <cell r="R27">
            <v>196973</v>
          </cell>
          <cell r="S27">
            <v>190659</v>
          </cell>
          <cell r="T27">
            <v>257918</v>
          </cell>
          <cell r="U27">
            <v>199106</v>
          </cell>
          <cell r="V27">
            <v>202209</v>
          </cell>
          <cell r="W27">
            <v>200216</v>
          </cell>
          <cell r="X27">
            <v>167760</v>
          </cell>
          <cell r="Y27">
            <v>196668</v>
          </cell>
          <cell r="Z27">
            <v>195595</v>
          </cell>
          <cell r="AA27">
            <v>197705</v>
          </cell>
          <cell r="AB27">
            <v>199841</v>
          </cell>
          <cell r="AC27">
            <v>200838</v>
          </cell>
          <cell r="AD27">
            <v>197679</v>
          </cell>
          <cell r="AE27">
            <v>199945</v>
          </cell>
          <cell r="AF27">
            <v>202064</v>
          </cell>
          <cell r="AG27">
            <v>202236</v>
          </cell>
        </row>
        <row r="28">
          <cell r="A28" t="str">
            <v>Colorado</v>
          </cell>
          <cell r="B28">
            <v>17987</v>
          </cell>
          <cell r="C28">
            <v>18526</v>
          </cell>
          <cell r="D28">
            <v>18463</v>
          </cell>
          <cell r="E28">
            <v>19727</v>
          </cell>
          <cell r="F28">
            <v>21006</v>
          </cell>
          <cell r="G28">
            <v>22809</v>
          </cell>
          <cell r="H28">
            <v>19444</v>
          </cell>
          <cell r="I28">
            <v>33716</v>
          </cell>
          <cell r="J28">
            <v>36353</v>
          </cell>
          <cell r="K28">
            <v>36664</v>
          </cell>
          <cell r="L28">
            <v>36975</v>
          </cell>
          <cell r="M28">
            <v>36684</v>
          </cell>
          <cell r="N28">
            <v>36624</v>
          </cell>
          <cell r="O28">
            <v>35820</v>
          </cell>
          <cell r="P28">
            <v>36469</v>
          </cell>
          <cell r="Q28">
            <v>27174</v>
          </cell>
          <cell r="R28">
            <v>36929</v>
          </cell>
          <cell r="S28">
            <v>36451</v>
          </cell>
          <cell r="T28">
            <v>46689</v>
          </cell>
          <cell r="U28">
            <v>41642</v>
          </cell>
          <cell r="V28">
            <v>43089</v>
          </cell>
          <cell r="W28">
            <v>43775</v>
          </cell>
          <cell r="X28">
            <v>36052</v>
          </cell>
          <cell r="Y28">
            <v>40113</v>
          </cell>
          <cell r="Z28">
            <v>41597</v>
          </cell>
          <cell r="AA28">
            <v>45048</v>
          </cell>
          <cell r="AB28">
            <v>47999</v>
          </cell>
          <cell r="AC28">
            <v>42412</v>
          </cell>
          <cell r="AD28">
            <v>41409</v>
          </cell>
          <cell r="AE28">
            <v>42502</v>
          </cell>
          <cell r="AF28">
            <v>41767</v>
          </cell>
          <cell r="AG28">
            <v>40489</v>
          </cell>
        </row>
        <row r="29">
          <cell r="A29" t="str">
            <v>Hawaii</v>
          </cell>
          <cell r="B29">
            <v>5512</v>
          </cell>
          <cell r="C29">
            <v>5542</v>
          </cell>
          <cell r="D29">
            <v>5630</v>
          </cell>
          <cell r="E29">
            <v>5575</v>
          </cell>
          <cell r="F29">
            <v>5386</v>
          </cell>
          <cell r="G29">
            <v>6040</v>
          </cell>
          <cell r="H29">
            <v>5253</v>
          </cell>
          <cell r="I29">
            <v>5942</v>
          </cell>
          <cell r="J29">
            <v>6658</v>
          </cell>
          <cell r="K29">
            <v>6829.5</v>
          </cell>
          <cell r="L29">
            <v>7001</v>
          </cell>
          <cell r="M29">
            <v>6813</v>
          </cell>
          <cell r="N29">
            <v>6319</v>
          </cell>
          <cell r="O29">
            <v>6161</v>
          </cell>
          <cell r="P29">
            <v>5985</v>
          </cell>
          <cell r="Q29">
            <v>5961</v>
          </cell>
          <cell r="R29">
            <v>6361</v>
          </cell>
          <cell r="S29">
            <v>6453</v>
          </cell>
          <cell r="T29">
            <v>9546</v>
          </cell>
          <cell r="U29">
            <v>6933</v>
          </cell>
          <cell r="V29">
            <v>7377</v>
          </cell>
          <cell r="W29">
            <v>7692</v>
          </cell>
          <cell r="X29">
            <v>6751</v>
          </cell>
          <cell r="Y29">
            <v>7364</v>
          </cell>
          <cell r="Z29">
            <v>7516</v>
          </cell>
          <cell r="AA29">
            <v>7676</v>
          </cell>
          <cell r="AB29">
            <v>8076</v>
          </cell>
          <cell r="AC29">
            <v>7774</v>
          </cell>
          <cell r="AD29">
            <v>7570</v>
          </cell>
          <cell r="AE29">
            <v>7202</v>
          </cell>
          <cell r="AF29">
            <v>7016</v>
          </cell>
          <cell r="AG29">
            <v>6699</v>
          </cell>
        </row>
        <row r="30">
          <cell r="A30" t="str">
            <v>Idaho</v>
          </cell>
          <cell r="B30">
            <v>5238</v>
          </cell>
          <cell r="C30">
            <v>3907</v>
          </cell>
          <cell r="D30">
            <v>3437</v>
          </cell>
          <cell r="E30">
            <v>4150</v>
          </cell>
          <cell r="F30">
            <v>5302</v>
          </cell>
          <cell r="G30">
            <v>5398</v>
          </cell>
          <cell r="H30">
            <v>5189</v>
          </cell>
          <cell r="I30">
            <v>6833</v>
          </cell>
          <cell r="J30">
            <v>7415</v>
          </cell>
          <cell r="K30">
            <v>7816</v>
          </cell>
          <cell r="L30">
            <v>8217</v>
          </cell>
          <cell r="M30">
            <v>6591</v>
          </cell>
          <cell r="N30">
            <v>6896</v>
          </cell>
          <cell r="O30">
            <v>6681</v>
          </cell>
          <cell r="P30">
            <v>6585</v>
          </cell>
          <cell r="Q30">
            <v>4586</v>
          </cell>
          <cell r="R30">
            <v>5959</v>
          </cell>
          <cell r="S30">
            <v>6352</v>
          </cell>
          <cell r="T30">
            <v>7501</v>
          </cell>
          <cell r="U30">
            <v>6666</v>
          </cell>
          <cell r="V30">
            <v>6467</v>
          </cell>
          <cell r="W30">
            <v>6312</v>
          </cell>
          <cell r="X30">
            <v>5529</v>
          </cell>
          <cell r="Y30">
            <v>6173</v>
          </cell>
          <cell r="Z30">
            <v>6239</v>
          </cell>
          <cell r="AA30">
            <v>6494</v>
          </cell>
          <cell r="AB30">
            <v>6696</v>
          </cell>
          <cell r="AC30">
            <v>6734</v>
          </cell>
          <cell r="AD30">
            <v>6944</v>
          </cell>
          <cell r="AE30">
            <v>6970</v>
          </cell>
          <cell r="AF30">
            <v>7099</v>
          </cell>
          <cell r="AG30">
            <v>6981</v>
          </cell>
        </row>
        <row r="31">
          <cell r="A31" t="str">
            <v>Montana</v>
          </cell>
          <cell r="B31">
            <v>2688</v>
          </cell>
          <cell r="C31">
            <v>2870</v>
          </cell>
          <cell r="D31">
            <v>3470</v>
          </cell>
          <cell r="E31">
            <v>3647</v>
          </cell>
          <cell r="F31">
            <v>3729</v>
          </cell>
          <cell r="G31">
            <v>3641</v>
          </cell>
          <cell r="H31">
            <v>3252</v>
          </cell>
          <cell r="I31">
            <v>3430</v>
          </cell>
          <cell r="J31">
            <v>3132</v>
          </cell>
          <cell r="K31">
            <v>3275</v>
          </cell>
          <cell r="L31">
            <v>3418</v>
          </cell>
          <cell r="M31">
            <v>2930</v>
          </cell>
          <cell r="N31">
            <v>3271</v>
          </cell>
          <cell r="O31">
            <v>2752</v>
          </cell>
          <cell r="P31">
            <v>2847</v>
          </cell>
          <cell r="Q31">
            <v>1569</v>
          </cell>
          <cell r="R31">
            <v>3266</v>
          </cell>
          <cell r="S31">
            <v>3316</v>
          </cell>
          <cell r="T31">
            <v>3791</v>
          </cell>
          <cell r="U31">
            <v>3608</v>
          </cell>
          <cell r="V31">
            <v>3863</v>
          </cell>
          <cell r="W31">
            <v>3744</v>
          </cell>
          <cell r="X31">
            <v>3181</v>
          </cell>
          <cell r="Y31">
            <v>3636</v>
          </cell>
          <cell r="Z31">
            <v>3779</v>
          </cell>
          <cell r="AA31">
            <v>3869</v>
          </cell>
          <cell r="AB31">
            <v>4544</v>
          </cell>
          <cell r="AC31">
            <v>4549</v>
          </cell>
          <cell r="AD31">
            <v>4429</v>
          </cell>
          <cell r="AE31">
            <v>4301</v>
          </cell>
          <cell r="AF31">
            <v>4197</v>
          </cell>
          <cell r="AG31">
            <v>4201</v>
          </cell>
        </row>
        <row r="32">
          <cell r="A32" t="str">
            <v>Nevada</v>
          </cell>
          <cell r="B32">
            <v>2133</v>
          </cell>
          <cell r="C32">
            <v>2461</v>
          </cell>
          <cell r="D32">
            <v>2528</v>
          </cell>
          <cell r="E32">
            <v>2541</v>
          </cell>
          <cell r="F32">
            <v>2663</v>
          </cell>
          <cell r="G32">
            <v>2843</v>
          </cell>
          <cell r="H32">
            <v>4099</v>
          </cell>
          <cell r="I32">
            <v>5249</v>
          </cell>
          <cell r="J32">
            <v>6019</v>
          </cell>
          <cell r="K32">
            <v>6288</v>
          </cell>
          <cell r="L32">
            <v>6557</v>
          </cell>
          <cell r="M32">
            <v>6505</v>
          </cell>
          <cell r="N32">
            <v>6926</v>
          </cell>
          <cell r="O32">
            <v>6743</v>
          </cell>
          <cell r="P32">
            <v>7462</v>
          </cell>
          <cell r="Q32">
            <v>5748</v>
          </cell>
          <cell r="R32">
            <v>7582</v>
          </cell>
          <cell r="S32">
            <v>7608</v>
          </cell>
          <cell r="T32">
            <v>8848</v>
          </cell>
          <cell r="U32">
            <v>8055</v>
          </cell>
          <cell r="V32">
            <v>8313</v>
          </cell>
          <cell r="W32">
            <v>8900</v>
          </cell>
          <cell r="X32">
            <v>7962</v>
          </cell>
          <cell r="Y32">
            <v>9020</v>
          </cell>
          <cell r="Z32">
            <v>9497</v>
          </cell>
          <cell r="AA32">
            <v>10397</v>
          </cell>
          <cell r="AB32">
            <v>9889</v>
          </cell>
          <cell r="AC32">
            <v>10444</v>
          </cell>
          <cell r="AD32">
            <v>9985</v>
          </cell>
          <cell r="AE32">
            <v>9863</v>
          </cell>
          <cell r="AF32">
            <v>9949</v>
          </cell>
          <cell r="AG32">
            <v>10007</v>
          </cell>
        </row>
        <row r="33">
          <cell r="A33" t="str">
            <v>New Mexico</v>
          </cell>
          <cell r="B33">
            <v>6637</v>
          </cell>
          <cell r="C33">
            <v>6986</v>
          </cell>
          <cell r="D33">
            <v>6929</v>
          </cell>
          <cell r="E33">
            <v>7529</v>
          </cell>
          <cell r="F33">
            <v>7318</v>
          </cell>
          <cell r="G33">
            <v>9746</v>
          </cell>
          <cell r="H33">
            <v>10034</v>
          </cell>
          <cell r="I33">
            <v>10049</v>
          </cell>
          <cell r="J33">
            <v>12571</v>
          </cell>
          <cell r="K33">
            <v>12235</v>
          </cell>
          <cell r="L33">
            <v>11899</v>
          </cell>
          <cell r="M33">
            <v>12393</v>
          </cell>
          <cell r="N33">
            <v>12748</v>
          </cell>
          <cell r="O33">
            <v>13097</v>
          </cell>
          <cell r="P33">
            <v>12899</v>
          </cell>
          <cell r="Q33">
            <v>9753</v>
          </cell>
          <cell r="R33">
            <v>11178</v>
          </cell>
          <cell r="S33">
            <v>11617</v>
          </cell>
          <cell r="T33">
            <v>14540</v>
          </cell>
          <cell r="U33">
            <v>13209</v>
          </cell>
          <cell r="V33">
            <v>13295</v>
          </cell>
          <cell r="W33">
            <v>12836</v>
          </cell>
          <cell r="X33">
            <v>11893</v>
          </cell>
          <cell r="Y33">
            <v>11141</v>
          </cell>
          <cell r="Z33">
            <v>11057</v>
          </cell>
          <cell r="AA33">
            <v>11832</v>
          </cell>
          <cell r="AB33">
            <v>12172</v>
          </cell>
          <cell r="AC33">
            <v>12265</v>
          </cell>
          <cell r="AD33">
            <v>12125</v>
          </cell>
          <cell r="AE33">
            <v>12153</v>
          </cell>
          <cell r="AF33">
            <v>11771</v>
          </cell>
          <cell r="AG33">
            <v>11596</v>
          </cell>
        </row>
        <row r="34">
          <cell r="A34" t="str">
            <v>Oregon</v>
          </cell>
          <cell r="B34">
            <v>16719</v>
          </cell>
          <cell r="C34">
            <v>17182</v>
          </cell>
          <cell r="D34">
            <v>17368</v>
          </cell>
          <cell r="E34">
            <v>16068</v>
          </cell>
          <cell r="F34">
            <v>15920</v>
          </cell>
          <cell r="G34">
            <v>15006</v>
          </cell>
          <cell r="H34">
            <v>16569</v>
          </cell>
          <cell r="I34">
            <v>17133</v>
          </cell>
          <cell r="J34">
            <v>18300</v>
          </cell>
          <cell r="K34">
            <v>17873.5</v>
          </cell>
          <cell r="L34">
            <v>17447</v>
          </cell>
          <cell r="M34">
            <v>15838</v>
          </cell>
          <cell r="N34">
            <v>18388</v>
          </cell>
          <cell r="O34">
            <v>16480</v>
          </cell>
          <cell r="P34">
            <v>17425</v>
          </cell>
          <cell r="Q34">
            <v>15750</v>
          </cell>
          <cell r="R34">
            <v>18187</v>
          </cell>
          <cell r="S34">
            <v>18288</v>
          </cell>
          <cell r="T34">
            <v>24609</v>
          </cell>
          <cell r="U34">
            <v>20360</v>
          </cell>
          <cell r="V34">
            <v>20698</v>
          </cell>
          <cell r="W34">
            <v>21106</v>
          </cell>
          <cell r="X34">
            <v>17228</v>
          </cell>
          <cell r="Y34">
            <v>21212</v>
          </cell>
          <cell r="Z34">
            <v>21499</v>
          </cell>
          <cell r="AA34">
            <v>22476</v>
          </cell>
          <cell r="AB34">
            <v>24592</v>
          </cell>
          <cell r="AC34">
            <v>25013</v>
          </cell>
          <cell r="AD34">
            <v>24825</v>
          </cell>
          <cell r="AE34">
            <v>25752</v>
          </cell>
          <cell r="AF34">
            <v>27567</v>
          </cell>
          <cell r="AG34">
            <v>26168</v>
          </cell>
        </row>
        <row r="35">
          <cell r="A35" t="str">
            <v>Utah</v>
          </cell>
          <cell r="B35">
            <v>7671</v>
          </cell>
          <cell r="C35">
            <v>8871</v>
          </cell>
          <cell r="D35">
            <v>9101</v>
          </cell>
          <cell r="E35">
            <v>8242</v>
          </cell>
          <cell r="F35">
            <v>8132</v>
          </cell>
          <cell r="G35">
            <v>8196</v>
          </cell>
          <cell r="H35">
            <v>9006</v>
          </cell>
          <cell r="I35">
            <v>9011</v>
          </cell>
          <cell r="J35">
            <v>9026</v>
          </cell>
          <cell r="K35">
            <v>10050</v>
          </cell>
          <cell r="L35">
            <v>11074</v>
          </cell>
          <cell r="M35">
            <v>10160</v>
          </cell>
          <cell r="N35">
            <v>11209</v>
          </cell>
          <cell r="O35">
            <v>10631</v>
          </cell>
          <cell r="P35">
            <v>9277</v>
          </cell>
          <cell r="Q35">
            <v>10349</v>
          </cell>
          <cell r="R35">
            <v>11043</v>
          </cell>
          <cell r="S35">
            <v>11097</v>
          </cell>
          <cell r="T35">
            <v>14331</v>
          </cell>
          <cell r="U35">
            <v>12416</v>
          </cell>
          <cell r="V35">
            <v>13505</v>
          </cell>
          <cell r="W35">
            <v>13866</v>
          </cell>
          <cell r="X35">
            <v>12364</v>
          </cell>
          <cell r="Y35">
            <v>15657</v>
          </cell>
          <cell r="Z35">
            <v>16914</v>
          </cell>
          <cell r="AA35">
            <v>18087</v>
          </cell>
          <cell r="AB35">
            <v>19563</v>
          </cell>
          <cell r="AC35">
            <v>14571</v>
          </cell>
          <cell r="AD35">
            <v>14540</v>
          </cell>
          <cell r="AE35">
            <v>14513</v>
          </cell>
          <cell r="AF35">
            <v>14297</v>
          </cell>
          <cell r="AG35">
            <v>14582</v>
          </cell>
        </row>
        <row r="36">
          <cell r="A36" t="str">
            <v>Washington</v>
          </cell>
          <cell r="B36">
            <v>20788</v>
          </cell>
          <cell r="C36">
            <v>21670</v>
          </cell>
          <cell r="D36">
            <v>22297</v>
          </cell>
          <cell r="E36">
            <v>20479</v>
          </cell>
          <cell r="F36">
            <v>19886</v>
          </cell>
          <cell r="G36">
            <v>18304</v>
          </cell>
          <cell r="H36">
            <v>19223</v>
          </cell>
          <cell r="I36">
            <v>20600</v>
          </cell>
          <cell r="J36">
            <v>21386</v>
          </cell>
          <cell r="K36">
            <v>22082.5</v>
          </cell>
          <cell r="L36">
            <v>22779</v>
          </cell>
          <cell r="M36">
            <v>21869</v>
          </cell>
          <cell r="N36">
            <v>23436</v>
          </cell>
          <cell r="O36">
            <v>21672</v>
          </cell>
          <cell r="P36">
            <v>22388</v>
          </cell>
          <cell r="Q36">
            <v>24176</v>
          </cell>
          <cell r="R36">
            <v>25053</v>
          </cell>
          <cell r="S36">
            <v>24515</v>
          </cell>
          <cell r="T36">
            <v>30359</v>
          </cell>
          <cell r="U36">
            <v>25237</v>
          </cell>
          <cell r="V36">
            <v>26071</v>
          </cell>
          <cell r="W36">
            <v>26454</v>
          </cell>
          <cell r="X36">
            <v>21681</v>
          </cell>
          <cell r="Y36">
            <v>25826</v>
          </cell>
          <cell r="Z36">
            <v>24896</v>
          </cell>
          <cell r="AA36">
            <v>28712</v>
          </cell>
          <cell r="AB36">
            <v>29360</v>
          </cell>
          <cell r="AC36">
            <v>29211</v>
          </cell>
          <cell r="AD36">
            <v>28990</v>
          </cell>
          <cell r="AE36">
            <v>28811</v>
          </cell>
          <cell r="AF36">
            <v>29064</v>
          </cell>
          <cell r="AG36">
            <v>28999</v>
          </cell>
        </row>
        <row r="37">
          <cell r="A37" t="str">
            <v>Wyoming</v>
          </cell>
          <cell r="B37">
            <v>1733</v>
          </cell>
          <cell r="C37">
            <v>2038</v>
          </cell>
          <cell r="D37">
            <v>1614</v>
          </cell>
          <cell r="E37">
            <v>1740</v>
          </cell>
          <cell r="F37">
            <v>1754</v>
          </cell>
          <cell r="G37">
            <v>1703</v>
          </cell>
          <cell r="H37">
            <v>1601</v>
          </cell>
          <cell r="I37">
            <v>2858</v>
          </cell>
          <cell r="J37">
            <v>2438</v>
          </cell>
          <cell r="K37">
            <v>2546.5</v>
          </cell>
          <cell r="L37">
            <v>2655</v>
          </cell>
          <cell r="M37">
            <v>2148</v>
          </cell>
          <cell r="N37">
            <v>2245</v>
          </cell>
          <cell r="O37">
            <v>2138</v>
          </cell>
          <cell r="P37">
            <v>2161</v>
          </cell>
          <cell r="Q37">
            <v>1773</v>
          </cell>
          <cell r="R37">
            <v>2807</v>
          </cell>
          <cell r="S37">
            <v>2955</v>
          </cell>
          <cell r="T37">
            <v>3348</v>
          </cell>
          <cell r="U37">
            <v>3049</v>
          </cell>
          <cell r="V37">
            <v>2927</v>
          </cell>
          <cell r="W37">
            <v>2985</v>
          </cell>
          <cell r="X37">
            <v>2543</v>
          </cell>
          <cell r="Y37">
            <v>2570</v>
          </cell>
          <cell r="Z37">
            <v>1855</v>
          </cell>
          <cell r="AA37">
            <v>1998</v>
          </cell>
          <cell r="AB37">
            <v>2072</v>
          </cell>
          <cell r="AC37">
            <v>2025</v>
          </cell>
          <cell r="AD37">
            <v>1940</v>
          </cell>
          <cell r="AE37">
            <v>1708</v>
          </cell>
          <cell r="AF37">
            <v>1843</v>
          </cell>
          <cell r="AG37">
            <v>1845</v>
          </cell>
        </row>
        <row r="38">
          <cell r="A38" t="str">
            <v>Midwest</v>
          </cell>
          <cell r="B38">
            <v>380963</v>
          </cell>
          <cell r="C38">
            <v>381782</v>
          </cell>
          <cell r="D38">
            <v>388111</v>
          </cell>
          <cell r="E38">
            <v>374260</v>
          </cell>
          <cell r="F38">
            <v>366324</v>
          </cell>
          <cell r="G38">
            <v>382165</v>
          </cell>
          <cell r="H38">
            <v>395023</v>
          </cell>
          <cell r="I38">
            <v>420760</v>
          </cell>
          <cell r="J38">
            <v>432928</v>
          </cell>
          <cell r="K38">
            <v>441964</v>
          </cell>
          <cell r="L38">
            <v>451000</v>
          </cell>
          <cell r="M38">
            <v>430934</v>
          </cell>
          <cell r="N38">
            <v>461977</v>
          </cell>
          <cell r="O38">
            <v>425391</v>
          </cell>
          <cell r="P38">
            <v>433357</v>
          </cell>
          <cell r="Q38">
            <v>401953</v>
          </cell>
          <cell r="R38">
            <v>441850</v>
          </cell>
          <cell r="S38">
            <v>446944</v>
          </cell>
          <cell r="T38">
            <v>605842</v>
          </cell>
          <cell r="U38">
            <v>484422</v>
          </cell>
          <cell r="V38">
            <v>493559</v>
          </cell>
          <cell r="W38">
            <v>506215</v>
          </cell>
          <cell r="X38">
            <v>418332</v>
          </cell>
          <cell r="Y38">
            <v>538581</v>
          </cell>
          <cell r="Z38">
            <v>553762</v>
          </cell>
          <cell r="AA38">
            <v>574987</v>
          </cell>
          <cell r="AB38">
            <v>594803</v>
          </cell>
          <cell r="AC38">
            <v>565424</v>
          </cell>
          <cell r="AD38">
            <v>531984</v>
          </cell>
          <cell r="AE38">
            <v>525372</v>
          </cell>
          <cell r="AF38">
            <v>515075</v>
          </cell>
          <cell r="AG38">
            <v>513377</v>
          </cell>
        </row>
        <row r="39">
          <cell r="A39" t="str">
            <v xml:space="preserve">   as a percent of U.S.</v>
          </cell>
          <cell r="B39">
            <v>25.572809368746725</v>
          </cell>
          <cell r="C39">
            <v>25.756159034577486</v>
          </cell>
          <cell r="D39">
            <v>25.522418780706097</v>
          </cell>
          <cell r="E39">
            <v>25.283157037143123</v>
          </cell>
          <cell r="F39">
            <v>25.309175926975065</v>
          </cell>
          <cell r="G39">
            <v>25.09521558120904</v>
          </cell>
          <cell r="H39">
            <v>25.006599458749427</v>
          </cell>
          <cell r="I39">
            <v>24.998603795063257</v>
          </cell>
          <cell r="J39">
            <v>24.637195376997553</v>
          </cell>
          <cell r="K39">
            <v>24.654687714857026</v>
          </cell>
          <cell r="L39">
            <v>24.671502499972647</v>
          </cell>
          <cell r="M39">
            <v>24.753788455385521</v>
          </cell>
          <cell r="N39">
            <v>25.007260315534801</v>
          </cell>
          <cell r="O39">
            <v>24.901291276929406</v>
          </cell>
          <cell r="P39">
            <v>24.810553145882665</v>
          </cell>
          <cell r="Q39">
            <v>25.000217689038053</v>
          </cell>
          <cell r="R39">
            <v>24.892298626458906</v>
          </cell>
          <cell r="S39">
            <v>25.232327395183805</v>
          </cell>
          <cell r="T39">
            <v>25.301124314373702</v>
          </cell>
          <cell r="U39">
            <v>25.055938825734653</v>
          </cell>
          <cell r="V39">
            <v>24.920111180395494</v>
          </cell>
          <cell r="W39">
            <v>25.248474637307083</v>
          </cell>
          <cell r="X39">
            <v>25.124426365476886</v>
          </cell>
          <cell r="Y39">
            <v>26.018254966637876</v>
          </cell>
          <cell r="Z39">
            <v>25.89663549784764</v>
          </cell>
          <cell r="AA39">
            <v>25.73027528437072</v>
          </cell>
          <cell r="AB39">
            <v>25.836994062473256</v>
          </cell>
          <cell r="AC39">
            <v>25.336805233481702</v>
          </cell>
          <cell r="AD39">
            <v>23.977273188230409</v>
          </cell>
          <cell r="AE39">
            <v>23.928979885194895</v>
          </cell>
          <cell r="AF39">
            <v>23.577823410880107</v>
          </cell>
          <cell r="AG39">
            <v>23.550494770629282</v>
          </cell>
        </row>
        <row r="40">
          <cell r="A40" t="str">
            <v>Illinois</v>
          </cell>
          <cell r="B40">
            <v>83394</v>
          </cell>
          <cell r="C40">
            <v>82866</v>
          </cell>
          <cell r="D40">
            <v>86031</v>
          </cell>
          <cell r="E40">
            <v>83290</v>
          </cell>
          <cell r="F40">
            <v>81697</v>
          </cell>
          <cell r="G40">
            <v>85049</v>
          </cell>
          <cell r="H40">
            <v>88806</v>
          </cell>
          <cell r="I40">
            <v>95712</v>
          </cell>
          <cell r="J40">
            <v>100339</v>
          </cell>
          <cell r="K40">
            <v>102312.5</v>
          </cell>
          <cell r="L40">
            <v>104286</v>
          </cell>
          <cell r="M40">
            <v>102006</v>
          </cell>
          <cell r="N40">
            <v>108844</v>
          </cell>
          <cell r="O40">
            <v>96981</v>
          </cell>
          <cell r="P40">
            <v>97336</v>
          </cell>
          <cell r="Q40">
            <v>90760</v>
          </cell>
          <cell r="R40">
            <v>100437</v>
          </cell>
          <cell r="S40">
            <v>99064</v>
          </cell>
          <cell r="T40">
            <v>136727</v>
          </cell>
          <cell r="U40">
            <v>105346</v>
          </cell>
          <cell r="V40">
            <v>105747</v>
          </cell>
          <cell r="W40">
            <v>110425</v>
          </cell>
          <cell r="X40">
            <v>93484</v>
          </cell>
          <cell r="Y40">
            <v>113773</v>
          </cell>
          <cell r="Z40">
            <v>116427</v>
          </cell>
          <cell r="AA40">
            <v>119400</v>
          </cell>
          <cell r="AB40">
            <v>122913</v>
          </cell>
          <cell r="AC40">
            <v>123318</v>
          </cell>
          <cell r="AD40">
            <v>119982</v>
          </cell>
          <cell r="AE40">
            <v>115286</v>
          </cell>
          <cell r="AF40">
            <v>113874</v>
          </cell>
          <cell r="AG40">
            <v>115053</v>
          </cell>
        </row>
        <row r="41">
          <cell r="A41" t="str">
            <v>Indiana</v>
          </cell>
          <cell r="B41">
            <v>37290</v>
          </cell>
          <cell r="C41">
            <v>34741</v>
          </cell>
          <cell r="D41">
            <v>33941</v>
          </cell>
          <cell r="E41">
            <v>31985</v>
          </cell>
          <cell r="F41">
            <v>29609</v>
          </cell>
          <cell r="G41">
            <v>31495</v>
          </cell>
          <cell r="H41">
            <v>32440</v>
          </cell>
          <cell r="I41">
            <v>32668</v>
          </cell>
          <cell r="J41">
            <v>33853</v>
          </cell>
          <cell r="K41">
            <v>34363</v>
          </cell>
          <cell r="L41">
            <v>34873</v>
          </cell>
          <cell r="M41">
            <v>33981</v>
          </cell>
          <cell r="N41">
            <v>34739</v>
          </cell>
          <cell r="O41">
            <v>33796</v>
          </cell>
          <cell r="P41">
            <v>34005</v>
          </cell>
          <cell r="Q41">
            <v>29126</v>
          </cell>
          <cell r="R41">
            <v>34096</v>
          </cell>
          <cell r="S41">
            <v>35077</v>
          </cell>
          <cell r="T41">
            <v>50889</v>
          </cell>
          <cell r="U41">
            <v>38594</v>
          </cell>
          <cell r="V41">
            <v>39427</v>
          </cell>
          <cell r="W41">
            <v>40053</v>
          </cell>
          <cell r="X41">
            <v>34501</v>
          </cell>
          <cell r="Y41">
            <v>41654</v>
          </cell>
          <cell r="Z41">
            <v>42367</v>
          </cell>
          <cell r="AA41">
            <v>43326</v>
          </cell>
          <cell r="AB41">
            <v>43965</v>
          </cell>
          <cell r="AC41">
            <v>44540</v>
          </cell>
          <cell r="AD41">
            <v>43448</v>
          </cell>
          <cell r="AE41">
            <v>42469</v>
          </cell>
          <cell r="AF41">
            <v>42980</v>
          </cell>
          <cell r="AG41">
            <v>44556</v>
          </cell>
        </row>
        <row r="42">
          <cell r="A42" t="str">
            <v>Iowa</v>
          </cell>
          <cell r="B42">
            <v>17635</v>
          </cell>
          <cell r="C42">
            <v>18287</v>
          </cell>
          <cell r="D42">
            <v>18693</v>
          </cell>
          <cell r="E42">
            <v>18514</v>
          </cell>
          <cell r="F42">
            <v>17720</v>
          </cell>
          <cell r="G42">
            <v>18839</v>
          </cell>
          <cell r="H42">
            <v>20299</v>
          </cell>
          <cell r="I42">
            <v>22214</v>
          </cell>
          <cell r="J42">
            <v>19268</v>
          </cell>
          <cell r="K42">
            <v>19719</v>
          </cell>
          <cell r="L42">
            <v>20170</v>
          </cell>
          <cell r="M42">
            <v>18532</v>
          </cell>
          <cell r="N42">
            <v>19572</v>
          </cell>
          <cell r="O42">
            <v>18460</v>
          </cell>
          <cell r="P42">
            <v>18363</v>
          </cell>
          <cell r="Q42">
            <v>17249</v>
          </cell>
          <cell r="R42">
            <v>18440</v>
          </cell>
          <cell r="S42">
            <v>18936</v>
          </cell>
          <cell r="T42">
            <v>26406</v>
          </cell>
          <cell r="U42">
            <v>18974</v>
          </cell>
          <cell r="V42">
            <v>18031</v>
          </cell>
          <cell r="W42">
            <v>18225</v>
          </cell>
          <cell r="X42">
            <v>11961</v>
          </cell>
          <cell r="Y42">
            <v>19769</v>
          </cell>
          <cell r="Z42">
            <v>21890</v>
          </cell>
          <cell r="AA42">
            <v>24166</v>
          </cell>
          <cell r="AB42">
            <v>26793</v>
          </cell>
          <cell r="AC42">
            <v>32553</v>
          </cell>
          <cell r="AD42">
            <v>35919</v>
          </cell>
          <cell r="AE42">
            <v>37977</v>
          </cell>
          <cell r="AF42">
            <v>31491</v>
          </cell>
          <cell r="AG42">
            <v>31034</v>
          </cell>
        </row>
        <row r="43">
          <cell r="A43" t="str">
            <v>Kansas</v>
          </cell>
          <cell r="B43">
            <v>18713</v>
          </cell>
          <cell r="C43">
            <v>20397</v>
          </cell>
          <cell r="D43">
            <v>21443</v>
          </cell>
          <cell r="E43">
            <v>21592</v>
          </cell>
          <cell r="F43">
            <v>19911</v>
          </cell>
          <cell r="G43">
            <v>19572</v>
          </cell>
          <cell r="H43">
            <v>20568</v>
          </cell>
          <cell r="I43">
            <v>20702</v>
          </cell>
          <cell r="J43">
            <v>20259</v>
          </cell>
          <cell r="K43">
            <v>20736.5</v>
          </cell>
          <cell r="L43">
            <v>21214</v>
          </cell>
          <cell r="M43">
            <v>17001</v>
          </cell>
          <cell r="N43">
            <v>20873</v>
          </cell>
          <cell r="O43">
            <v>18118</v>
          </cell>
          <cell r="P43">
            <v>18654</v>
          </cell>
          <cell r="Q43">
            <v>16012</v>
          </cell>
          <cell r="R43">
            <v>18652</v>
          </cell>
          <cell r="S43">
            <v>18352</v>
          </cell>
          <cell r="T43">
            <v>24293</v>
          </cell>
          <cell r="U43">
            <v>19063</v>
          </cell>
          <cell r="V43">
            <v>18629</v>
          </cell>
          <cell r="W43">
            <v>18988</v>
          </cell>
          <cell r="X43">
            <v>17453</v>
          </cell>
          <cell r="Y43">
            <v>21102</v>
          </cell>
          <cell r="Z43">
            <v>21214</v>
          </cell>
          <cell r="AA43">
            <v>21234</v>
          </cell>
          <cell r="AB43">
            <v>22124</v>
          </cell>
          <cell r="AC43">
            <v>22193</v>
          </cell>
          <cell r="AD43">
            <v>21660</v>
          </cell>
          <cell r="AE43">
            <v>21544</v>
          </cell>
          <cell r="AF43">
            <v>21912</v>
          </cell>
          <cell r="AG43">
            <v>21729</v>
          </cell>
        </row>
        <row r="44">
          <cell r="A44" t="str">
            <v>Michigan</v>
          </cell>
          <cell r="B44">
            <v>60796</v>
          </cell>
          <cell r="C44">
            <v>58710</v>
          </cell>
          <cell r="D44">
            <v>57603</v>
          </cell>
          <cell r="E44">
            <v>52144</v>
          </cell>
          <cell r="F44">
            <v>51616</v>
          </cell>
          <cell r="G44">
            <v>55841</v>
          </cell>
          <cell r="H44">
            <v>58117</v>
          </cell>
          <cell r="I44">
            <v>61333</v>
          </cell>
          <cell r="J44">
            <v>62413</v>
          </cell>
          <cell r="K44">
            <v>65653.5</v>
          </cell>
          <cell r="L44">
            <v>68894</v>
          </cell>
          <cell r="M44">
            <v>65693</v>
          </cell>
          <cell r="N44">
            <v>70536</v>
          </cell>
          <cell r="O44">
            <v>67863</v>
          </cell>
          <cell r="P44">
            <v>70540</v>
          </cell>
          <cell r="Q44">
            <v>65550</v>
          </cell>
          <cell r="R44">
            <v>72828</v>
          </cell>
          <cell r="S44">
            <v>72173</v>
          </cell>
          <cell r="T44">
            <v>99183</v>
          </cell>
          <cell r="U44">
            <v>74609</v>
          </cell>
          <cell r="V44">
            <v>75358</v>
          </cell>
          <cell r="W44">
            <v>74010</v>
          </cell>
          <cell r="X44">
            <v>60617</v>
          </cell>
          <cell r="Y44">
            <v>73728</v>
          </cell>
          <cell r="Z44">
            <v>73294</v>
          </cell>
          <cell r="AA44">
            <v>73632</v>
          </cell>
          <cell r="AB44">
            <v>74850</v>
          </cell>
          <cell r="AC44">
            <v>74052</v>
          </cell>
          <cell r="AD44">
            <v>71164</v>
          </cell>
          <cell r="AE44">
            <v>68508</v>
          </cell>
          <cell r="AF44">
            <v>66469</v>
          </cell>
          <cell r="AG44">
            <v>64864</v>
          </cell>
        </row>
        <row r="45">
          <cell r="A45" t="str">
            <v>Minnesota</v>
          </cell>
          <cell r="B45">
            <v>27360</v>
          </cell>
          <cell r="C45">
            <v>25512</v>
          </cell>
          <cell r="D45">
            <v>24889</v>
          </cell>
          <cell r="E45">
            <v>24381</v>
          </cell>
          <cell r="F45">
            <v>22912</v>
          </cell>
          <cell r="G45">
            <v>25907</v>
          </cell>
          <cell r="H45">
            <v>28084</v>
          </cell>
          <cell r="I45">
            <v>28430</v>
          </cell>
          <cell r="J45">
            <v>33245</v>
          </cell>
          <cell r="K45">
            <v>34241</v>
          </cell>
          <cell r="L45">
            <v>35237</v>
          </cell>
          <cell r="M45">
            <v>34237</v>
          </cell>
          <cell r="N45">
            <v>38248</v>
          </cell>
          <cell r="O45">
            <v>31296</v>
          </cell>
          <cell r="P45">
            <v>32377</v>
          </cell>
          <cell r="Q45">
            <v>33314</v>
          </cell>
          <cell r="R45">
            <v>31678</v>
          </cell>
          <cell r="S45">
            <v>33682</v>
          </cell>
          <cell r="T45">
            <v>47346</v>
          </cell>
          <cell r="U45">
            <v>44290</v>
          </cell>
          <cell r="V45">
            <v>50930</v>
          </cell>
          <cell r="W45">
            <v>56900</v>
          </cell>
          <cell r="X45">
            <v>41689</v>
          </cell>
          <cell r="Y45">
            <v>74556</v>
          </cell>
          <cell r="Z45">
            <v>81376</v>
          </cell>
          <cell r="AA45">
            <v>89555</v>
          </cell>
          <cell r="AB45">
            <v>96460</v>
          </cell>
          <cell r="AC45">
            <v>60932</v>
          </cell>
          <cell r="AD45">
            <v>36696</v>
          </cell>
          <cell r="AE45">
            <v>35967</v>
          </cell>
          <cell r="AF45">
            <v>35984</v>
          </cell>
          <cell r="AG45">
            <v>36602</v>
          </cell>
        </row>
        <row r="46">
          <cell r="A46" t="str">
            <v>Missouri</v>
          </cell>
          <cell r="B46">
            <v>33366</v>
          </cell>
          <cell r="C46">
            <v>34501</v>
          </cell>
          <cell r="D46">
            <v>34514</v>
          </cell>
          <cell r="E46">
            <v>34373</v>
          </cell>
          <cell r="F46">
            <v>33926</v>
          </cell>
          <cell r="G46">
            <v>36416</v>
          </cell>
          <cell r="H46">
            <v>38602</v>
          </cell>
          <cell r="I46">
            <v>41256</v>
          </cell>
          <cell r="J46">
            <v>41095</v>
          </cell>
          <cell r="K46">
            <v>41770.5</v>
          </cell>
          <cell r="L46">
            <v>42446</v>
          </cell>
          <cell r="M46">
            <v>43653</v>
          </cell>
          <cell r="N46">
            <v>46107</v>
          </cell>
          <cell r="O46">
            <v>44677</v>
          </cell>
          <cell r="P46">
            <v>46858</v>
          </cell>
          <cell r="Q46">
            <v>45600</v>
          </cell>
          <cell r="R46">
            <v>47837</v>
          </cell>
          <cell r="S46">
            <v>50135</v>
          </cell>
          <cell r="T46">
            <v>63935</v>
          </cell>
          <cell r="U46">
            <v>57929</v>
          </cell>
          <cell r="V46">
            <v>58511</v>
          </cell>
          <cell r="W46">
            <v>60840</v>
          </cell>
          <cell r="X46">
            <v>50636</v>
          </cell>
          <cell r="Y46">
            <v>62043</v>
          </cell>
          <cell r="Z46">
            <v>63689</v>
          </cell>
          <cell r="AA46">
            <v>65360</v>
          </cell>
          <cell r="AB46">
            <v>63930</v>
          </cell>
          <cell r="AC46">
            <v>65880</v>
          </cell>
          <cell r="AD46">
            <v>65013</v>
          </cell>
          <cell r="AE46">
            <v>64905</v>
          </cell>
          <cell r="AF46">
            <v>64203</v>
          </cell>
          <cell r="AG46">
            <v>62231</v>
          </cell>
        </row>
        <row r="47">
          <cell r="A47" t="str">
            <v>Nebraska</v>
          </cell>
          <cell r="B47">
            <v>10131</v>
          </cell>
          <cell r="C47">
            <v>10560</v>
          </cell>
          <cell r="D47">
            <v>11072</v>
          </cell>
          <cell r="E47">
            <v>11430</v>
          </cell>
          <cell r="F47">
            <v>11529</v>
          </cell>
          <cell r="G47">
            <v>12401</v>
          </cell>
          <cell r="H47">
            <v>12268</v>
          </cell>
          <cell r="I47">
            <v>14102</v>
          </cell>
          <cell r="J47">
            <v>13759</v>
          </cell>
          <cell r="K47">
            <v>14110.5</v>
          </cell>
          <cell r="L47">
            <v>14462</v>
          </cell>
          <cell r="M47">
            <v>13857</v>
          </cell>
          <cell r="N47">
            <v>14370</v>
          </cell>
          <cell r="O47">
            <v>13309</v>
          </cell>
          <cell r="P47">
            <v>13101</v>
          </cell>
          <cell r="Q47">
            <v>11013</v>
          </cell>
          <cell r="R47">
            <v>13719</v>
          </cell>
          <cell r="S47">
            <v>14264</v>
          </cell>
          <cell r="T47">
            <v>17849</v>
          </cell>
          <cell r="U47">
            <v>14967</v>
          </cell>
          <cell r="V47">
            <v>15102</v>
          </cell>
          <cell r="W47">
            <v>15328</v>
          </cell>
          <cell r="X47">
            <v>12916</v>
          </cell>
          <cell r="Y47">
            <v>17164</v>
          </cell>
          <cell r="Z47">
            <v>17856</v>
          </cell>
          <cell r="AA47">
            <v>19189</v>
          </cell>
          <cell r="AB47">
            <v>20211</v>
          </cell>
          <cell r="AC47">
            <v>20170</v>
          </cell>
          <cell r="AD47">
            <v>20586</v>
          </cell>
          <cell r="AE47">
            <v>21252</v>
          </cell>
          <cell r="AF47">
            <v>21660</v>
          </cell>
          <cell r="AG47">
            <v>22041</v>
          </cell>
        </row>
        <row r="48">
          <cell r="A48" t="str">
            <v>North Dakota</v>
          </cell>
          <cell r="B48">
            <v>3035</v>
          </cell>
          <cell r="C48">
            <v>2780</v>
          </cell>
          <cell r="D48">
            <v>2681</v>
          </cell>
          <cell r="E48">
            <v>2825</v>
          </cell>
          <cell r="F48">
            <v>3257</v>
          </cell>
          <cell r="G48">
            <v>3470</v>
          </cell>
          <cell r="H48">
            <v>2517</v>
          </cell>
          <cell r="I48">
            <v>2423</v>
          </cell>
          <cell r="J48">
            <v>2745</v>
          </cell>
          <cell r="K48">
            <v>2752</v>
          </cell>
          <cell r="L48">
            <v>2759</v>
          </cell>
          <cell r="M48">
            <v>2780</v>
          </cell>
          <cell r="N48">
            <v>2796</v>
          </cell>
          <cell r="O48">
            <v>2745</v>
          </cell>
          <cell r="P48">
            <v>2796</v>
          </cell>
          <cell r="Q48">
            <v>2810</v>
          </cell>
          <cell r="R48">
            <v>2899</v>
          </cell>
          <cell r="S48">
            <v>3150</v>
          </cell>
          <cell r="T48">
            <v>4635</v>
          </cell>
          <cell r="U48">
            <v>3793</v>
          </cell>
          <cell r="V48">
            <v>4014</v>
          </cell>
          <cell r="W48">
            <v>4623</v>
          </cell>
          <cell r="X48">
            <v>3944</v>
          </cell>
          <cell r="Y48">
            <v>4698</v>
          </cell>
          <cell r="Z48">
            <v>4751</v>
          </cell>
          <cell r="AA48">
            <v>4627</v>
          </cell>
          <cell r="AB48">
            <v>5245</v>
          </cell>
          <cell r="AC48">
            <v>5429</v>
          </cell>
          <cell r="AD48">
            <v>5472</v>
          </cell>
          <cell r="AE48">
            <v>5663</v>
          </cell>
          <cell r="AF48">
            <v>5623</v>
          </cell>
          <cell r="AG48">
            <v>5826</v>
          </cell>
        </row>
        <row r="49">
          <cell r="A49" t="str">
            <v>Ohio</v>
          </cell>
          <cell r="B49">
            <v>61731</v>
          </cell>
          <cell r="C49">
            <v>65621</v>
          </cell>
          <cell r="D49">
            <v>66982</v>
          </cell>
          <cell r="E49">
            <v>64174</v>
          </cell>
          <cell r="F49">
            <v>63515</v>
          </cell>
          <cell r="G49">
            <v>61483</v>
          </cell>
          <cell r="H49">
            <v>64567</v>
          </cell>
          <cell r="I49">
            <v>68637</v>
          </cell>
          <cell r="J49">
            <v>70906</v>
          </cell>
          <cell r="K49">
            <v>71427.5</v>
          </cell>
          <cell r="L49">
            <v>71949</v>
          </cell>
          <cell r="M49">
            <v>65984</v>
          </cell>
          <cell r="N49">
            <v>72075</v>
          </cell>
          <cell r="O49">
            <v>65187</v>
          </cell>
          <cell r="P49">
            <v>65236</v>
          </cell>
          <cell r="Q49">
            <v>61582</v>
          </cell>
          <cell r="R49">
            <v>65082</v>
          </cell>
          <cell r="S49">
            <v>65394</v>
          </cell>
          <cell r="T49">
            <v>88250</v>
          </cell>
          <cell r="U49">
            <v>68933</v>
          </cell>
          <cell r="V49">
            <v>69932</v>
          </cell>
          <cell r="W49">
            <v>69001</v>
          </cell>
          <cell r="X49">
            <v>57313</v>
          </cell>
          <cell r="Y49">
            <v>69814</v>
          </cell>
          <cell r="Z49">
            <v>71588</v>
          </cell>
          <cell r="AA49">
            <v>74147</v>
          </cell>
          <cell r="AB49">
            <v>76077</v>
          </cell>
          <cell r="AC49">
            <v>75454</v>
          </cell>
          <cell r="AD49">
            <v>72455</v>
          </cell>
          <cell r="AE49">
            <v>72290</v>
          </cell>
          <cell r="AF49">
            <v>71561</v>
          </cell>
          <cell r="AG49">
            <v>70207</v>
          </cell>
        </row>
        <row r="50">
          <cell r="A50" t="str">
            <v>South Dakota</v>
          </cell>
          <cell r="B50">
            <v>2568</v>
          </cell>
          <cell r="C50">
            <v>3144</v>
          </cell>
          <cell r="D50">
            <v>3006</v>
          </cell>
          <cell r="E50">
            <v>3612</v>
          </cell>
          <cell r="F50">
            <v>3628</v>
          </cell>
          <cell r="G50">
            <v>3546</v>
          </cell>
          <cell r="H50">
            <v>2862</v>
          </cell>
          <cell r="I50">
            <v>3656</v>
          </cell>
          <cell r="J50">
            <v>4303</v>
          </cell>
          <cell r="K50">
            <v>4182.5</v>
          </cell>
          <cell r="L50">
            <v>4062</v>
          </cell>
          <cell r="M50">
            <v>4051</v>
          </cell>
          <cell r="N50">
            <v>4025</v>
          </cell>
          <cell r="O50">
            <v>3887</v>
          </cell>
          <cell r="P50">
            <v>4409</v>
          </cell>
          <cell r="Q50">
            <v>3118</v>
          </cell>
          <cell r="R50">
            <v>4960</v>
          </cell>
          <cell r="S50">
            <v>5625</v>
          </cell>
          <cell r="T50">
            <v>6478</v>
          </cell>
          <cell r="U50">
            <v>4891</v>
          </cell>
          <cell r="V50">
            <v>4837</v>
          </cell>
          <cell r="W50">
            <v>4873</v>
          </cell>
          <cell r="X50">
            <v>4630</v>
          </cell>
          <cell r="Y50">
            <v>5621</v>
          </cell>
          <cell r="Z50">
            <v>5702</v>
          </cell>
          <cell r="AA50">
            <v>5598</v>
          </cell>
          <cell r="AB50">
            <v>6534</v>
          </cell>
          <cell r="AC50">
            <v>5868</v>
          </cell>
          <cell r="AD50">
            <v>5909</v>
          </cell>
          <cell r="AE50">
            <v>6101</v>
          </cell>
          <cell r="AF50">
            <v>5790</v>
          </cell>
          <cell r="AG50">
            <v>5816</v>
          </cell>
        </row>
        <row r="51">
          <cell r="A51" t="str">
            <v>Wisconsin</v>
          </cell>
          <cell r="B51">
            <v>24944</v>
          </cell>
          <cell r="C51">
            <v>24663</v>
          </cell>
          <cell r="D51">
            <v>27256</v>
          </cell>
          <cell r="E51">
            <v>25940</v>
          </cell>
          <cell r="F51">
            <v>27004</v>
          </cell>
          <cell r="G51">
            <v>28146</v>
          </cell>
          <cell r="H51">
            <v>25893</v>
          </cell>
          <cell r="I51">
            <v>29627</v>
          </cell>
          <cell r="J51">
            <v>30743</v>
          </cell>
          <cell r="K51">
            <v>30695.5</v>
          </cell>
          <cell r="L51">
            <v>30648</v>
          </cell>
          <cell r="M51">
            <v>29159</v>
          </cell>
          <cell r="N51">
            <v>29792</v>
          </cell>
          <cell r="O51">
            <v>29072</v>
          </cell>
          <cell r="P51">
            <v>29682</v>
          </cell>
          <cell r="Q51">
            <v>25819</v>
          </cell>
          <cell r="R51">
            <v>31222</v>
          </cell>
          <cell r="S51">
            <v>31092</v>
          </cell>
          <cell r="T51">
            <v>39851</v>
          </cell>
          <cell r="U51">
            <v>33033</v>
          </cell>
          <cell r="V51">
            <v>33041</v>
          </cell>
          <cell r="W51">
            <v>32949</v>
          </cell>
          <cell r="X51">
            <v>29188</v>
          </cell>
          <cell r="Y51">
            <v>34659</v>
          </cell>
          <cell r="Z51">
            <v>33608</v>
          </cell>
          <cell r="AA51">
            <v>34753</v>
          </cell>
          <cell r="AB51">
            <v>35701</v>
          </cell>
          <cell r="AC51">
            <v>35035</v>
          </cell>
          <cell r="AD51">
            <v>33680</v>
          </cell>
          <cell r="AE51">
            <v>33410</v>
          </cell>
          <cell r="AF51">
            <v>33528</v>
          </cell>
          <cell r="AG51">
            <v>33418</v>
          </cell>
        </row>
        <row r="52">
          <cell r="A52" t="str">
            <v>Northeast</v>
          </cell>
          <cell r="B52">
            <v>391089</v>
          </cell>
          <cell r="C52">
            <v>389003</v>
          </cell>
          <cell r="D52">
            <v>396555</v>
          </cell>
          <cell r="E52">
            <v>373974</v>
          </cell>
          <cell r="F52">
            <v>369976</v>
          </cell>
          <cell r="G52">
            <v>388607</v>
          </cell>
          <cell r="H52">
            <v>418758</v>
          </cell>
          <cell r="I52">
            <v>431103</v>
          </cell>
          <cell r="J52">
            <v>448855</v>
          </cell>
          <cell r="K52">
            <v>451995</v>
          </cell>
          <cell r="L52">
            <v>455135</v>
          </cell>
          <cell r="M52">
            <v>411098</v>
          </cell>
          <cell r="N52">
            <v>451181</v>
          </cell>
          <cell r="O52">
            <v>386880</v>
          </cell>
          <cell r="P52">
            <v>401138</v>
          </cell>
          <cell r="Q52">
            <v>386191</v>
          </cell>
          <cell r="R52">
            <v>398058</v>
          </cell>
          <cell r="S52">
            <v>391759</v>
          </cell>
          <cell r="T52">
            <v>554752</v>
          </cell>
          <cell r="U52">
            <v>428664</v>
          </cell>
          <cell r="V52">
            <v>435994</v>
          </cell>
          <cell r="W52">
            <v>436936</v>
          </cell>
          <cell r="X52">
            <v>367528</v>
          </cell>
          <cell r="Y52">
            <v>445020</v>
          </cell>
          <cell r="Z52">
            <v>454828</v>
          </cell>
          <cell r="AA52">
            <v>470552</v>
          </cell>
          <cell r="AB52">
            <v>488350</v>
          </cell>
          <cell r="AC52">
            <v>486747</v>
          </cell>
          <cell r="AD52">
            <v>479952</v>
          </cell>
          <cell r="AE52">
            <v>473594</v>
          </cell>
          <cell r="AF52">
            <v>473095</v>
          </cell>
          <cell r="AG52">
            <v>478695</v>
          </cell>
        </row>
        <row r="53">
          <cell r="A53" t="str">
            <v xml:space="preserve">   as a percent of U.S.</v>
          </cell>
          <cell r="B53">
            <v>26.25253487402658</v>
          </cell>
          <cell r="C53">
            <v>26.243309356983165</v>
          </cell>
          <cell r="D53">
            <v>26.077701429701573</v>
          </cell>
          <cell r="E53">
            <v>25.263836289767976</v>
          </cell>
          <cell r="F53">
            <v>25.561491119223767</v>
          </cell>
          <cell r="G53">
            <v>25.518235425449483</v>
          </cell>
          <cell r="H53">
            <v>26.509123712155979</v>
          </cell>
          <cell r="I53">
            <v>25.613112206158274</v>
          </cell>
          <cell r="J53">
            <v>25.543573829695092</v>
          </cell>
          <cell r="K53">
            <v>25.214260830467644</v>
          </cell>
          <cell r="L53">
            <v>24.897703526219626</v>
          </cell>
          <cell r="M53">
            <v>23.614365370177516</v>
          </cell>
          <cell r="N53">
            <v>24.422862429132419</v>
          </cell>
          <cell r="O53">
            <v>22.646956727383628</v>
          </cell>
          <cell r="P53">
            <v>22.965951093055104</v>
          </cell>
          <cell r="Q53">
            <v>24.019870655393277</v>
          </cell>
          <cell r="R53">
            <v>22.425209022634331</v>
          </cell>
          <cell r="S53">
            <v>22.116845394523278</v>
          </cell>
          <cell r="T53">
            <v>23.167507890914525</v>
          </cell>
          <cell r="U53">
            <v>22.171947105611885</v>
          </cell>
          <cell r="V53">
            <v>22.01361732636899</v>
          </cell>
          <cell r="W53">
            <v>21.793047448468354</v>
          </cell>
          <cell r="X53">
            <v>22.073210209238091</v>
          </cell>
          <cell r="Y53">
            <v>21.498426096080603</v>
          </cell>
          <cell r="Z53">
            <v>21.269994926006206</v>
          </cell>
          <cell r="AA53">
            <v>21.056880408793958</v>
          </cell>
          <cell r="AB53">
            <v>21.212899145446166</v>
          </cell>
          <cell r="AC53">
            <v>21.811267185300796</v>
          </cell>
          <cell r="AD53">
            <v>21.632117171263726</v>
          </cell>
          <cell r="AE53">
            <v>21.570660978790251</v>
          </cell>
          <cell r="AF53">
            <v>21.656167289366259</v>
          </cell>
          <cell r="AG53">
            <v>21.959503628379114</v>
          </cell>
        </row>
        <row r="54">
          <cell r="A54" t="str">
            <v>Connecticut</v>
          </cell>
          <cell r="B54">
            <v>27872</v>
          </cell>
          <cell r="C54">
            <v>29119</v>
          </cell>
          <cell r="D54">
            <v>29514</v>
          </cell>
          <cell r="E54">
            <v>28621</v>
          </cell>
          <cell r="F54">
            <v>29479</v>
          </cell>
          <cell r="G54">
            <v>31160</v>
          </cell>
          <cell r="H54">
            <v>32608</v>
          </cell>
          <cell r="I54">
            <v>32415</v>
          </cell>
          <cell r="J54">
            <v>31604</v>
          </cell>
          <cell r="K54">
            <v>31379.5</v>
          </cell>
          <cell r="L54">
            <v>31155</v>
          </cell>
          <cell r="M54">
            <v>28784</v>
          </cell>
          <cell r="N54">
            <v>30602</v>
          </cell>
          <cell r="O54">
            <v>27299</v>
          </cell>
          <cell r="P54">
            <v>27434</v>
          </cell>
          <cell r="Q54">
            <v>26087</v>
          </cell>
          <cell r="R54">
            <v>26607</v>
          </cell>
          <cell r="S54">
            <v>25299</v>
          </cell>
          <cell r="T54">
            <v>34065</v>
          </cell>
          <cell r="U54">
            <v>25564</v>
          </cell>
          <cell r="V54">
            <v>25828</v>
          </cell>
          <cell r="W54">
            <v>25663</v>
          </cell>
          <cell r="X54">
            <v>22910</v>
          </cell>
          <cell r="Y54">
            <v>25474</v>
          </cell>
          <cell r="Z54">
            <v>24973</v>
          </cell>
          <cell r="AA54">
            <v>26786</v>
          </cell>
          <cell r="AB54">
            <v>26889</v>
          </cell>
          <cell r="AC54">
            <v>26809</v>
          </cell>
          <cell r="AD54">
            <v>26485</v>
          </cell>
          <cell r="AE54">
            <v>26474</v>
          </cell>
          <cell r="AF54">
            <v>27612</v>
          </cell>
          <cell r="AG54">
            <v>27458</v>
          </cell>
        </row>
        <row r="55">
          <cell r="A55" t="str">
            <v>Maine</v>
          </cell>
          <cell r="B55">
            <v>2143</v>
          </cell>
          <cell r="C55">
            <v>2230</v>
          </cell>
          <cell r="D55">
            <v>2245</v>
          </cell>
          <cell r="E55">
            <v>2473</v>
          </cell>
          <cell r="F55">
            <v>2598</v>
          </cell>
          <cell r="G55">
            <v>3168</v>
          </cell>
          <cell r="H55">
            <v>4094</v>
          </cell>
          <cell r="I55">
            <v>5347</v>
          </cell>
          <cell r="J55">
            <v>5825</v>
          </cell>
          <cell r="K55">
            <v>6130.5</v>
          </cell>
          <cell r="L55">
            <v>6436</v>
          </cell>
          <cell r="M55">
            <v>4600</v>
          </cell>
          <cell r="N55">
            <v>6530</v>
          </cell>
          <cell r="O55">
            <v>5473</v>
          </cell>
          <cell r="P55">
            <v>5838</v>
          </cell>
          <cell r="Q55">
            <v>5642</v>
          </cell>
          <cell r="R55">
            <v>6491</v>
          </cell>
          <cell r="S55">
            <v>6613</v>
          </cell>
          <cell r="T55">
            <v>7273</v>
          </cell>
          <cell r="U55">
            <v>6780</v>
          </cell>
          <cell r="V55">
            <v>6735</v>
          </cell>
          <cell r="W55">
            <v>6597</v>
          </cell>
          <cell r="X55">
            <v>5691</v>
          </cell>
          <cell r="Y55">
            <v>7081</v>
          </cell>
          <cell r="Z55">
            <v>6600</v>
          </cell>
          <cell r="AA55">
            <v>6870</v>
          </cell>
          <cell r="AB55">
            <v>7348</v>
          </cell>
          <cell r="AC55">
            <v>7796</v>
          </cell>
          <cell r="AD55">
            <v>8127</v>
          </cell>
          <cell r="AE55">
            <v>7446</v>
          </cell>
          <cell r="AF55">
            <v>8343</v>
          </cell>
          <cell r="AG55">
            <v>8145</v>
          </cell>
        </row>
        <row r="56">
          <cell r="A56" t="str">
            <v>Massachusetts</v>
          </cell>
          <cell r="B56">
            <v>64978</v>
          </cell>
          <cell r="C56">
            <v>62330</v>
          </cell>
          <cell r="D56">
            <v>67160</v>
          </cell>
          <cell r="E56">
            <v>56490</v>
          </cell>
          <cell r="F56">
            <v>70298</v>
          </cell>
          <cell r="G56">
            <v>70373</v>
          </cell>
          <cell r="H56">
            <v>73678</v>
          </cell>
          <cell r="I56">
            <v>72019</v>
          </cell>
          <cell r="J56">
            <v>77185</v>
          </cell>
          <cell r="K56">
            <v>79140</v>
          </cell>
          <cell r="L56">
            <v>81095</v>
          </cell>
          <cell r="M56">
            <v>67353</v>
          </cell>
          <cell r="N56">
            <v>83032</v>
          </cell>
          <cell r="O56">
            <v>65383</v>
          </cell>
          <cell r="P56">
            <v>70643</v>
          </cell>
          <cell r="Q56">
            <v>67874</v>
          </cell>
          <cell r="R56">
            <v>68728</v>
          </cell>
          <cell r="S56">
            <v>65066</v>
          </cell>
          <cell r="T56">
            <v>98195</v>
          </cell>
          <cell r="U56">
            <v>70583</v>
          </cell>
          <cell r="V56">
            <v>73686</v>
          </cell>
          <cell r="W56">
            <v>74137</v>
          </cell>
          <cell r="X56">
            <v>62752</v>
          </cell>
          <cell r="Y56">
            <v>79264</v>
          </cell>
          <cell r="Z56">
            <v>81645</v>
          </cell>
          <cell r="AA56">
            <v>84029</v>
          </cell>
          <cell r="AB56">
            <v>91219</v>
          </cell>
          <cell r="AC56">
            <v>93306</v>
          </cell>
          <cell r="AD56">
            <v>95543</v>
          </cell>
          <cell r="AE56">
            <v>93156</v>
          </cell>
          <cell r="AF56">
            <v>93255</v>
          </cell>
          <cell r="AG56">
            <v>93994</v>
          </cell>
        </row>
        <row r="57">
          <cell r="A57" t="str">
            <v>New Hampshire</v>
          </cell>
          <cell r="B57">
            <v>3714</v>
          </cell>
          <cell r="C57">
            <v>3988</v>
          </cell>
          <cell r="D57">
            <v>4493</v>
          </cell>
          <cell r="E57">
            <v>5911</v>
          </cell>
          <cell r="F57">
            <v>6188</v>
          </cell>
          <cell r="G57">
            <v>5830</v>
          </cell>
          <cell r="H57">
            <v>6713</v>
          </cell>
          <cell r="I57">
            <v>7505</v>
          </cell>
          <cell r="J57">
            <v>7831</v>
          </cell>
          <cell r="K57">
            <v>8045.5</v>
          </cell>
          <cell r="L57">
            <v>8260</v>
          </cell>
          <cell r="M57">
            <v>8005</v>
          </cell>
          <cell r="N57">
            <v>8533</v>
          </cell>
          <cell r="O57">
            <v>7778</v>
          </cell>
          <cell r="P57">
            <v>6959</v>
          </cell>
          <cell r="Q57">
            <v>6788</v>
          </cell>
          <cell r="R57">
            <v>7011</v>
          </cell>
          <cell r="S57">
            <v>7020</v>
          </cell>
          <cell r="T57">
            <v>8742</v>
          </cell>
          <cell r="U57">
            <v>7223</v>
          </cell>
          <cell r="V57">
            <v>7616</v>
          </cell>
          <cell r="W57">
            <v>7451</v>
          </cell>
          <cell r="X57">
            <v>7006</v>
          </cell>
          <cell r="Y57">
            <v>8506</v>
          </cell>
          <cell r="Z57">
            <v>8681</v>
          </cell>
          <cell r="AA57">
            <v>9075</v>
          </cell>
          <cell r="AB57">
            <v>8784</v>
          </cell>
          <cell r="AC57">
            <v>8374</v>
          </cell>
          <cell r="AD57">
            <v>8491</v>
          </cell>
          <cell r="AE57">
            <v>10847</v>
          </cell>
          <cell r="AF57">
            <v>11782</v>
          </cell>
          <cell r="AG57">
            <v>17025</v>
          </cell>
        </row>
        <row r="58">
          <cell r="A58" t="str">
            <v>New Jersey</v>
          </cell>
          <cell r="B58">
            <v>43260</v>
          </cell>
          <cell r="C58">
            <v>49178</v>
          </cell>
          <cell r="D58">
            <v>46195</v>
          </cell>
          <cell r="E58">
            <v>43513</v>
          </cell>
          <cell r="F58">
            <v>41409</v>
          </cell>
          <cell r="G58">
            <v>35597</v>
          </cell>
          <cell r="H58">
            <v>40468</v>
          </cell>
          <cell r="I58">
            <v>42827</v>
          </cell>
          <cell r="J58">
            <v>44923</v>
          </cell>
          <cell r="K58">
            <v>44948</v>
          </cell>
          <cell r="L58">
            <v>44973</v>
          </cell>
          <cell r="M58">
            <v>40072</v>
          </cell>
          <cell r="N58">
            <v>44242</v>
          </cell>
          <cell r="O58">
            <v>39937</v>
          </cell>
          <cell r="P58">
            <v>38315</v>
          </cell>
          <cell r="Q58">
            <v>34041</v>
          </cell>
          <cell r="R58">
            <v>39940</v>
          </cell>
          <cell r="S58">
            <v>41304</v>
          </cell>
          <cell r="T58">
            <v>56262</v>
          </cell>
          <cell r="U58">
            <v>45042</v>
          </cell>
          <cell r="V58">
            <v>45577</v>
          </cell>
          <cell r="W58">
            <v>44972</v>
          </cell>
          <cell r="X58">
            <v>39671</v>
          </cell>
          <cell r="Y58">
            <v>45731</v>
          </cell>
          <cell r="Z58">
            <v>46773</v>
          </cell>
          <cell r="AA58">
            <v>49309</v>
          </cell>
          <cell r="AB58">
            <v>49692</v>
          </cell>
          <cell r="AC58">
            <v>49810</v>
          </cell>
          <cell r="AD58">
            <v>49691</v>
          </cell>
          <cell r="AE58">
            <v>49105</v>
          </cell>
          <cell r="AF58">
            <v>48941</v>
          </cell>
          <cell r="AG58">
            <v>48122</v>
          </cell>
        </row>
        <row r="59">
          <cell r="A59" t="str">
            <v>New York</v>
          </cell>
          <cell r="B59">
            <v>162105</v>
          </cell>
          <cell r="C59">
            <v>160849</v>
          </cell>
          <cell r="D59">
            <v>161334</v>
          </cell>
          <cell r="E59">
            <v>156111</v>
          </cell>
          <cell r="F59">
            <v>136912</v>
          </cell>
          <cell r="G59">
            <v>160265</v>
          </cell>
          <cell r="H59">
            <v>171697</v>
          </cell>
          <cell r="I59">
            <v>174657</v>
          </cell>
          <cell r="J59">
            <v>179665</v>
          </cell>
          <cell r="K59">
            <v>179910.5</v>
          </cell>
          <cell r="L59">
            <v>180156</v>
          </cell>
          <cell r="M59">
            <v>162494</v>
          </cell>
          <cell r="N59">
            <v>176871</v>
          </cell>
          <cell r="O59">
            <v>144491</v>
          </cell>
          <cell r="P59">
            <v>150674</v>
          </cell>
          <cell r="Q59">
            <v>154013</v>
          </cell>
          <cell r="R59">
            <v>152154</v>
          </cell>
          <cell r="S59">
            <v>151643</v>
          </cell>
          <cell r="T59">
            <v>223860</v>
          </cell>
          <cell r="U59">
            <v>169545</v>
          </cell>
          <cell r="V59">
            <v>170802</v>
          </cell>
          <cell r="W59">
            <v>170513</v>
          </cell>
          <cell r="X59">
            <v>140135</v>
          </cell>
          <cell r="Y59">
            <v>167336</v>
          </cell>
          <cell r="Z59">
            <v>172307</v>
          </cell>
          <cell r="AA59">
            <v>177487</v>
          </cell>
          <cell r="AB59">
            <v>179893</v>
          </cell>
          <cell r="AC59">
            <v>179784</v>
          </cell>
          <cell r="AD59">
            <v>174209</v>
          </cell>
          <cell r="AE59">
            <v>170845</v>
          </cell>
          <cell r="AF59">
            <v>167661</v>
          </cell>
          <cell r="AG59">
            <v>167927</v>
          </cell>
        </row>
        <row r="60">
          <cell r="A60" t="str">
            <v>Pennsylvania</v>
          </cell>
          <cell r="B60">
            <v>76372</v>
          </cell>
          <cell r="C60">
            <v>69864</v>
          </cell>
          <cell r="D60">
            <v>74761</v>
          </cell>
          <cell r="E60">
            <v>70056</v>
          </cell>
          <cell r="F60">
            <v>72698</v>
          </cell>
          <cell r="G60">
            <v>71224</v>
          </cell>
          <cell r="H60">
            <v>77752</v>
          </cell>
          <cell r="I60">
            <v>82948</v>
          </cell>
          <cell r="J60">
            <v>88086</v>
          </cell>
          <cell r="K60">
            <v>88685</v>
          </cell>
          <cell r="L60">
            <v>89284</v>
          </cell>
          <cell r="M60">
            <v>87822</v>
          </cell>
          <cell r="N60">
            <v>87672</v>
          </cell>
          <cell r="O60">
            <v>85689</v>
          </cell>
          <cell r="P60">
            <v>88900</v>
          </cell>
          <cell r="Q60">
            <v>81662</v>
          </cell>
          <cell r="R60">
            <v>85122</v>
          </cell>
          <cell r="S60">
            <v>82841</v>
          </cell>
          <cell r="T60">
            <v>112063</v>
          </cell>
          <cell r="U60">
            <v>91629</v>
          </cell>
          <cell r="V60">
            <v>93157</v>
          </cell>
          <cell r="W60">
            <v>94652</v>
          </cell>
          <cell r="X60">
            <v>78979</v>
          </cell>
          <cell r="Y60">
            <v>99087</v>
          </cell>
          <cell r="Z60">
            <v>101552</v>
          </cell>
          <cell r="AA60">
            <v>104193</v>
          </cell>
          <cell r="AB60">
            <v>111552</v>
          </cell>
          <cell r="AC60">
            <v>108667</v>
          </cell>
          <cell r="AD60">
            <v>105348</v>
          </cell>
          <cell r="AE60">
            <v>103210</v>
          </cell>
          <cell r="AF60">
            <v>102764</v>
          </cell>
          <cell r="AG60">
            <v>103233</v>
          </cell>
        </row>
        <row r="61">
          <cell r="A61" t="str">
            <v>Rhode Island</v>
          </cell>
          <cell r="B61">
            <v>7539</v>
          </cell>
          <cell r="C61">
            <v>8434</v>
          </cell>
          <cell r="D61">
            <v>7904</v>
          </cell>
          <cell r="E61">
            <v>7530</v>
          </cell>
          <cell r="F61">
            <v>7686</v>
          </cell>
          <cell r="G61">
            <v>7460</v>
          </cell>
          <cell r="H61">
            <v>8027</v>
          </cell>
          <cell r="I61">
            <v>8848</v>
          </cell>
          <cell r="J61">
            <v>8704</v>
          </cell>
          <cell r="K61">
            <v>8878</v>
          </cell>
          <cell r="L61">
            <v>9052</v>
          </cell>
          <cell r="M61">
            <v>8026</v>
          </cell>
          <cell r="N61">
            <v>9129</v>
          </cell>
          <cell r="O61">
            <v>7273</v>
          </cell>
          <cell r="P61">
            <v>8218</v>
          </cell>
          <cell r="Q61">
            <v>6299</v>
          </cell>
          <cell r="R61">
            <v>7873</v>
          </cell>
          <cell r="S61">
            <v>7753</v>
          </cell>
          <cell r="T61">
            <v>9716</v>
          </cell>
          <cell r="U61">
            <v>8057</v>
          </cell>
          <cell r="V61">
            <v>8067</v>
          </cell>
          <cell r="W61">
            <v>7925</v>
          </cell>
          <cell r="X61">
            <v>5889</v>
          </cell>
          <cell r="Y61">
            <v>7129</v>
          </cell>
          <cell r="Z61">
            <v>7017</v>
          </cell>
          <cell r="AA61">
            <v>7020</v>
          </cell>
          <cell r="AB61">
            <v>7464</v>
          </cell>
          <cell r="AC61">
            <v>7358</v>
          </cell>
          <cell r="AD61">
            <v>7327</v>
          </cell>
          <cell r="AE61">
            <v>7283</v>
          </cell>
          <cell r="AF61">
            <v>7205</v>
          </cell>
          <cell r="AG61">
            <v>7397</v>
          </cell>
        </row>
        <row r="62">
          <cell r="A62" t="str">
            <v>Vermont</v>
          </cell>
          <cell r="B62">
            <v>3106</v>
          </cell>
          <cell r="C62">
            <v>3011</v>
          </cell>
          <cell r="D62">
            <v>2949</v>
          </cell>
          <cell r="E62">
            <v>3269</v>
          </cell>
          <cell r="F62">
            <v>2708</v>
          </cell>
          <cell r="G62">
            <v>3530</v>
          </cell>
          <cell r="H62">
            <v>3721</v>
          </cell>
          <cell r="I62">
            <v>4537</v>
          </cell>
          <cell r="J62">
            <v>5032</v>
          </cell>
          <cell r="K62">
            <v>4878</v>
          </cell>
          <cell r="L62">
            <v>4724</v>
          </cell>
          <cell r="M62">
            <v>3942</v>
          </cell>
          <cell r="N62">
            <v>4570</v>
          </cell>
          <cell r="O62">
            <v>3557</v>
          </cell>
          <cell r="P62">
            <v>4157</v>
          </cell>
          <cell r="Q62">
            <v>3785</v>
          </cell>
          <cell r="R62">
            <v>4132</v>
          </cell>
          <cell r="S62">
            <v>4220</v>
          </cell>
          <cell r="T62">
            <v>4576</v>
          </cell>
          <cell r="U62">
            <v>4241</v>
          </cell>
          <cell r="V62">
            <v>4526</v>
          </cell>
          <cell r="W62">
            <v>5026</v>
          </cell>
          <cell r="X62">
            <v>4495</v>
          </cell>
          <cell r="Y62">
            <v>5412</v>
          </cell>
          <cell r="Z62">
            <v>5280</v>
          </cell>
          <cell r="AA62">
            <v>5783</v>
          </cell>
          <cell r="AB62">
            <v>5509</v>
          </cell>
          <cell r="AC62">
            <v>4843</v>
          </cell>
          <cell r="AD62">
            <v>4731</v>
          </cell>
          <cell r="AE62">
            <v>5228</v>
          </cell>
          <cell r="AF62">
            <v>5532</v>
          </cell>
          <cell r="AG62">
            <v>5394</v>
          </cell>
        </row>
        <row r="63">
          <cell r="A63" t="str">
            <v>District of Columbia</v>
          </cell>
          <cell r="B63">
            <v>30454</v>
          </cell>
          <cell r="C63">
            <v>30336</v>
          </cell>
          <cell r="D63">
            <v>32324</v>
          </cell>
          <cell r="E63">
            <v>28993</v>
          </cell>
          <cell r="F63">
            <v>28222</v>
          </cell>
          <cell r="G63">
            <v>25331</v>
          </cell>
          <cell r="H63">
            <v>25998</v>
          </cell>
          <cell r="I63">
            <v>26419</v>
          </cell>
          <cell r="J63">
            <v>28133</v>
          </cell>
          <cell r="K63">
            <v>28905.5</v>
          </cell>
          <cell r="L63">
            <v>29678</v>
          </cell>
          <cell r="M63">
            <v>27742</v>
          </cell>
          <cell r="N63">
            <v>29411</v>
          </cell>
          <cell r="O63">
            <v>26117</v>
          </cell>
          <cell r="P63">
            <v>25122</v>
          </cell>
          <cell r="Q63">
            <v>24574</v>
          </cell>
          <cell r="R63">
            <v>25446</v>
          </cell>
          <cell r="S63">
            <v>26258</v>
          </cell>
          <cell r="T63">
            <v>36426</v>
          </cell>
          <cell r="U63">
            <v>28164</v>
          </cell>
          <cell r="V63">
            <v>30391</v>
          </cell>
          <cell r="W63">
            <v>32373</v>
          </cell>
          <cell r="X63">
            <v>25181</v>
          </cell>
          <cell r="Y63">
            <v>36111</v>
          </cell>
          <cell r="Z63">
            <v>38900</v>
          </cell>
          <cell r="AA63">
            <v>41587</v>
          </cell>
          <cell r="AB63">
            <v>30536</v>
          </cell>
          <cell r="AC63">
            <v>31158</v>
          </cell>
          <cell r="AD63">
            <v>32719</v>
          </cell>
          <cell r="AE63">
            <v>31724</v>
          </cell>
          <cell r="AF63">
            <v>31653</v>
          </cell>
          <cell r="AG63">
            <v>32887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9">
        <row r="1">
          <cell r="A1" t="str">
            <v>White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1334245</v>
          </cell>
          <cell r="C4">
            <v>1322839</v>
          </cell>
          <cell r="D4">
            <v>1350457</v>
          </cell>
          <cell r="E4">
            <v>1311357</v>
          </cell>
          <cell r="F4">
            <v>1283692</v>
          </cell>
          <cell r="G4">
            <v>1326206</v>
          </cell>
          <cell r="H4">
            <v>1374062</v>
          </cell>
          <cell r="I4">
            <v>1446534</v>
          </cell>
          <cell r="J4">
            <v>1484926</v>
          </cell>
          <cell r="K4">
            <v>1496647</v>
          </cell>
          <cell r="L4">
            <v>1508368</v>
          </cell>
          <cell r="M4">
            <v>1502015</v>
          </cell>
          <cell r="N4">
            <v>1491468</v>
          </cell>
          <cell r="O4">
            <v>1456970</v>
          </cell>
          <cell r="P4">
            <v>1379487</v>
          </cell>
          <cell r="Q4">
            <v>1255913</v>
          </cell>
          <cell r="R4">
            <v>1349373</v>
          </cell>
          <cell r="S4">
            <v>1355618</v>
          </cell>
          <cell r="T4">
            <v>1410019</v>
          </cell>
          <cell r="U4">
            <v>1452892</v>
          </cell>
          <cell r="V4">
            <v>1477971</v>
          </cell>
          <cell r="W4">
            <v>1484191</v>
          </cell>
          <cell r="X4">
            <v>1232906</v>
          </cell>
          <cell r="Y4">
            <v>1506793</v>
          </cell>
          <cell r="Z4">
            <v>1537738</v>
          </cell>
          <cell r="AA4">
            <v>1587896</v>
          </cell>
          <cell r="AB4">
            <v>1611533</v>
          </cell>
          <cell r="AC4">
            <v>1542530</v>
          </cell>
          <cell r="AD4">
            <v>1511035</v>
          </cell>
          <cell r="AE4">
            <v>1477438</v>
          </cell>
          <cell r="AF4">
            <v>1449560</v>
          </cell>
          <cell r="AG4">
            <v>1430164</v>
          </cell>
        </row>
        <row r="5">
          <cell r="A5" t="str">
            <v>SREB States</v>
          </cell>
          <cell r="B5">
            <v>335077</v>
          </cell>
          <cell r="C5">
            <v>341546</v>
          </cell>
          <cell r="D5">
            <v>351821</v>
          </cell>
          <cell r="E5">
            <v>356140</v>
          </cell>
          <cell r="F5">
            <v>356258</v>
          </cell>
          <cell r="G5">
            <v>372778</v>
          </cell>
          <cell r="H5">
            <v>382353</v>
          </cell>
          <cell r="I5">
            <v>401110</v>
          </cell>
          <cell r="J5">
            <v>421570</v>
          </cell>
          <cell r="K5">
            <v>429705</v>
          </cell>
          <cell r="L5">
            <v>437840</v>
          </cell>
          <cell r="M5">
            <v>442400</v>
          </cell>
          <cell r="N5">
            <v>434047</v>
          </cell>
          <cell r="O5">
            <v>429160</v>
          </cell>
          <cell r="P5">
            <v>421018</v>
          </cell>
          <cell r="Q5">
            <v>370873</v>
          </cell>
          <cell r="R5">
            <v>409126</v>
          </cell>
          <cell r="S5">
            <v>408826</v>
          </cell>
          <cell r="T5">
            <v>426018</v>
          </cell>
          <cell r="U5">
            <v>438140</v>
          </cell>
          <cell r="V5">
            <v>443134</v>
          </cell>
          <cell r="W5">
            <v>441459</v>
          </cell>
          <cell r="X5">
            <v>376179</v>
          </cell>
          <cell r="Y5">
            <v>451996</v>
          </cell>
          <cell r="Z5">
            <v>466061</v>
          </cell>
          <cell r="AA5">
            <v>484085</v>
          </cell>
          <cell r="AB5">
            <v>494729</v>
          </cell>
          <cell r="AC5">
            <v>486815</v>
          </cell>
          <cell r="AD5">
            <v>477686</v>
          </cell>
          <cell r="AE5">
            <v>466240</v>
          </cell>
          <cell r="AF5">
            <v>457488</v>
          </cell>
          <cell r="AG5">
            <v>450355</v>
          </cell>
        </row>
        <row r="6">
          <cell r="A6" t="str">
            <v xml:space="preserve">   as a percent of U.S.</v>
          </cell>
          <cell r="B6">
            <v>25.113603573556581</v>
          </cell>
          <cell r="C6">
            <v>25.819166202387439</v>
          </cell>
          <cell r="D6">
            <v>26.051995731815232</v>
          </cell>
          <cell r="E6">
            <v>27.158127039395069</v>
          </cell>
          <cell r="F6">
            <v>27.752607323251993</v>
          </cell>
          <cell r="G6">
            <v>28.108604545598499</v>
          </cell>
          <cell r="H6">
            <v>27.826473623460952</v>
          </cell>
          <cell r="I6">
            <v>27.729040589436543</v>
          </cell>
          <cell r="J6">
            <v>28.389966907441856</v>
          </cell>
          <cell r="K6">
            <v>28.711179055582242</v>
          </cell>
          <cell r="L6">
            <v>29.027399149279219</v>
          </cell>
          <cell r="M6">
            <v>29.453767106187357</v>
          </cell>
          <cell r="N6">
            <v>29.101998836046093</v>
          </cell>
          <cell r="O6">
            <v>29.455651111553426</v>
          </cell>
          <cell r="P6">
            <v>30.519896164298761</v>
          </cell>
          <cell r="Q6">
            <v>29.530150575716629</v>
          </cell>
          <cell r="R6">
            <v>30.319711451170285</v>
          </cell>
          <cell r="S6">
            <v>30.15790584073094</v>
          </cell>
          <cell r="T6">
            <v>30.213635419097191</v>
          </cell>
          <cell r="U6">
            <v>30.156405293717629</v>
          </cell>
          <cell r="V6">
            <v>29.982590998064239</v>
          </cell>
          <cell r="W6">
            <v>29.744082803358868</v>
          </cell>
          <cell r="X6">
            <v>30.511571847326564</v>
          </cell>
          <cell r="Y6">
            <v>29.997219259712516</v>
          </cell>
          <cell r="Z6">
            <v>30.308218955374709</v>
          </cell>
          <cell r="AA6">
            <v>30.485938625703447</v>
          </cell>
          <cell r="AB6">
            <v>30.699278264857128</v>
          </cell>
          <cell r="AC6">
            <v>31.559515860307418</v>
          </cell>
          <cell r="AD6">
            <v>31.613165810189702</v>
          </cell>
          <cell r="AE6">
            <v>31.557331001368581</v>
          </cell>
          <cell r="AF6">
            <v>31.560473523000081</v>
          </cell>
          <cell r="AG6">
            <v>31.489745232015348</v>
          </cell>
        </row>
        <row r="7">
          <cell r="A7" t="str">
            <v>Alabama</v>
          </cell>
          <cell r="B7">
            <v>16481</v>
          </cell>
          <cell r="C7">
            <v>17266</v>
          </cell>
          <cell r="D7">
            <v>16018</v>
          </cell>
          <cell r="E7">
            <v>14365</v>
          </cell>
          <cell r="F7">
            <v>13989</v>
          </cell>
          <cell r="G7">
            <v>15321</v>
          </cell>
          <cell r="H7">
            <v>16514</v>
          </cell>
          <cell r="I7">
            <v>18487</v>
          </cell>
          <cell r="J7">
            <v>18459</v>
          </cell>
          <cell r="K7">
            <v>19567.5</v>
          </cell>
          <cell r="L7">
            <v>20676</v>
          </cell>
          <cell r="M7">
            <v>20816</v>
          </cell>
          <cell r="N7">
            <v>19630</v>
          </cell>
          <cell r="O7">
            <v>19035</v>
          </cell>
          <cell r="P7">
            <v>18825</v>
          </cell>
          <cell r="Q7">
            <v>20095</v>
          </cell>
          <cell r="R7">
            <v>21103</v>
          </cell>
          <cell r="S7">
            <v>19802</v>
          </cell>
          <cell r="T7">
            <v>21081</v>
          </cell>
          <cell r="U7">
            <v>21804</v>
          </cell>
          <cell r="V7">
            <v>22951</v>
          </cell>
          <cell r="W7">
            <v>22378</v>
          </cell>
          <cell r="X7">
            <v>19320</v>
          </cell>
          <cell r="Y7">
            <v>23055</v>
          </cell>
          <cell r="Z7">
            <v>24538</v>
          </cell>
          <cell r="AA7">
            <v>25142</v>
          </cell>
          <cell r="AB7">
            <v>25607</v>
          </cell>
          <cell r="AC7">
            <v>23874</v>
          </cell>
          <cell r="AD7">
            <v>25654</v>
          </cell>
          <cell r="AE7">
            <v>25867</v>
          </cell>
          <cell r="AF7">
            <v>26115</v>
          </cell>
          <cell r="AG7">
            <v>23282</v>
          </cell>
        </row>
        <row r="8">
          <cell r="A8" t="str">
            <v>Arkansas</v>
          </cell>
          <cell r="B8">
            <v>6786</v>
          </cell>
          <cell r="C8">
            <v>7136</v>
          </cell>
          <cell r="D8">
            <v>7345</v>
          </cell>
          <cell r="E8">
            <v>6892</v>
          </cell>
          <cell r="F8">
            <v>7551</v>
          </cell>
          <cell r="G8">
            <v>7405</v>
          </cell>
          <cell r="H8">
            <v>6558</v>
          </cell>
          <cell r="I8">
            <v>7103</v>
          </cell>
          <cell r="J8">
            <v>7854</v>
          </cell>
          <cell r="K8">
            <v>7804.5</v>
          </cell>
          <cell r="L8">
            <v>7755</v>
          </cell>
          <cell r="M8">
            <v>8094</v>
          </cell>
          <cell r="N8">
            <v>8286</v>
          </cell>
          <cell r="O8">
            <v>8047</v>
          </cell>
          <cell r="P8">
            <v>8132</v>
          </cell>
          <cell r="Q8">
            <v>6898</v>
          </cell>
          <cell r="R8">
            <v>8289</v>
          </cell>
          <cell r="S8">
            <v>8065</v>
          </cell>
          <cell r="T8">
            <v>7872</v>
          </cell>
          <cell r="U8">
            <v>8629</v>
          </cell>
          <cell r="V8">
            <v>9780</v>
          </cell>
          <cell r="W8">
            <v>10415</v>
          </cell>
          <cell r="X8">
            <v>9893</v>
          </cell>
          <cell r="Y8">
            <v>11716</v>
          </cell>
          <cell r="Z8">
            <v>12136</v>
          </cell>
          <cell r="AA8">
            <v>12602</v>
          </cell>
          <cell r="AB8">
            <v>13761</v>
          </cell>
          <cell r="AC8">
            <v>14152</v>
          </cell>
          <cell r="AD8">
            <v>13828</v>
          </cell>
          <cell r="AE8">
            <v>13248</v>
          </cell>
          <cell r="AF8">
            <v>13048</v>
          </cell>
          <cell r="AG8">
            <v>13574</v>
          </cell>
        </row>
        <row r="9">
          <cell r="A9" t="str">
            <v>Delaware</v>
          </cell>
          <cell r="B9">
            <v>1733</v>
          </cell>
          <cell r="C9">
            <v>1690</v>
          </cell>
          <cell r="D9">
            <v>1760</v>
          </cell>
          <cell r="E9">
            <v>1887</v>
          </cell>
          <cell r="F9">
            <v>1978</v>
          </cell>
          <cell r="G9">
            <v>2067</v>
          </cell>
          <cell r="H9">
            <v>2274</v>
          </cell>
          <cell r="I9">
            <v>2499</v>
          </cell>
          <cell r="J9">
            <v>2875</v>
          </cell>
          <cell r="K9">
            <v>3747</v>
          </cell>
          <cell r="L9">
            <v>4619</v>
          </cell>
          <cell r="M9">
            <v>4823</v>
          </cell>
          <cell r="N9">
            <v>3717</v>
          </cell>
          <cell r="O9">
            <v>4898</v>
          </cell>
          <cell r="P9">
            <v>4217</v>
          </cell>
          <cell r="Q9">
            <v>4445</v>
          </cell>
          <cell r="R9">
            <v>3902</v>
          </cell>
          <cell r="S9">
            <v>4126</v>
          </cell>
          <cell r="T9">
            <v>3905</v>
          </cell>
          <cell r="U9">
            <v>4148</v>
          </cell>
          <cell r="V9">
            <v>4214</v>
          </cell>
          <cell r="W9">
            <v>4234</v>
          </cell>
          <cell r="X9">
            <v>3478</v>
          </cell>
          <cell r="Y9">
            <v>4089</v>
          </cell>
          <cell r="Z9">
            <v>4117</v>
          </cell>
          <cell r="AA9">
            <v>4366</v>
          </cell>
          <cell r="AB9">
            <v>4648</v>
          </cell>
          <cell r="AC9">
            <v>3934</v>
          </cell>
          <cell r="AD9">
            <v>4917</v>
          </cell>
          <cell r="AE9">
            <v>5250</v>
          </cell>
          <cell r="AF9">
            <v>5049</v>
          </cell>
          <cell r="AG9">
            <v>5057</v>
          </cell>
        </row>
        <row r="10">
          <cell r="A10" t="str">
            <v>Florida</v>
          </cell>
          <cell r="B10">
            <v>31310</v>
          </cell>
          <cell r="C10">
            <v>34354</v>
          </cell>
          <cell r="D10">
            <v>34219</v>
          </cell>
          <cell r="E10">
            <v>35777</v>
          </cell>
          <cell r="F10">
            <v>34208</v>
          </cell>
          <cell r="G10">
            <v>41408</v>
          </cell>
          <cell r="H10">
            <v>42282</v>
          </cell>
          <cell r="I10">
            <v>45594</v>
          </cell>
          <cell r="J10">
            <v>47363</v>
          </cell>
          <cell r="K10">
            <v>49193.5</v>
          </cell>
          <cell r="L10">
            <v>51024</v>
          </cell>
          <cell r="M10">
            <v>51228</v>
          </cell>
          <cell r="N10">
            <v>51710</v>
          </cell>
          <cell r="O10">
            <v>49947</v>
          </cell>
          <cell r="P10">
            <v>48534</v>
          </cell>
          <cell r="Q10">
            <v>46702</v>
          </cell>
          <cell r="R10">
            <v>50391</v>
          </cell>
          <cell r="S10">
            <v>50855</v>
          </cell>
          <cell r="T10">
            <v>52349</v>
          </cell>
          <cell r="U10">
            <v>55368</v>
          </cell>
          <cell r="V10">
            <v>57669</v>
          </cell>
          <cell r="W10">
            <v>58206</v>
          </cell>
          <cell r="X10">
            <v>49183</v>
          </cell>
          <cell r="Y10">
            <v>60451</v>
          </cell>
          <cell r="Z10">
            <v>61531</v>
          </cell>
          <cell r="AA10">
            <v>64812</v>
          </cell>
          <cell r="AB10">
            <v>64736</v>
          </cell>
          <cell r="AC10">
            <v>61701</v>
          </cell>
          <cell r="AD10">
            <v>59397</v>
          </cell>
          <cell r="AE10">
            <v>56837</v>
          </cell>
          <cell r="AF10">
            <v>54894</v>
          </cell>
          <cell r="AG10">
            <v>53688</v>
          </cell>
        </row>
        <row r="11">
          <cell r="A11" t="str">
            <v>Georgia</v>
          </cell>
          <cell r="B11">
            <v>23032</v>
          </cell>
          <cell r="C11">
            <v>23927</v>
          </cell>
          <cell r="D11">
            <v>24529</v>
          </cell>
          <cell r="E11">
            <v>25903</v>
          </cell>
          <cell r="F11">
            <v>25233</v>
          </cell>
          <cell r="G11">
            <v>26072</v>
          </cell>
          <cell r="H11">
            <v>27044</v>
          </cell>
          <cell r="I11">
            <v>29001</v>
          </cell>
          <cell r="J11">
            <v>32023</v>
          </cell>
          <cell r="K11">
            <v>32703</v>
          </cell>
          <cell r="L11">
            <v>33383</v>
          </cell>
          <cell r="M11">
            <v>34325</v>
          </cell>
          <cell r="N11">
            <v>34239</v>
          </cell>
          <cell r="O11">
            <v>35036</v>
          </cell>
          <cell r="P11">
            <v>32791</v>
          </cell>
          <cell r="Q11">
            <v>31597</v>
          </cell>
          <cell r="R11">
            <v>32259</v>
          </cell>
          <cell r="S11">
            <v>31831</v>
          </cell>
          <cell r="T11">
            <v>33672</v>
          </cell>
          <cell r="U11">
            <v>34023</v>
          </cell>
          <cell r="V11">
            <v>32434</v>
          </cell>
          <cell r="W11">
            <v>31942</v>
          </cell>
          <cell r="X11">
            <v>27166</v>
          </cell>
          <cell r="Y11">
            <v>33281</v>
          </cell>
          <cell r="Z11">
            <v>34798</v>
          </cell>
          <cell r="AA11">
            <v>35915</v>
          </cell>
          <cell r="AB11">
            <v>35647</v>
          </cell>
          <cell r="AC11">
            <v>35688</v>
          </cell>
          <cell r="AD11">
            <v>33724</v>
          </cell>
          <cell r="AE11">
            <v>33100</v>
          </cell>
          <cell r="AF11">
            <v>32896</v>
          </cell>
          <cell r="AG11">
            <v>33742</v>
          </cell>
        </row>
        <row r="12">
          <cell r="A12" t="str">
            <v>Kentucky</v>
          </cell>
          <cell r="B12">
            <v>19405</v>
          </cell>
          <cell r="C12">
            <v>22444</v>
          </cell>
          <cell r="D12">
            <v>21519</v>
          </cell>
          <cell r="E12">
            <v>19757</v>
          </cell>
          <cell r="F12">
            <v>19745</v>
          </cell>
          <cell r="G12">
            <v>18839</v>
          </cell>
          <cell r="H12">
            <v>20280</v>
          </cell>
          <cell r="I12">
            <v>20432</v>
          </cell>
          <cell r="J12">
            <v>20988</v>
          </cell>
          <cell r="K12">
            <v>21318.5</v>
          </cell>
          <cell r="L12">
            <v>21649</v>
          </cell>
          <cell r="M12">
            <v>22009</v>
          </cell>
          <cell r="N12">
            <v>22082</v>
          </cell>
          <cell r="O12">
            <v>22046</v>
          </cell>
          <cell r="P12">
            <v>21592</v>
          </cell>
          <cell r="Q12">
            <v>18039</v>
          </cell>
          <cell r="R12">
            <v>19667</v>
          </cell>
          <cell r="S12">
            <v>20713</v>
          </cell>
          <cell r="T12">
            <v>21910</v>
          </cell>
          <cell r="U12">
            <v>22634</v>
          </cell>
          <cell r="V12">
            <v>23301</v>
          </cell>
          <cell r="W12">
            <v>23067</v>
          </cell>
          <cell r="X12">
            <v>18876</v>
          </cell>
          <cell r="Y12">
            <v>23413</v>
          </cell>
          <cell r="Z12">
            <v>24175</v>
          </cell>
          <cell r="AA12">
            <v>25368</v>
          </cell>
          <cell r="AB12">
            <v>26403</v>
          </cell>
          <cell r="AC12">
            <v>26420</v>
          </cell>
          <cell r="AD12">
            <v>26060</v>
          </cell>
          <cell r="AE12">
            <v>25217</v>
          </cell>
          <cell r="AF12">
            <v>24763</v>
          </cell>
          <cell r="AG12">
            <v>24673</v>
          </cell>
        </row>
        <row r="13">
          <cell r="A13" t="str">
            <v>Louisiana</v>
          </cell>
          <cell r="B13">
            <v>18352</v>
          </cell>
          <cell r="C13">
            <v>17194</v>
          </cell>
          <cell r="D13">
            <v>18207</v>
          </cell>
          <cell r="E13">
            <v>23908</v>
          </cell>
          <cell r="F13">
            <v>22887</v>
          </cell>
          <cell r="G13">
            <v>18876</v>
          </cell>
          <cell r="H13">
            <v>19047</v>
          </cell>
          <cell r="I13">
            <v>19475</v>
          </cell>
          <cell r="J13">
            <v>22038</v>
          </cell>
          <cell r="K13">
            <v>21932</v>
          </cell>
          <cell r="L13">
            <v>21826</v>
          </cell>
          <cell r="M13">
            <v>22247</v>
          </cell>
          <cell r="N13">
            <v>21604</v>
          </cell>
          <cell r="O13">
            <v>21572</v>
          </cell>
          <cell r="P13">
            <v>20800</v>
          </cell>
          <cell r="Q13">
            <v>18558</v>
          </cell>
          <cell r="R13">
            <v>20310</v>
          </cell>
          <cell r="S13">
            <v>18916</v>
          </cell>
          <cell r="T13">
            <v>19463</v>
          </cell>
          <cell r="U13">
            <v>19947</v>
          </cell>
          <cell r="V13">
            <v>19782</v>
          </cell>
          <cell r="W13">
            <v>14200</v>
          </cell>
          <cell r="X13">
            <v>13210</v>
          </cell>
          <cell r="Y13">
            <v>17581</v>
          </cell>
          <cell r="Z13">
            <v>17835</v>
          </cell>
          <cell r="AA13">
            <v>18579</v>
          </cell>
          <cell r="AB13">
            <v>18444</v>
          </cell>
          <cell r="AC13">
            <v>18467</v>
          </cell>
          <cell r="AD13">
            <v>18093</v>
          </cell>
          <cell r="AE13">
            <v>17554</v>
          </cell>
          <cell r="AF13">
            <v>17063</v>
          </cell>
          <cell r="AG13">
            <v>16764</v>
          </cell>
        </row>
        <row r="14">
          <cell r="A14" t="str">
            <v>Maryland</v>
          </cell>
          <cell r="B14">
            <v>23998</v>
          </cell>
          <cell r="C14">
            <v>24251</v>
          </cell>
          <cell r="D14">
            <v>24222</v>
          </cell>
          <cell r="E14">
            <v>24680</v>
          </cell>
          <cell r="F14">
            <v>24715</v>
          </cell>
          <cell r="G14">
            <v>25946</v>
          </cell>
          <cell r="H14">
            <v>28285</v>
          </cell>
          <cell r="I14">
            <v>30328</v>
          </cell>
          <cell r="J14">
            <v>31923</v>
          </cell>
          <cell r="K14">
            <v>32458.5</v>
          </cell>
          <cell r="L14">
            <v>32994</v>
          </cell>
          <cell r="M14">
            <v>34139</v>
          </cell>
          <cell r="N14">
            <v>33194</v>
          </cell>
          <cell r="O14">
            <v>32452</v>
          </cell>
          <cell r="P14">
            <v>31671</v>
          </cell>
          <cell r="Q14">
            <v>28693</v>
          </cell>
          <cell r="R14">
            <v>32010</v>
          </cell>
          <cell r="S14">
            <v>32601</v>
          </cell>
          <cell r="T14">
            <v>33770</v>
          </cell>
          <cell r="U14">
            <v>34198</v>
          </cell>
          <cell r="V14">
            <v>34423</v>
          </cell>
          <cell r="W14">
            <v>35044</v>
          </cell>
          <cell r="X14">
            <v>33066</v>
          </cell>
          <cell r="Y14">
            <v>32931</v>
          </cell>
          <cell r="Z14">
            <v>33501</v>
          </cell>
          <cell r="AA14">
            <v>34298</v>
          </cell>
          <cell r="AB14">
            <v>35969</v>
          </cell>
          <cell r="AC14">
            <v>36193</v>
          </cell>
          <cell r="AD14">
            <v>35195</v>
          </cell>
          <cell r="AE14">
            <v>33169</v>
          </cell>
          <cell r="AF14">
            <v>32092</v>
          </cell>
          <cell r="AG14">
            <v>31574</v>
          </cell>
        </row>
        <row r="15">
          <cell r="A15" t="str">
            <v>Mississippi</v>
          </cell>
          <cell r="B15">
            <v>9319</v>
          </cell>
          <cell r="C15">
            <v>8997</v>
          </cell>
          <cell r="D15">
            <v>8935</v>
          </cell>
          <cell r="E15">
            <v>8281</v>
          </cell>
          <cell r="F15">
            <v>8326</v>
          </cell>
          <cell r="G15">
            <v>7287</v>
          </cell>
          <cell r="H15">
            <v>8250</v>
          </cell>
          <cell r="I15">
            <v>8970</v>
          </cell>
          <cell r="J15">
            <v>8772</v>
          </cell>
          <cell r="K15">
            <v>8972</v>
          </cell>
          <cell r="L15">
            <v>9172</v>
          </cell>
          <cell r="M15">
            <v>9491</v>
          </cell>
          <cell r="N15">
            <v>9633</v>
          </cell>
          <cell r="O15">
            <v>9560</v>
          </cell>
          <cell r="P15">
            <v>8939</v>
          </cell>
          <cell r="Q15">
            <v>8413</v>
          </cell>
          <cell r="R15">
            <v>8850</v>
          </cell>
          <cell r="S15">
            <v>8996</v>
          </cell>
          <cell r="T15">
            <v>9324</v>
          </cell>
          <cell r="U15">
            <v>9731</v>
          </cell>
          <cell r="V15">
            <v>9927</v>
          </cell>
          <cell r="W15">
            <v>9879</v>
          </cell>
          <cell r="X15">
            <v>7590</v>
          </cell>
          <cell r="Y15">
            <v>9816</v>
          </cell>
          <cell r="Z15">
            <v>10340</v>
          </cell>
          <cell r="AA15">
            <v>11001</v>
          </cell>
          <cell r="AB15">
            <v>11954</v>
          </cell>
          <cell r="AC15">
            <v>11947</v>
          </cell>
          <cell r="AD15">
            <v>11844</v>
          </cell>
          <cell r="AE15">
            <v>11667</v>
          </cell>
          <cell r="AF15">
            <v>10531</v>
          </cell>
          <cell r="AG15">
            <v>10432</v>
          </cell>
        </row>
        <row r="16">
          <cell r="A16" t="str">
            <v>North Carolina</v>
          </cell>
          <cell r="B16">
            <v>23395</v>
          </cell>
          <cell r="C16">
            <v>22278</v>
          </cell>
          <cell r="D16">
            <v>24834</v>
          </cell>
          <cell r="E16">
            <v>23623</v>
          </cell>
          <cell r="F16">
            <v>23884</v>
          </cell>
          <cell r="G16">
            <v>26434</v>
          </cell>
          <cell r="H16">
            <v>27410</v>
          </cell>
          <cell r="I16">
            <v>28580</v>
          </cell>
          <cell r="J16">
            <v>29851</v>
          </cell>
          <cell r="K16">
            <v>31089</v>
          </cell>
          <cell r="L16">
            <v>32327</v>
          </cell>
          <cell r="M16">
            <v>32411</v>
          </cell>
          <cell r="N16">
            <v>32372</v>
          </cell>
          <cell r="O16">
            <v>33122</v>
          </cell>
          <cell r="P16">
            <v>32704</v>
          </cell>
          <cell r="Q16">
            <v>29202</v>
          </cell>
          <cell r="R16">
            <v>32947</v>
          </cell>
          <cell r="S16">
            <v>33977</v>
          </cell>
          <cell r="T16">
            <v>34954</v>
          </cell>
          <cell r="U16">
            <v>36147</v>
          </cell>
          <cell r="V16">
            <v>37321</v>
          </cell>
          <cell r="W16">
            <v>38509</v>
          </cell>
          <cell r="X16">
            <v>33174</v>
          </cell>
          <cell r="Y16">
            <v>39425</v>
          </cell>
          <cell r="Z16">
            <v>40719</v>
          </cell>
          <cell r="AA16">
            <v>41706</v>
          </cell>
          <cell r="AB16">
            <v>42602</v>
          </cell>
          <cell r="AC16">
            <v>41985</v>
          </cell>
          <cell r="AD16">
            <v>41014</v>
          </cell>
          <cell r="AE16">
            <v>42410</v>
          </cell>
          <cell r="AF16">
            <v>41321</v>
          </cell>
          <cell r="AG16">
            <v>40881</v>
          </cell>
        </row>
        <row r="17">
          <cell r="A17" t="str">
            <v>Oklahoma</v>
          </cell>
          <cell r="B17">
            <v>16562</v>
          </cell>
          <cell r="C17">
            <v>16882</v>
          </cell>
          <cell r="D17">
            <v>17828</v>
          </cell>
          <cell r="E17">
            <v>18519</v>
          </cell>
          <cell r="F17">
            <v>18580</v>
          </cell>
          <cell r="G17">
            <v>20026</v>
          </cell>
          <cell r="H17">
            <v>19645</v>
          </cell>
          <cell r="I17">
            <v>19033</v>
          </cell>
          <cell r="J17">
            <v>20083</v>
          </cell>
          <cell r="K17">
            <v>19686</v>
          </cell>
          <cell r="L17">
            <v>19289</v>
          </cell>
          <cell r="M17">
            <v>19034</v>
          </cell>
          <cell r="N17">
            <v>17661</v>
          </cell>
          <cell r="O17">
            <v>17215</v>
          </cell>
          <cell r="P17">
            <v>17300</v>
          </cell>
          <cell r="Q17">
            <v>15545</v>
          </cell>
          <cell r="R17">
            <v>14135</v>
          </cell>
          <cell r="S17">
            <v>16465</v>
          </cell>
          <cell r="T17">
            <v>16598</v>
          </cell>
          <cell r="U17">
            <v>16500</v>
          </cell>
          <cell r="V17">
            <v>16122</v>
          </cell>
          <cell r="W17">
            <v>16302</v>
          </cell>
          <cell r="X17">
            <v>12708</v>
          </cell>
          <cell r="Y17">
            <v>16225</v>
          </cell>
          <cell r="Z17">
            <v>15972</v>
          </cell>
          <cell r="AA17">
            <v>16313</v>
          </cell>
          <cell r="AB17">
            <v>15946</v>
          </cell>
          <cell r="AC17">
            <v>15988</v>
          </cell>
          <cell r="AD17">
            <v>15948</v>
          </cell>
          <cell r="AE17">
            <v>15664</v>
          </cell>
          <cell r="AF17">
            <v>14889</v>
          </cell>
          <cell r="AG17">
            <v>14561</v>
          </cell>
        </row>
        <row r="18">
          <cell r="A18" t="str">
            <v>South Carolina</v>
          </cell>
          <cell r="B18">
            <v>12963</v>
          </cell>
          <cell r="C18">
            <v>13132</v>
          </cell>
          <cell r="D18">
            <v>13035</v>
          </cell>
          <cell r="E18">
            <v>12428</v>
          </cell>
          <cell r="F18">
            <v>13023</v>
          </cell>
          <cell r="G18">
            <v>14746</v>
          </cell>
          <cell r="H18">
            <v>16440</v>
          </cell>
          <cell r="I18">
            <v>15715</v>
          </cell>
          <cell r="J18">
            <v>18949</v>
          </cell>
          <cell r="K18">
            <v>19393.5</v>
          </cell>
          <cell r="L18">
            <v>19838</v>
          </cell>
          <cell r="M18">
            <v>20034</v>
          </cell>
          <cell r="N18">
            <v>19458</v>
          </cell>
          <cell r="O18">
            <v>18713</v>
          </cell>
          <cell r="P18">
            <v>19514</v>
          </cell>
          <cell r="Q18">
            <v>12910</v>
          </cell>
          <cell r="R18">
            <v>17698</v>
          </cell>
          <cell r="S18">
            <v>16478</v>
          </cell>
          <cell r="T18">
            <v>18118</v>
          </cell>
          <cell r="U18">
            <v>17794</v>
          </cell>
          <cell r="V18">
            <v>17454</v>
          </cell>
          <cell r="W18">
            <v>17798</v>
          </cell>
          <cell r="X18">
            <v>14697</v>
          </cell>
          <cell r="Y18">
            <v>16595</v>
          </cell>
          <cell r="Z18">
            <v>17128</v>
          </cell>
          <cell r="AA18">
            <v>16998</v>
          </cell>
          <cell r="AB18">
            <v>16635</v>
          </cell>
          <cell r="AC18">
            <v>16593</v>
          </cell>
          <cell r="AD18">
            <v>16383</v>
          </cell>
          <cell r="AE18">
            <v>15867</v>
          </cell>
          <cell r="AF18">
            <v>15966</v>
          </cell>
          <cell r="AG18">
            <v>16347</v>
          </cell>
        </row>
        <row r="19">
          <cell r="A19" t="str">
            <v>Tennessee</v>
          </cell>
          <cell r="B19">
            <v>21704</v>
          </cell>
          <cell r="C19">
            <v>23026</v>
          </cell>
          <cell r="D19">
            <v>22705</v>
          </cell>
          <cell r="E19">
            <v>21174</v>
          </cell>
          <cell r="F19">
            <v>20673</v>
          </cell>
          <cell r="G19">
            <v>21155</v>
          </cell>
          <cell r="H19">
            <v>21385</v>
          </cell>
          <cell r="I19">
            <v>22193</v>
          </cell>
          <cell r="J19">
            <v>23470</v>
          </cell>
          <cell r="K19">
            <v>24199</v>
          </cell>
          <cell r="L19">
            <v>24928</v>
          </cell>
          <cell r="M19">
            <v>25576</v>
          </cell>
          <cell r="N19">
            <v>25779</v>
          </cell>
          <cell r="O19">
            <v>25359</v>
          </cell>
          <cell r="P19">
            <v>25395</v>
          </cell>
          <cell r="Q19">
            <v>22858</v>
          </cell>
          <cell r="R19">
            <v>24044</v>
          </cell>
          <cell r="S19">
            <v>23936</v>
          </cell>
          <cell r="T19">
            <v>24499</v>
          </cell>
          <cell r="U19">
            <v>25301</v>
          </cell>
          <cell r="V19">
            <v>26105</v>
          </cell>
          <cell r="W19">
            <v>27001</v>
          </cell>
          <cell r="X19">
            <v>22973</v>
          </cell>
          <cell r="Y19">
            <v>28188</v>
          </cell>
          <cell r="Z19">
            <v>29368</v>
          </cell>
          <cell r="AA19">
            <v>30627</v>
          </cell>
          <cell r="AB19">
            <v>32026</v>
          </cell>
          <cell r="AC19">
            <v>31982</v>
          </cell>
          <cell r="AD19">
            <v>31385</v>
          </cell>
          <cell r="AE19">
            <v>30848</v>
          </cell>
          <cell r="AF19">
            <v>29725</v>
          </cell>
          <cell r="AG19">
            <v>29620</v>
          </cell>
        </row>
        <row r="20">
          <cell r="A20" t="str">
            <v>Texas</v>
          </cell>
          <cell r="B20">
            <v>69139</v>
          </cell>
          <cell r="C20">
            <v>70905</v>
          </cell>
          <cell r="D20">
            <v>75008</v>
          </cell>
          <cell r="E20">
            <v>79783</v>
          </cell>
          <cell r="F20">
            <v>82866</v>
          </cell>
          <cell r="G20">
            <v>82876</v>
          </cell>
          <cell r="H20">
            <v>80859</v>
          </cell>
          <cell r="I20">
            <v>82094</v>
          </cell>
          <cell r="J20">
            <v>83120</v>
          </cell>
          <cell r="K20">
            <v>84044</v>
          </cell>
          <cell r="L20">
            <v>84968</v>
          </cell>
          <cell r="M20">
            <v>83837</v>
          </cell>
          <cell r="N20">
            <v>81813</v>
          </cell>
          <cell r="O20">
            <v>78887</v>
          </cell>
          <cell r="P20">
            <v>77958</v>
          </cell>
          <cell r="Q20">
            <v>66162</v>
          </cell>
          <cell r="R20">
            <v>75849</v>
          </cell>
          <cell r="S20">
            <v>73859</v>
          </cell>
          <cell r="T20">
            <v>78088</v>
          </cell>
          <cell r="U20">
            <v>79503</v>
          </cell>
          <cell r="V20">
            <v>79003</v>
          </cell>
          <cell r="W20">
            <v>79039</v>
          </cell>
          <cell r="X20">
            <v>65422</v>
          </cell>
          <cell r="Y20">
            <v>75770</v>
          </cell>
          <cell r="Z20">
            <v>80254</v>
          </cell>
          <cell r="AA20">
            <v>82529</v>
          </cell>
          <cell r="AB20">
            <v>84784</v>
          </cell>
          <cell r="AC20">
            <v>84371</v>
          </cell>
          <cell r="AD20">
            <v>82273</v>
          </cell>
          <cell r="AE20">
            <v>79398</v>
          </cell>
          <cell r="AF20">
            <v>78774</v>
          </cell>
          <cell r="AG20">
            <v>78317</v>
          </cell>
        </row>
        <row r="21">
          <cell r="A21" t="str">
            <v>Virginia</v>
          </cell>
          <cell r="B21">
            <v>29650</v>
          </cell>
          <cell r="C21">
            <v>26153</v>
          </cell>
          <cell r="D21">
            <v>29383</v>
          </cell>
          <cell r="E21">
            <v>27990</v>
          </cell>
          <cell r="F21">
            <v>28924</v>
          </cell>
          <cell r="G21">
            <v>35185</v>
          </cell>
          <cell r="H21">
            <v>36841</v>
          </cell>
          <cell r="I21">
            <v>42513</v>
          </cell>
          <cell r="J21">
            <v>41554</v>
          </cell>
          <cell r="K21">
            <v>41692</v>
          </cell>
          <cell r="L21">
            <v>41830</v>
          </cell>
          <cell r="M21">
            <v>43399</v>
          </cell>
          <cell r="N21">
            <v>41741</v>
          </cell>
          <cell r="O21">
            <v>42346</v>
          </cell>
          <cell r="P21">
            <v>42213</v>
          </cell>
          <cell r="Q21">
            <v>31141</v>
          </cell>
          <cell r="R21">
            <v>38292</v>
          </cell>
          <cell r="S21">
            <v>38770</v>
          </cell>
          <cell r="T21">
            <v>40716</v>
          </cell>
          <cell r="U21">
            <v>42839</v>
          </cell>
          <cell r="V21">
            <v>43164</v>
          </cell>
          <cell r="W21">
            <v>43901</v>
          </cell>
          <cell r="X21">
            <v>37209</v>
          </cell>
          <cell r="Y21">
            <v>46295</v>
          </cell>
          <cell r="Z21">
            <v>45413</v>
          </cell>
          <cell r="AA21">
            <v>47402</v>
          </cell>
          <cell r="AB21">
            <v>48109</v>
          </cell>
          <cell r="AC21">
            <v>52695</v>
          </cell>
          <cell r="AD21">
            <v>51422</v>
          </cell>
          <cell r="AE21">
            <v>49759</v>
          </cell>
          <cell r="AF21">
            <v>50058</v>
          </cell>
          <cell r="AG21">
            <v>47847</v>
          </cell>
        </row>
        <row r="22">
          <cell r="A22" t="str">
            <v>West Virginia</v>
          </cell>
          <cell r="B22">
            <v>11248</v>
          </cell>
          <cell r="C22">
            <v>11911</v>
          </cell>
          <cell r="D22">
            <v>12274</v>
          </cell>
          <cell r="E22">
            <v>11173</v>
          </cell>
          <cell r="F22">
            <v>9676</v>
          </cell>
          <cell r="G22">
            <v>9135</v>
          </cell>
          <cell r="H22">
            <v>9239</v>
          </cell>
          <cell r="I22">
            <v>9093</v>
          </cell>
          <cell r="J22">
            <v>12248</v>
          </cell>
          <cell r="K22">
            <v>11905</v>
          </cell>
          <cell r="L22">
            <v>11562</v>
          </cell>
          <cell r="M22">
            <v>10937</v>
          </cell>
          <cell r="N22">
            <v>11128</v>
          </cell>
          <cell r="O22">
            <v>10925</v>
          </cell>
          <cell r="P22">
            <v>10433</v>
          </cell>
          <cell r="Q22">
            <v>9615</v>
          </cell>
          <cell r="R22">
            <v>9380</v>
          </cell>
          <cell r="S22">
            <v>9436</v>
          </cell>
          <cell r="T22">
            <v>9699</v>
          </cell>
          <cell r="U22">
            <v>9574</v>
          </cell>
          <cell r="V22">
            <v>9484</v>
          </cell>
          <cell r="W22">
            <v>9544</v>
          </cell>
          <cell r="X22">
            <v>8214</v>
          </cell>
          <cell r="Y22">
            <v>13165</v>
          </cell>
          <cell r="Z22">
            <v>14236</v>
          </cell>
          <cell r="AA22">
            <v>16427</v>
          </cell>
          <cell r="AB22">
            <v>17458</v>
          </cell>
          <cell r="AC22">
            <v>10825</v>
          </cell>
          <cell r="AD22">
            <v>10549</v>
          </cell>
          <cell r="AE22">
            <v>10385</v>
          </cell>
          <cell r="AF22">
            <v>10304</v>
          </cell>
          <cell r="AG22">
            <v>9996</v>
          </cell>
        </row>
        <row r="23">
          <cell r="A23" t="str">
            <v>West</v>
          </cell>
          <cell r="B23">
            <v>263013</v>
          </cell>
          <cell r="C23">
            <v>249616</v>
          </cell>
          <cell r="D23">
            <v>255150</v>
          </cell>
          <cell r="E23">
            <v>248272</v>
          </cell>
          <cell r="F23">
            <v>231019</v>
          </cell>
          <cell r="G23">
            <v>239470</v>
          </cell>
          <cell r="H23">
            <v>243853</v>
          </cell>
          <cell r="I23">
            <v>271355</v>
          </cell>
          <cell r="J23">
            <v>273175</v>
          </cell>
          <cell r="K23">
            <v>273726</v>
          </cell>
          <cell r="L23">
            <v>274277</v>
          </cell>
          <cell r="M23">
            <v>270111</v>
          </cell>
          <cell r="N23">
            <v>267979</v>
          </cell>
          <cell r="O23">
            <v>268574</v>
          </cell>
          <cell r="P23">
            <v>251320</v>
          </cell>
          <cell r="Q23">
            <v>224276</v>
          </cell>
          <cell r="R23">
            <v>253142</v>
          </cell>
          <cell r="S23">
            <v>251381</v>
          </cell>
          <cell r="T23">
            <v>257697</v>
          </cell>
          <cell r="U23">
            <v>269447</v>
          </cell>
          <cell r="V23">
            <v>278829</v>
          </cell>
          <cell r="W23">
            <v>279961</v>
          </cell>
          <cell r="X23">
            <v>219125</v>
          </cell>
          <cell r="Y23">
            <v>268117</v>
          </cell>
          <cell r="Z23">
            <v>272056</v>
          </cell>
          <cell r="AA23">
            <v>283345</v>
          </cell>
          <cell r="AB23">
            <v>286054</v>
          </cell>
          <cell r="AC23">
            <v>255451</v>
          </cell>
          <cell r="AD23">
            <v>264999</v>
          </cell>
          <cell r="AE23">
            <v>261333</v>
          </cell>
          <cell r="AF23">
            <v>256380</v>
          </cell>
          <cell r="AG23">
            <v>248724</v>
          </cell>
        </row>
        <row r="24">
          <cell r="A24" t="str">
            <v xml:space="preserve">   as a percent of U.S.</v>
          </cell>
          <cell r="B24">
            <v>19.71249658046311</v>
          </cell>
          <cell r="C24">
            <v>18.869718839556437</v>
          </cell>
          <cell r="D24">
            <v>18.893604165108552</v>
          </cell>
          <cell r="E24">
            <v>18.932449363521908</v>
          </cell>
          <cell r="F24">
            <v>17.996450862044789</v>
          </cell>
          <cell r="G24">
            <v>18.056772477277285</v>
          </cell>
          <cell r="H24">
            <v>17.746870228563193</v>
          </cell>
          <cell r="I24">
            <v>18.758978357923144</v>
          </cell>
          <cell r="J24">
            <v>18.396539625543628</v>
          </cell>
          <cell r="K24">
            <v>18.289282643134953</v>
          </cell>
          <cell r="L24">
            <v>18.183692573695545</v>
          </cell>
          <cell r="M24">
            <v>17.9832425108937</v>
          </cell>
          <cell r="N24">
            <v>17.967465611062387</v>
          </cell>
          <cell r="O24">
            <v>18.433735766693893</v>
          </cell>
          <cell r="P24">
            <v>18.218366682687115</v>
          </cell>
          <cell r="Q24">
            <v>17.857606378785793</v>
          </cell>
          <cell r="R24">
            <v>18.759972224136693</v>
          </cell>
          <cell r="S24">
            <v>18.543645776317515</v>
          </cell>
          <cell r="T24">
            <v>18.27613670454086</v>
          </cell>
          <cell r="U24">
            <v>18.545562918647775</v>
          </cell>
          <cell r="V24">
            <v>18.865661098898421</v>
          </cell>
          <cell r="W24">
            <v>18.862868727811989</v>
          </cell>
          <cell r="X24">
            <v>17.773050013545234</v>
          </cell>
          <cell r="Y24">
            <v>17.793884096886568</v>
          </cell>
          <cell r="Z24">
            <v>17.691960529036805</v>
          </cell>
          <cell r="AA24">
            <v>17.844052759122764</v>
          </cell>
          <cell r="AB24">
            <v>17.750427698346854</v>
          </cell>
          <cell r="AC24">
            <v>16.560520703000915</v>
          </cell>
          <cell r="AD24">
            <v>17.537581856144961</v>
          </cell>
          <cell r="AE24">
            <v>17.688254938616712</v>
          </cell>
          <cell r="AF24">
            <v>17.68674632302216</v>
          </cell>
          <cell r="AG24">
            <v>17.391292187469411</v>
          </cell>
        </row>
        <row r="25">
          <cell r="A25" t="str">
            <v>Alaska</v>
          </cell>
          <cell r="B25">
            <v>652</v>
          </cell>
          <cell r="C25">
            <v>1191</v>
          </cell>
          <cell r="D25">
            <v>872</v>
          </cell>
          <cell r="E25">
            <v>1360</v>
          </cell>
          <cell r="F25">
            <v>1516</v>
          </cell>
          <cell r="G25">
            <v>1126</v>
          </cell>
          <cell r="H25">
            <v>864</v>
          </cell>
          <cell r="I25">
            <v>1036</v>
          </cell>
          <cell r="J25">
            <v>1264</v>
          </cell>
          <cell r="K25">
            <v>1294</v>
          </cell>
          <cell r="L25">
            <v>1324</v>
          </cell>
          <cell r="M25">
            <v>1401</v>
          </cell>
          <cell r="N25">
            <v>1259</v>
          </cell>
          <cell r="O25">
            <v>1281</v>
          </cell>
          <cell r="P25">
            <v>1146</v>
          </cell>
          <cell r="Q25">
            <v>1119</v>
          </cell>
          <cell r="R25">
            <v>1324</v>
          </cell>
          <cell r="S25">
            <v>1314</v>
          </cell>
          <cell r="T25">
            <v>1505</v>
          </cell>
          <cell r="U25">
            <v>1592</v>
          </cell>
          <cell r="V25">
            <v>1714</v>
          </cell>
          <cell r="W25">
            <v>1741</v>
          </cell>
          <cell r="X25">
            <v>1760</v>
          </cell>
          <cell r="Y25">
            <v>1777</v>
          </cell>
          <cell r="Z25">
            <v>1938</v>
          </cell>
          <cell r="AA25">
            <v>2001</v>
          </cell>
          <cell r="AB25">
            <v>1985</v>
          </cell>
          <cell r="AC25">
            <v>1916</v>
          </cell>
          <cell r="AD25">
            <v>1753</v>
          </cell>
          <cell r="AE25">
            <v>1703</v>
          </cell>
          <cell r="AF25">
            <v>1553</v>
          </cell>
          <cell r="AG25">
            <v>1514</v>
          </cell>
        </row>
        <row r="26">
          <cell r="A26" t="str">
            <v>Arizona</v>
          </cell>
          <cell r="B26">
            <v>16436</v>
          </cell>
          <cell r="C26">
            <v>18331</v>
          </cell>
          <cell r="D26">
            <v>19728</v>
          </cell>
          <cell r="E26">
            <v>18427</v>
          </cell>
          <cell r="F26">
            <v>19456</v>
          </cell>
          <cell r="G26">
            <v>19651</v>
          </cell>
          <cell r="H26">
            <v>20411</v>
          </cell>
          <cell r="I26">
            <v>20448</v>
          </cell>
          <cell r="J26">
            <v>22058</v>
          </cell>
          <cell r="K26">
            <v>25309</v>
          </cell>
          <cell r="L26">
            <v>28560</v>
          </cell>
          <cell r="M26">
            <v>24022</v>
          </cell>
          <cell r="N26">
            <v>28175</v>
          </cell>
          <cell r="O26">
            <v>24312</v>
          </cell>
          <cell r="P26">
            <v>24186</v>
          </cell>
          <cell r="Q26">
            <v>24528</v>
          </cell>
          <cell r="R26">
            <v>26610</v>
          </cell>
          <cell r="S26">
            <v>26787</v>
          </cell>
          <cell r="T26">
            <v>24391</v>
          </cell>
          <cell r="U26">
            <v>32589</v>
          </cell>
          <cell r="V26">
            <v>38399</v>
          </cell>
          <cell r="W26">
            <v>40648</v>
          </cell>
          <cell r="X26">
            <v>17792</v>
          </cell>
          <cell r="Y26">
            <v>39393</v>
          </cell>
          <cell r="Z26">
            <v>45638</v>
          </cell>
          <cell r="AA26">
            <v>49034</v>
          </cell>
          <cell r="AB26">
            <v>48696</v>
          </cell>
          <cell r="AC26">
            <v>28295</v>
          </cell>
          <cell r="AD26">
            <v>44968</v>
          </cell>
          <cell r="AE26">
            <v>42943</v>
          </cell>
          <cell r="AF26">
            <v>41075</v>
          </cell>
          <cell r="AG26">
            <v>39748</v>
          </cell>
        </row>
        <row r="27">
          <cell r="A27" t="str">
            <v>California</v>
          </cell>
          <cell r="B27">
            <v>166568</v>
          </cell>
          <cell r="C27">
            <v>148673</v>
          </cell>
          <cell r="D27">
            <v>152321</v>
          </cell>
          <cell r="E27">
            <v>147859</v>
          </cell>
          <cell r="F27">
            <v>127709</v>
          </cell>
          <cell r="G27">
            <v>135165</v>
          </cell>
          <cell r="H27">
            <v>138790</v>
          </cell>
          <cell r="I27">
            <v>147795</v>
          </cell>
          <cell r="J27">
            <v>142140</v>
          </cell>
          <cell r="K27">
            <v>137834</v>
          </cell>
          <cell r="L27">
            <v>133528</v>
          </cell>
          <cell r="M27">
            <v>132543</v>
          </cell>
          <cell r="N27">
            <v>129256</v>
          </cell>
          <cell r="O27">
            <v>130124</v>
          </cell>
          <cell r="P27">
            <v>122439</v>
          </cell>
          <cell r="Q27">
            <v>110315</v>
          </cell>
          <cell r="R27">
            <v>120031</v>
          </cell>
          <cell r="S27">
            <v>117579</v>
          </cell>
          <cell r="T27">
            <v>122424</v>
          </cell>
          <cell r="U27">
            <v>119809</v>
          </cell>
          <cell r="V27">
            <v>120292</v>
          </cell>
          <cell r="W27">
            <v>118323</v>
          </cell>
          <cell r="X27">
            <v>98117</v>
          </cell>
          <cell r="Y27">
            <v>113862</v>
          </cell>
          <cell r="Z27">
            <v>110408</v>
          </cell>
          <cell r="AA27">
            <v>110630</v>
          </cell>
          <cell r="AB27">
            <v>109569</v>
          </cell>
          <cell r="AC27">
            <v>107489</v>
          </cell>
          <cell r="AD27">
            <v>103456</v>
          </cell>
          <cell r="AE27">
            <v>102615</v>
          </cell>
          <cell r="AF27">
            <v>100325</v>
          </cell>
          <cell r="AG27">
            <v>97501</v>
          </cell>
        </row>
        <row r="28">
          <cell r="A28" t="str">
            <v>Colorado</v>
          </cell>
          <cell r="B28">
            <v>17048</v>
          </cell>
          <cell r="C28">
            <v>17248</v>
          </cell>
          <cell r="D28">
            <v>17262</v>
          </cell>
          <cell r="E28">
            <v>18424</v>
          </cell>
          <cell r="F28">
            <v>19684</v>
          </cell>
          <cell r="G28">
            <v>21154</v>
          </cell>
          <cell r="H28">
            <v>17984</v>
          </cell>
          <cell r="I28">
            <v>30830</v>
          </cell>
          <cell r="J28">
            <v>32836</v>
          </cell>
          <cell r="K28">
            <v>32954</v>
          </cell>
          <cell r="L28">
            <v>33072</v>
          </cell>
          <cell r="M28">
            <v>34828</v>
          </cell>
          <cell r="N28">
            <v>32439</v>
          </cell>
          <cell r="O28">
            <v>34225</v>
          </cell>
          <cell r="P28">
            <v>32035</v>
          </cell>
          <cell r="Q28">
            <v>23482</v>
          </cell>
          <cell r="R28">
            <v>32057</v>
          </cell>
          <cell r="S28">
            <v>31388</v>
          </cell>
          <cell r="T28">
            <v>34351</v>
          </cell>
          <cell r="U28">
            <v>35656</v>
          </cell>
          <cell r="V28">
            <v>36593</v>
          </cell>
          <cell r="W28">
            <v>37008</v>
          </cell>
          <cell r="X28">
            <v>30822</v>
          </cell>
          <cell r="Y28">
            <v>32574</v>
          </cell>
          <cell r="Z28">
            <v>33646</v>
          </cell>
          <cell r="AA28">
            <v>35715</v>
          </cell>
          <cell r="AB28">
            <v>37235</v>
          </cell>
          <cell r="AC28">
            <v>33845</v>
          </cell>
          <cell r="AD28">
            <v>32684</v>
          </cell>
          <cell r="AE28">
            <v>33496</v>
          </cell>
          <cell r="AF28">
            <v>32600</v>
          </cell>
          <cell r="AG28">
            <v>31352</v>
          </cell>
        </row>
        <row r="29">
          <cell r="A29" t="str">
            <v>Hawaii</v>
          </cell>
          <cell r="B29">
            <v>2756</v>
          </cell>
          <cell r="C29">
            <v>2684</v>
          </cell>
          <cell r="D29">
            <v>3023</v>
          </cell>
          <cell r="E29">
            <v>2498</v>
          </cell>
          <cell r="F29">
            <v>2407</v>
          </cell>
          <cell r="G29">
            <v>2592</v>
          </cell>
          <cell r="H29">
            <v>2476</v>
          </cell>
          <cell r="I29">
            <v>2817</v>
          </cell>
          <cell r="J29">
            <v>3087</v>
          </cell>
          <cell r="K29">
            <v>3169.5</v>
          </cell>
          <cell r="L29">
            <v>3252</v>
          </cell>
          <cell r="M29">
            <v>3103</v>
          </cell>
          <cell r="N29">
            <v>2806</v>
          </cell>
          <cell r="O29">
            <v>2650</v>
          </cell>
          <cell r="P29">
            <v>2601</v>
          </cell>
          <cell r="Q29">
            <v>2637</v>
          </cell>
          <cell r="R29">
            <v>2618</v>
          </cell>
          <cell r="S29">
            <v>2572</v>
          </cell>
          <cell r="T29">
            <v>2599</v>
          </cell>
          <cell r="U29">
            <v>2776</v>
          </cell>
          <cell r="V29">
            <v>2973</v>
          </cell>
          <cell r="W29">
            <v>3072</v>
          </cell>
          <cell r="X29">
            <v>2867</v>
          </cell>
          <cell r="Y29">
            <v>3053</v>
          </cell>
          <cell r="Z29">
            <v>3100</v>
          </cell>
          <cell r="AA29">
            <v>3126</v>
          </cell>
          <cell r="AB29">
            <v>2929</v>
          </cell>
          <cell r="AC29">
            <v>2829</v>
          </cell>
          <cell r="AD29">
            <v>2635</v>
          </cell>
          <cell r="AE29">
            <v>2414</v>
          </cell>
          <cell r="AF29">
            <v>2331</v>
          </cell>
          <cell r="AG29">
            <v>2089</v>
          </cell>
        </row>
        <row r="30">
          <cell r="A30" t="str">
            <v>Idaho</v>
          </cell>
          <cell r="B30">
            <v>5063</v>
          </cell>
          <cell r="C30">
            <v>3792</v>
          </cell>
          <cell r="D30">
            <v>3270</v>
          </cell>
          <cell r="E30">
            <v>4027</v>
          </cell>
          <cell r="F30">
            <v>5112</v>
          </cell>
          <cell r="G30">
            <v>5202</v>
          </cell>
          <cell r="H30">
            <v>4970</v>
          </cell>
          <cell r="I30">
            <v>6528</v>
          </cell>
          <cell r="J30">
            <v>7064</v>
          </cell>
          <cell r="K30">
            <v>7459</v>
          </cell>
          <cell r="L30">
            <v>7854</v>
          </cell>
          <cell r="M30">
            <v>6946</v>
          </cell>
          <cell r="N30">
            <v>6563</v>
          </cell>
          <cell r="O30">
            <v>6903</v>
          </cell>
          <cell r="P30">
            <v>6251</v>
          </cell>
          <cell r="Q30">
            <v>4323</v>
          </cell>
          <cell r="R30">
            <v>5589</v>
          </cell>
          <cell r="S30">
            <v>5981</v>
          </cell>
          <cell r="T30">
            <v>5839</v>
          </cell>
          <cell r="U30">
            <v>6229</v>
          </cell>
          <cell r="V30">
            <v>6023</v>
          </cell>
          <cell r="W30">
            <v>5898</v>
          </cell>
          <cell r="X30">
            <v>5145</v>
          </cell>
          <cell r="Y30">
            <v>5709</v>
          </cell>
          <cell r="Z30">
            <v>5738</v>
          </cell>
          <cell r="AA30">
            <v>5910</v>
          </cell>
          <cell r="AB30">
            <v>6014</v>
          </cell>
          <cell r="AC30">
            <v>6017</v>
          </cell>
          <cell r="AD30">
            <v>6251</v>
          </cell>
          <cell r="AE30">
            <v>6168</v>
          </cell>
          <cell r="AF30">
            <v>6207</v>
          </cell>
          <cell r="AG30">
            <v>6096</v>
          </cell>
        </row>
        <row r="31">
          <cell r="A31" t="str">
            <v>Montana</v>
          </cell>
          <cell r="B31">
            <v>2616</v>
          </cell>
          <cell r="C31">
            <v>2804</v>
          </cell>
          <cell r="D31">
            <v>3393</v>
          </cell>
          <cell r="E31">
            <v>3563</v>
          </cell>
          <cell r="F31">
            <v>3648</v>
          </cell>
          <cell r="G31">
            <v>3559</v>
          </cell>
          <cell r="H31">
            <v>3146</v>
          </cell>
          <cell r="I31">
            <v>3329</v>
          </cell>
          <cell r="J31">
            <v>3013</v>
          </cell>
          <cell r="K31">
            <v>3140</v>
          </cell>
          <cell r="L31">
            <v>3267</v>
          </cell>
          <cell r="M31">
            <v>3173</v>
          </cell>
          <cell r="N31">
            <v>3079</v>
          </cell>
          <cell r="O31">
            <v>3222</v>
          </cell>
          <cell r="P31">
            <v>2666</v>
          </cell>
          <cell r="Q31">
            <v>1414</v>
          </cell>
          <cell r="R31">
            <v>3054</v>
          </cell>
          <cell r="S31">
            <v>3109</v>
          </cell>
          <cell r="T31">
            <v>3116</v>
          </cell>
          <cell r="U31">
            <v>3395</v>
          </cell>
          <cell r="V31">
            <v>3645</v>
          </cell>
          <cell r="W31">
            <v>3507</v>
          </cell>
          <cell r="X31">
            <v>2955</v>
          </cell>
          <cell r="Y31">
            <v>3349</v>
          </cell>
          <cell r="Z31">
            <v>3462</v>
          </cell>
          <cell r="AA31">
            <v>3559</v>
          </cell>
          <cell r="AB31">
            <v>4053</v>
          </cell>
          <cell r="AC31">
            <v>4029</v>
          </cell>
          <cell r="AD31">
            <v>3836</v>
          </cell>
          <cell r="AE31">
            <v>3713</v>
          </cell>
          <cell r="AF31">
            <v>3538</v>
          </cell>
          <cell r="AG31">
            <v>3534</v>
          </cell>
        </row>
        <row r="32">
          <cell r="A32" t="str">
            <v>Nevada</v>
          </cell>
          <cell r="B32">
            <v>1992</v>
          </cell>
          <cell r="C32">
            <v>2317</v>
          </cell>
          <cell r="D32">
            <v>2382</v>
          </cell>
          <cell r="E32">
            <v>2395</v>
          </cell>
          <cell r="F32">
            <v>2525</v>
          </cell>
          <cell r="G32">
            <v>2715</v>
          </cell>
          <cell r="H32">
            <v>3820</v>
          </cell>
          <cell r="I32">
            <v>4809</v>
          </cell>
          <cell r="J32">
            <v>5352</v>
          </cell>
          <cell r="K32">
            <v>5554.5</v>
          </cell>
          <cell r="L32">
            <v>5757</v>
          </cell>
          <cell r="M32">
            <v>6053</v>
          </cell>
          <cell r="N32">
            <v>5995</v>
          </cell>
          <cell r="O32">
            <v>6331</v>
          </cell>
          <cell r="P32">
            <v>6353</v>
          </cell>
          <cell r="Q32">
            <v>4796</v>
          </cell>
          <cell r="R32">
            <v>6353</v>
          </cell>
          <cell r="S32">
            <v>6383</v>
          </cell>
          <cell r="T32">
            <v>6256</v>
          </cell>
          <cell r="U32">
            <v>6628</v>
          </cell>
          <cell r="V32">
            <v>6731</v>
          </cell>
          <cell r="W32">
            <v>7068</v>
          </cell>
          <cell r="X32">
            <v>6141</v>
          </cell>
          <cell r="Y32">
            <v>6687</v>
          </cell>
          <cell r="Z32">
            <v>7058</v>
          </cell>
          <cell r="AA32">
            <v>7482</v>
          </cell>
          <cell r="AB32">
            <v>7072</v>
          </cell>
          <cell r="AC32">
            <v>7364</v>
          </cell>
          <cell r="AD32">
            <v>6854</v>
          </cell>
          <cell r="AE32">
            <v>6546</v>
          </cell>
          <cell r="AF32">
            <v>6495</v>
          </cell>
          <cell r="AG32">
            <v>6421</v>
          </cell>
        </row>
        <row r="33">
          <cell r="A33" t="str">
            <v>New Mexico</v>
          </cell>
          <cell r="B33">
            <v>5311</v>
          </cell>
          <cell r="C33">
            <v>5411</v>
          </cell>
          <cell r="D33">
            <v>5376</v>
          </cell>
          <cell r="E33">
            <v>5825</v>
          </cell>
          <cell r="F33">
            <v>5787</v>
          </cell>
          <cell r="G33">
            <v>7680</v>
          </cell>
          <cell r="H33">
            <v>8011</v>
          </cell>
          <cell r="I33">
            <v>7786</v>
          </cell>
          <cell r="J33">
            <v>9757</v>
          </cell>
          <cell r="K33">
            <v>9463.5</v>
          </cell>
          <cell r="L33">
            <v>9170</v>
          </cell>
          <cell r="M33">
            <v>9515</v>
          </cell>
          <cell r="N33">
            <v>9612</v>
          </cell>
          <cell r="O33">
            <v>9743</v>
          </cell>
          <cell r="P33">
            <v>9096</v>
          </cell>
          <cell r="Q33">
            <v>6532</v>
          </cell>
          <cell r="R33">
            <v>7153</v>
          </cell>
          <cell r="S33">
            <v>7331</v>
          </cell>
          <cell r="T33">
            <v>7534</v>
          </cell>
          <cell r="U33">
            <v>8115</v>
          </cell>
          <cell r="V33">
            <v>8115</v>
          </cell>
          <cell r="W33">
            <v>7593</v>
          </cell>
          <cell r="X33">
            <v>7099</v>
          </cell>
          <cell r="Y33">
            <v>6393</v>
          </cell>
          <cell r="Z33">
            <v>6316</v>
          </cell>
          <cell r="AA33">
            <v>6658</v>
          </cell>
          <cell r="AB33">
            <v>6627</v>
          </cell>
          <cell r="AC33">
            <v>6576</v>
          </cell>
          <cell r="AD33">
            <v>6436</v>
          </cell>
          <cell r="AE33">
            <v>6325</v>
          </cell>
          <cell r="AF33">
            <v>6214</v>
          </cell>
          <cell r="AG33">
            <v>6065</v>
          </cell>
        </row>
        <row r="34">
          <cell r="A34" t="str">
            <v>Oregon</v>
          </cell>
          <cell r="B34">
            <v>16030</v>
          </cell>
          <cell r="C34">
            <v>16365</v>
          </cell>
          <cell r="D34">
            <v>16501</v>
          </cell>
          <cell r="E34">
            <v>15192</v>
          </cell>
          <cell r="F34">
            <v>15031</v>
          </cell>
          <cell r="G34">
            <v>14104</v>
          </cell>
          <cell r="H34">
            <v>15375</v>
          </cell>
          <cell r="I34">
            <v>15812</v>
          </cell>
          <cell r="J34">
            <v>16670</v>
          </cell>
          <cell r="K34">
            <v>16178</v>
          </cell>
          <cell r="L34">
            <v>15686</v>
          </cell>
          <cell r="M34">
            <v>15443</v>
          </cell>
          <cell r="N34">
            <v>16215</v>
          </cell>
          <cell r="O34">
            <v>16144</v>
          </cell>
          <cell r="P34">
            <v>15377</v>
          </cell>
          <cell r="Q34">
            <v>13925</v>
          </cell>
          <cell r="R34">
            <v>15549</v>
          </cell>
          <cell r="S34">
            <v>15925</v>
          </cell>
          <cell r="T34">
            <v>17043</v>
          </cell>
          <cell r="U34">
            <v>17592</v>
          </cell>
          <cell r="V34">
            <v>17848</v>
          </cell>
          <cell r="W34">
            <v>18204</v>
          </cell>
          <cell r="X34">
            <v>14977</v>
          </cell>
          <cell r="Y34">
            <v>18118</v>
          </cell>
          <cell r="Z34">
            <v>18202</v>
          </cell>
          <cell r="AA34">
            <v>18943</v>
          </cell>
          <cell r="AB34">
            <v>20341</v>
          </cell>
          <cell r="AC34">
            <v>20250</v>
          </cell>
          <cell r="AD34">
            <v>19848</v>
          </cell>
          <cell r="AE34">
            <v>20076</v>
          </cell>
          <cell r="AF34">
            <v>20907</v>
          </cell>
          <cell r="AG34">
            <v>19652</v>
          </cell>
        </row>
        <row r="35">
          <cell r="A35" t="str">
            <v>Utah</v>
          </cell>
          <cell r="B35">
            <v>7394</v>
          </cell>
          <cell r="C35">
            <v>8553</v>
          </cell>
          <cell r="D35">
            <v>8674</v>
          </cell>
          <cell r="E35">
            <v>7944</v>
          </cell>
          <cell r="F35">
            <v>7830</v>
          </cell>
          <cell r="G35">
            <v>7905</v>
          </cell>
          <cell r="H35">
            <v>8638</v>
          </cell>
          <cell r="I35">
            <v>8592</v>
          </cell>
          <cell r="J35">
            <v>8570</v>
          </cell>
          <cell r="K35">
            <v>9533.5</v>
          </cell>
          <cell r="L35">
            <v>10497</v>
          </cell>
          <cell r="M35">
            <v>10721</v>
          </cell>
          <cell r="N35">
            <v>10489</v>
          </cell>
          <cell r="O35">
            <v>10945</v>
          </cell>
          <cell r="P35">
            <v>8635</v>
          </cell>
          <cell r="Q35">
            <v>9500</v>
          </cell>
          <cell r="R35">
            <v>10113</v>
          </cell>
          <cell r="S35">
            <v>10247</v>
          </cell>
          <cell r="T35">
            <v>9888</v>
          </cell>
          <cell r="U35">
            <v>11368</v>
          </cell>
          <cell r="V35">
            <v>12335</v>
          </cell>
          <cell r="W35">
            <v>12510</v>
          </cell>
          <cell r="X35">
            <v>11399</v>
          </cell>
          <cell r="Y35">
            <v>14015</v>
          </cell>
          <cell r="Z35">
            <v>14887</v>
          </cell>
          <cell r="AA35">
            <v>15856</v>
          </cell>
          <cell r="AB35">
            <v>16814</v>
          </cell>
          <cell r="AC35">
            <v>12859</v>
          </cell>
          <cell r="AD35">
            <v>12752</v>
          </cell>
          <cell r="AE35">
            <v>12570</v>
          </cell>
          <cell r="AF35">
            <v>12279</v>
          </cell>
          <cell r="AG35">
            <v>12323</v>
          </cell>
        </row>
        <row r="36">
          <cell r="A36" t="str">
            <v>Washington</v>
          </cell>
          <cell r="B36">
            <v>19456</v>
          </cell>
          <cell r="C36">
            <v>20245</v>
          </cell>
          <cell r="D36">
            <v>20761</v>
          </cell>
          <cell r="E36">
            <v>19067</v>
          </cell>
          <cell r="F36">
            <v>18604</v>
          </cell>
          <cell r="G36">
            <v>16961</v>
          </cell>
          <cell r="H36">
            <v>17804</v>
          </cell>
          <cell r="I36">
            <v>18791</v>
          </cell>
          <cell r="J36">
            <v>19012</v>
          </cell>
          <cell r="K36">
            <v>19372</v>
          </cell>
          <cell r="L36">
            <v>19732</v>
          </cell>
          <cell r="M36">
            <v>20111</v>
          </cell>
          <cell r="N36">
            <v>19934</v>
          </cell>
          <cell r="O36">
            <v>20444</v>
          </cell>
          <cell r="P36">
            <v>18486</v>
          </cell>
          <cell r="Q36">
            <v>20023</v>
          </cell>
          <cell r="R36">
            <v>20057</v>
          </cell>
          <cell r="S36">
            <v>19952</v>
          </cell>
          <cell r="T36">
            <v>19987</v>
          </cell>
          <cell r="U36">
            <v>20811</v>
          </cell>
          <cell r="V36">
            <v>21402</v>
          </cell>
          <cell r="W36">
            <v>21576</v>
          </cell>
          <cell r="X36">
            <v>17645</v>
          </cell>
          <cell r="Y36">
            <v>20762</v>
          </cell>
          <cell r="Z36">
            <v>19935</v>
          </cell>
          <cell r="AA36">
            <v>22604</v>
          </cell>
          <cell r="AB36">
            <v>22822</v>
          </cell>
          <cell r="AC36">
            <v>22137</v>
          </cell>
          <cell r="AD36">
            <v>21767</v>
          </cell>
          <cell r="AE36">
            <v>21238</v>
          </cell>
          <cell r="AF36">
            <v>21201</v>
          </cell>
          <cell r="AG36">
            <v>20782</v>
          </cell>
        </row>
        <row r="37">
          <cell r="A37" t="str">
            <v>Wyoming</v>
          </cell>
          <cell r="B37">
            <v>1691</v>
          </cell>
          <cell r="C37">
            <v>2002</v>
          </cell>
          <cell r="D37">
            <v>1587</v>
          </cell>
          <cell r="E37">
            <v>1691</v>
          </cell>
          <cell r="F37">
            <v>1710</v>
          </cell>
          <cell r="G37">
            <v>1656</v>
          </cell>
          <cell r="H37">
            <v>1564</v>
          </cell>
          <cell r="I37">
            <v>2782</v>
          </cell>
          <cell r="J37">
            <v>2352</v>
          </cell>
          <cell r="K37">
            <v>2465</v>
          </cell>
          <cell r="L37">
            <v>2578</v>
          </cell>
          <cell r="M37">
            <v>2252</v>
          </cell>
          <cell r="N37">
            <v>2157</v>
          </cell>
          <cell r="O37">
            <v>2250</v>
          </cell>
          <cell r="P37">
            <v>2049</v>
          </cell>
          <cell r="Q37">
            <v>1682</v>
          </cell>
          <cell r="R37">
            <v>2634</v>
          </cell>
          <cell r="S37">
            <v>2813</v>
          </cell>
          <cell r="T37">
            <v>2764</v>
          </cell>
          <cell r="U37">
            <v>2887</v>
          </cell>
          <cell r="V37">
            <v>2759</v>
          </cell>
          <cell r="W37">
            <v>2813</v>
          </cell>
          <cell r="X37">
            <v>2406</v>
          </cell>
          <cell r="Y37">
            <v>2425</v>
          </cell>
          <cell r="Z37">
            <v>1728</v>
          </cell>
          <cell r="AA37">
            <v>1827</v>
          </cell>
          <cell r="AB37">
            <v>1897</v>
          </cell>
          <cell r="AC37">
            <v>1845</v>
          </cell>
          <cell r="AD37">
            <v>1759</v>
          </cell>
          <cell r="AE37">
            <v>1526</v>
          </cell>
          <cell r="AF37">
            <v>1655</v>
          </cell>
          <cell r="AG37">
            <v>1647</v>
          </cell>
        </row>
        <row r="38">
          <cell r="A38" t="str">
            <v>Midwest</v>
          </cell>
          <cell r="B38">
            <v>352027</v>
          </cell>
          <cell r="C38">
            <v>352887</v>
          </cell>
          <cell r="D38">
            <v>358161</v>
          </cell>
          <cell r="E38">
            <v>344798</v>
          </cell>
          <cell r="F38">
            <v>336657</v>
          </cell>
          <cell r="G38">
            <v>348844</v>
          </cell>
          <cell r="H38">
            <v>358569</v>
          </cell>
          <cell r="I38">
            <v>377002</v>
          </cell>
          <cell r="J38">
            <v>383360</v>
          </cell>
          <cell r="K38">
            <v>387412.5</v>
          </cell>
          <cell r="L38">
            <v>391465</v>
          </cell>
          <cell r="M38">
            <v>388962</v>
          </cell>
          <cell r="N38">
            <v>396215</v>
          </cell>
          <cell r="O38">
            <v>380088</v>
          </cell>
          <cell r="P38">
            <v>365778</v>
          </cell>
          <cell r="Q38">
            <v>336779</v>
          </cell>
          <cell r="R38">
            <v>363650</v>
          </cell>
          <cell r="S38">
            <v>370411</v>
          </cell>
          <cell r="T38">
            <v>386818</v>
          </cell>
          <cell r="U38">
            <v>396294</v>
          </cell>
          <cell r="V38">
            <v>400888</v>
          </cell>
          <cell r="W38">
            <v>408288</v>
          </cell>
          <cell r="X38">
            <v>337373</v>
          </cell>
          <cell r="Y38">
            <v>427783</v>
          </cell>
          <cell r="Z38">
            <v>435104</v>
          </cell>
          <cell r="AA38">
            <v>445107</v>
          </cell>
          <cell r="AB38">
            <v>450125</v>
          </cell>
          <cell r="AC38">
            <v>427857</v>
          </cell>
          <cell r="AD38">
            <v>404977</v>
          </cell>
          <cell r="AE38">
            <v>396707</v>
          </cell>
          <cell r="AF38">
            <v>388402</v>
          </cell>
          <cell r="AG38">
            <v>384708</v>
          </cell>
        </row>
        <row r="39">
          <cell r="A39" t="str">
            <v xml:space="preserve">   as a percent of U.S.</v>
          </cell>
          <cell r="B39">
            <v>26.383984950290241</v>
          </cell>
          <cell r="C39">
            <v>26.676488975604741</v>
          </cell>
          <cell r="D39">
            <v>26.521466436917279</v>
          </cell>
          <cell r="E39">
            <v>26.293221449231595</v>
          </cell>
          <cell r="F39">
            <v>26.225683419387202</v>
          </cell>
          <cell r="G39">
            <v>26.303907537743004</v>
          </cell>
          <cell r="H39">
            <v>26.095547362491651</v>
          </cell>
          <cell r="I39">
            <v>26.06243614045712</v>
          </cell>
          <cell r="J39">
            <v>25.816774707965244</v>
          </cell>
          <cell r="K39">
            <v>25.885362413448192</v>
          </cell>
          <cell r="L39">
            <v>25.952884176805664</v>
          </cell>
          <cell r="M39">
            <v>25.89601302250643</v>
          </cell>
          <cell r="N39">
            <v>26.565437542072644</v>
          </cell>
          <cell r="O39">
            <v>26.087565289607884</v>
          </cell>
          <cell r="P39">
            <v>26.515509026181473</v>
          </cell>
          <cell r="Q39">
            <v>26.815472090821579</v>
          </cell>
          <cell r="R39">
            <v>26.949553607490294</v>
          </cell>
          <cell r="S39">
            <v>27.324142937022085</v>
          </cell>
          <cell r="T39">
            <v>27.433531037525029</v>
          </cell>
          <cell r="U39">
            <v>27.276218741654574</v>
          </cell>
          <cell r="V39">
            <v>27.124212856679868</v>
          </cell>
          <cell r="W39">
            <v>27.509127868313442</v>
          </cell>
          <cell r="X39">
            <v>27.364048840706428</v>
          </cell>
          <cell r="Y39">
            <v>28.390296477352894</v>
          </cell>
          <cell r="Z39">
            <v>28.295067170090093</v>
          </cell>
          <cell r="AA39">
            <v>28.031243859799382</v>
          </cell>
          <cell r="AB39">
            <v>27.931478908592005</v>
          </cell>
          <cell r="AC39">
            <v>27.737353568488132</v>
          </cell>
          <cell r="AD39">
            <v>26.801298447752696</v>
          </cell>
          <cell r="AE39">
            <v>26.851008299502251</v>
          </cell>
          <cell r="AF39">
            <v>26.794475564999033</v>
          </cell>
          <cell r="AG39">
            <v>26.899572356736712</v>
          </cell>
        </row>
        <row r="40">
          <cell r="A40" t="str">
            <v>Illinois</v>
          </cell>
          <cell r="B40">
            <v>74654</v>
          </cell>
          <cell r="C40">
            <v>73799</v>
          </cell>
          <cell r="D40">
            <v>76807</v>
          </cell>
          <cell r="E40">
            <v>74154</v>
          </cell>
          <cell r="F40">
            <v>72450</v>
          </cell>
          <cell r="G40">
            <v>74110</v>
          </cell>
          <cell r="H40">
            <v>77195</v>
          </cell>
          <cell r="I40">
            <v>80985</v>
          </cell>
          <cell r="J40">
            <v>83744</v>
          </cell>
          <cell r="K40">
            <v>84132.5</v>
          </cell>
          <cell r="L40">
            <v>84521</v>
          </cell>
          <cell r="M40">
            <v>84608</v>
          </cell>
          <cell r="N40">
            <v>86740</v>
          </cell>
          <cell r="O40">
            <v>79688</v>
          </cell>
          <cell r="P40">
            <v>75957</v>
          </cell>
          <cell r="Q40">
            <v>70654</v>
          </cell>
          <cell r="R40">
            <v>75291</v>
          </cell>
          <cell r="S40">
            <v>75291</v>
          </cell>
          <cell r="T40">
            <v>78256</v>
          </cell>
          <cell r="U40">
            <v>79604</v>
          </cell>
          <cell r="V40">
            <v>78946</v>
          </cell>
          <cell r="W40">
            <v>80625</v>
          </cell>
          <cell r="X40">
            <v>69783</v>
          </cell>
          <cell r="Y40">
            <v>82741</v>
          </cell>
          <cell r="Z40">
            <v>83530</v>
          </cell>
          <cell r="AA40">
            <v>84907</v>
          </cell>
          <cell r="AB40">
            <v>85727</v>
          </cell>
          <cell r="AC40">
            <v>84921</v>
          </cell>
          <cell r="AD40">
            <v>81833</v>
          </cell>
          <cell r="AE40">
            <v>78177</v>
          </cell>
          <cell r="AF40">
            <v>76249</v>
          </cell>
          <cell r="AG40">
            <v>75930</v>
          </cell>
        </row>
        <row r="41">
          <cell r="A41" t="str">
            <v>Indiana</v>
          </cell>
          <cell r="B41">
            <v>34997</v>
          </cell>
          <cell r="C41">
            <v>32961</v>
          </cell>
          <cell r="D41">
            <v>31962</v>
          </cell>
          <cell r="E41">
            <v>30065</v>
          </cell>
          <cell r="F41">
            <v>27694</v>
          </cell>
          <cell r="G41">
            <v>29263</v>
          </cell>
          <cell r="H41">
            <v>29983</v>
          </cell>
          <cell r="I41">
            <v>29720</v>
          </cell>
          <cell r="J41">
            <v>30867</v>
          </cell>
          <cell r="K41">
            <v>31083.5</v>
          </cell>
          <cell r="L41">
            <v>31300</v>
          </cell>
          <cell r="M41">
            <v>31317</v>
          </cell>
          <cell r="N41">
            <v>30820</v>
          </cell>
          <cell r="O41">
            <v>30830</v>
          </cell>
          <cell r="P41">
            <v>30004</v>
          </cell>
          <cell r="Q41">
            <v>25551</v>
          </cell>
          <cell r="R41">
            <v>29586</v>
          </cell>
          <cell r="S41">
            <v>30504</v>
          </cell>
          <cell r="T41">
            <v>32065</v>
          </cell>
          <cell r="U41">
            <v>33300</v>
          </cell>
          <cell r="V41">
            <v>33876</v>
          </cell>
          <cell r="W41">
            <v>34248</v>
          </cell>
          <cell r="X41">
            <v>29267</v>
          </cell>
          <cell r="Y41">
            <v>35094</v>
          </cell>
          <cell r="Z41">
            <v>35639</v>
          </cell>
          <cell r="AA41">
            <v>36149</v>
          </cell>
          <cell r="AB41">
            <v>35914</v>
          </cell>
          <cell r="AC41">
            <v>36096</v>
          </cell>
          <cell r="AD41">
            <v>34870</v>
          </cell>
          <cell r="AE41">
            <v>33625</v>
          </cell>
          <cell r="AF41">
            <v>33844</v>
          </cell>
          <cell r="AG41">
            <v>34784</v>
          </cell>
        </row>
        <row r="42">
          <cell r="A42" t="str">
            <v>Iowa</v>
          </cell>
          <cell r="B42">
            <v>17004</v>
          </cell>
          <cell r="C42">
            <v>17624</v>
          </cell>
          <cell r="D42">
            <v>17968</v>
          </cell>
          <cell r="E42">
            <v>17636</v>
          </cell>
          <cell r="F42">
            <v>16916</v>
          </cell>
          <cell r="G42">
            <v>17961</v>
          </cell>
          <cell r="H42">
            <v>19172</v>
          </cell>
          <cell r="I42">
            <v>20769</v>
          </cell>
          <cell r="J42">
            <v>17658</v>
          </cell>
          <cell r="K42">
            <v>17907.5</v>
          </cell>
          <cell r="L42">
            <v>18157</v>
          </cell>
          <cell r="M42">
            <v>17963</v>
          </cell>
          <cell r="N42">
            <v>17673</v>
          </cell>
          <cell r="O42">
            <v>18168</v>
          </cell>
          <cell r="P42">
            <v>16587</v>
          </cell>
          <cell r="Q42">
            <v>15541</v>
          </cell>
          <cell r="R42">
            <v>16112</v>
          </cell>
          <cell r="S42">
            <v>17094</v>
          </cell>
          <cell r="T42">
            <v>16602</v>
          </cell>
          <cell r="U42">
            <v>17039</v>
          </cell>
          <cell r="V42">
            <v>16162</v>
          </cell>
          <cell r="W42">
            <v>16277</v>
          </cell>
          <cell r="X42">
            <v>10667</v>
          </cell>
          <cell r="Y42">
            <v>17374</v>
          </cell>
          <cell r="Z42">
            <v>18830</v>
          </cell>
          <cell r="AA42">
            <v>19890</v>
          </cell>
          <cell r="AB42">
            <v>20805</v>
          </cell>
          <cell r="AC42">
            <v>23499</v>
          </cell>
          <cell r="AD42">
            <v>24778</v>
          </cell>
          <cell r="AE42">
            <v>25480</v>
          </cell>
          <cell r="AF42">
            <v>22963</v>
          </cell>
          <cell r="AG42">
            <v>22676</v>
          </cell>
        </row>
        <row r="43">
          <cell r="A43" t="str">
            <v>Kansas</v>
          </cell>
          <cell r="B43">
            <v>17800</v>
          </cell>
          <cell r="C43">
            <v>19423</v>
          </cell>
          <cell r="D43">
            <v>20580</v>
          </cell>
          <cell r="E43">
            <v>20507</v>
          </cell>
          <cell r="F43">
            <v>18992</v>
          </cell>
          <cell r="G43">
            <v>18416</v>
          </cell>
          <cell r="H43">
            <v>19245</v>
          </cell>
          <cell r="I43">
            <v>19131</v>
          </cell>
          <cell r="J43">
            <v>18382</v>
          </cell>
          <cell r="K43">
            <v>18742.5</v>
          </cell>
          <cell r="L43">
            <v>19103</v>
          </cell>
          <cell r="M43">
            <v>17472</v>
          </cell>
          <cell r="N43">
            <v>18983</v>
          </cell>
          <cell r="O43">
            <v>18022</v>
          </cell>
          <cell r="P43">
            <v>16700</v>
          </cell>
          <cell r="Q43">
            <v>14234</v>
          </cell>
          <cell r="R43">
            <v>16539</v>
          </cell>
          <cell r="S43">
            <v>16364</v>
          </cell>
          <cell r="T43">
            <v>16549</v>
          </cell>
          <cell r="U43">
            <v>17008</v>
          </cell>
          <cell r="V43">
            <v>16542</v>
          </cell>
          <cell r="W43">
            <v>16680</v>
          </cell>
          <cell r="X43">
            <v>15431</v>
          </cell>
          <cell r="Y43">
            <v>18521</v>
          </cell>
          <cell r="Z43">
            <v>18543</v>
          </cell>
          <cell r="AA43">
            <v>18491</v>
          </cell>
          <cell r="AB43">
            <v>18873</v>
          </cell>
          <cell r="AC43">
            <v>18776</v>
          </cell>
          <cell r="AD43">
            <v>18153</v>
          </cell>
          <cell r="AE43">
            <v>17973</v>
          </cell>
          <cell r="AF43">
            <v>18122</v>
          </cell>
          <cell r="AG43">
            <v>17852</v>
          </cell>
        </row>
        <row r="44">
          <cell r="A44" t="str">
            <v>Michigan</v>
          </cell>
          <cell r="B44">
            <v>54397</v>
          </cell>
          <cell r="C44">
            <v>52944</v>
          </cell>
          <cell r="D44">
            <v>51837</v>
          </cell>
          <cell r="E44">
            <v>46768</v>
          </cell>
          <cell r="F44">
            <v>46158</v>
          </cell>
          <cell r="G44">
            <v>49924</v>
          </cell>
          <cell r="H44">
            <v>51654</v>
          </cell>
          <cell r="I44">
            <v>53631</v>
          </cell>
          <cell r="J44">
            <v>53699</v>
          </cell>
          <cell r="K44">
            <v>55523</v>
          </cell>
          <cell r="L44">
            <v>57347</v>
          </cell>
          <cell r="M44">
            <v>56846</v>
          </cell>
          <cell r="N44">
            <v>57596</v>
          </cell>
          <cell r="O44">
            <v>57600</v>
          </cell>
          <cell r="P44">
            <v>56339</v>
          </cell>
          <cell r="Q44">
            <v>51646</v>
          </cell>
          <cell r="R44">
            <v>56476</v>
          </cell>
          <cell r="S44">
            <v>56864</v>
          </cell>
          <cell r="T44">
            <v>59446</v>
          </cell>
          <cell r="U44">
            <v>57154</v>
          </cell>
          <cell r="V44">
            <v>57894</v>
          </cell>
          <cell r="W44">
            <v>56900</v>
          </cell>
          <cell r="X44">
            <v>46426</v>
          </cell>
          <cell r="Y44">
            <v>56524</v>
          </cell>
          <cell r="Z44">
            <v>56077</v>
          </cell>
          <cell r="AA44">
            <v>55974</v>
          </cell>
          <cell r="AB44">
            <v>56339</v>
          </cell>
          <cell r="AC44">
            <v>55152</v>
          </cell>
          <cell r="AD44">
            <v>52878</v>
          </cell>
          <cell r="AE44">
            <v>50506</v>
          </cell>
          <cell r="AF44">
            <v>48636</v>
          </cell>
          <cell r="AG44">
            <v>47595</v>
          </cell>
        </row>
        <row r="45">
          <cell r="A45" t="str">
            <v>Minnesota</v>
          </cell>
          <cell r="B45">
            <v>26550</v>
          </cell>
          <cell r="C45">
            <v>24781</v>
          </cell>
          <cell r="D45">
            <v>24053</v>
          </cell>
          <cell r="E45">
            <v>23477</v>
          </cell>
          <cell r="F45">
            <v>22152</v>
          </cell>
          <cell r="G45">
            <v>24942</v>
          </cell>
          <cell r="H45">
            <v>26849</v>
          </cell>
          <cell r="I45">
            <v>26972</v>
          </cell>
          <cell r="J45">
            <v>31085</v>
          </cell>
          <cell r="K45">
            <v>31916.5</v>
          </cell>
          <cell r="L45">
            <v>32748</v>
          </cell>
          <cell r="M45">
            <v>33673</v>
          </cell>
          <cell r="N45">
            <v>35459</v>
          </cell>
          <cell r="O45">
            <v>30772</v>
          </cell>
          <cell r="P45">
            <v>29269</v>
          </cell>
          <cell r="Q45">
            <v>29946</v>
          </cell>
          <cell r="R45">
            <v>27774</v>
          </cell>
          <cell r="S45">
            <v>29631</v>
          </cell>
          <cell r="T45">
            <v>33633</v>
          </cell>
          <cell r="U45">
            <v>37758</v>
          </cell>
          <cell r="V45">
            <v>42455</v>
          </cell>
          <cell r="W45">
            <v>46807</v>
          </cell>
          <cell r="X45">
            <v>33620</v>
          </cell>
          <cell r="Y45">
            <v>56279</v>
          </cell>
          <cell r="Z45">
            <v>59096</v>
          </cell>
          <cell r="AA45">
            <v>62178</v>
          </cell>
          <cell r="AB45">
            <v>62635</v>
          </cell>
          <cell r="AC45">
            <v>42633</v>
          </cell>
          <cell r="AD45">
            <v>31086</v>
          </cell>
          <cell r="AE45">
            <v>30233</v>
          </cell>
          <cell r="AF45">
            <v>30031</v>
          </cell>
          <cell r="AG45">
            <v>30099</v>
          </cell>
        </row>
        <row r="46">
          <cell r="A46" t="str">
            <v>Missouri</v>
          </cell>
          <cell r="B46">
            <v>31187</v>
          </cell>
          <cell r="C46">
            <v>31803</v>
          </cell>
          <cell r="D46">
            <v>31888</v>
          </cell>
          <cell r="E46">
            <v>31734</v>
          </cell>
          <cell r="F46">
            <v>31192</v>
          </cell>
          <cell r="G46">
            <v>33203</v>
          </cell>
          <cell r="H46">
            <v>34775</v>
          </cell>
          <cell r="I46">
            <v>37012</v>
          </cell>
          <cell r="J46">
            <v>36292</v>
          </cell>
          <cell r="K46">
            <v>36705</v>
          </cell>
          <cell r="L46">
            <v>37118</v>
          </cell>
          <cell r="M46">
            <v>39179</v>
          </cell>
          <cell r="N46">
            <v>39545</v>
          </cell>
          <cell r="O46">
            <v>39471</v>
          </cell>
          <cell r="P46">
            <v>39615</v>
          </cell>
          <cell r="Q46">
            <v>37980</v>
          </cell>
          <cell r="R46">
            <v>38760</v>
          </cell>
          <cell r="S46">
            <v>40506</v>
          </cell>
          <cell r="T46">
            <v>42973</v>
          </cell>
          <cell r="U46">
            <v>45260</v>
          </cell>
          <cell r="V46">
            <v>45039</v>
          </cell>
          <cell r="W46">
            <v>47053</v>
          </cell>
          <cell r="X46">
            <v>38048</v>
          </cell>
          <cell r="Y46">
            <v>47399</v>
          </cell>
          <cell r="Z46">
            <v>48716</v>
          </cell>
          <cell r="AA46">
            <v>49349</v>
          </cell>
          <cell r="AB46">
            <v>48198</v>
          </cell>
          <cell r="AC46">
            <v>48276</v>
          </cell>
          <cell r="AD46">
            <v>46992</v>
          </cell>
          <cell r="AE46">
            <v>46670</v>
          </cell>
          <cell r="AF46">
            <v>45768</v>
          </cell>
          <cell r="AG46">
            <v>44702</v>
          </cell>
        </row>
        <row r="47">
          <cell r="A47" t="str">
            <v>Nebraska</v>
          </cell>
          <cell r="B47">
            <v>9735</v>
          </cell>
          <cell r="C47">
            <v>10136</v>
          </cell>
          <cell r="D47">
            <v>10701</v>
          </cell>
          <cell r="E47">
            <v>10978</v>
          </cell>
          <cell r="F47">
            <v>11041</v>
          </cell>
          <cell r="G47">
            <v>11868</v>
          </cell>
          <cell r="H47">
            <v>11649</v>
          </cell>
          <cell r="I47">
            <v>13338</v>
          </cell>
          <cell r="J47">
            <v>12928</v>
          </cell>
          <cell r="K47">
            <v>13185.5</v>
          </cell>
          <cell r="L47">
            <v>13443</v>
          </cell>
          <cell r="M47">
            <v>13463</v>
          </cell>
          <cell r="N47">
            <v>13282</v>
          </cell>
          <cell r="O47">
            <v>12545</v>
          </cell>
          <cell r="P47">
            <v>12014</v>
          </cell>
          <cell r="Q47">
            <v>9931</v>
          </cell>
          <cell r="R47">
            <v>12309</v>
          </cell>
          <cell r="S47">
            <v>12837</v>
          </cell>
          <cell r="T47">
            <v>13102</v>
          </cell>
          <cell r="U47">
            <v>13266</v>
          </cell>
          <cell r="V47">
            <v>13433</v>
          </cell>
          <cell r="W47">
            <v>13665</v>
          </cell>
          <cell r="X47">
            <v>11706</v>
          </cell>
          <cell r="Y47">
            <v>15439</v>
          </cell>
          <cell r="Z47">
            <v>15907</v>
          </cell>
          <cell r="AA47">
            <v>16862</v>
          </cell>
          <cell r="AB47">
            <v>17648</v>
          </cell>
          <cell r="AC47">
            <v>17320</v>
          </cell>
          <cell r="AD47">
            <v>17401</v>
          </cell>
          <cell r="AE47">
            <v>17754</v>
          </cell>
          <cell r="AF47">
            <v>17799</v>
          </cell>
          <cell r="AG47">
            <v>17883</v>
          </cell>
        </row>
        <row r="48">
          <cell r="A48" t="str">
            <v>North Dakota</v>
          </cell>
          <cell r="B48">
            <v>2976</v>
          </cell>
          <cell r="C48">
            <v>2711</v>
          </cell>
          <cell r="D48">
            <v>2591</v>
          </cell>
          <cell r="E48">
            <v>2747</v>
          </cell>
          <cell r="F48">
            <v>3183</v>
          </cell>
          <cell r="G48">
            <v>3389</v>
          </cell>
          <cell r="H48">
            <v>2425</v>
          </cell>
          <cell r="I48">
            <v>2252</v>
          </cell>
          <cell r="J48">
            <v>2605</v>
          </cell>
          <cell r="K48">
            <v>2588.5</v>
          </cell>
          <cell r="L48">
            <v>2572</v>
          </cell>
          <cell r="M48">
            <v>2627</v>
          </cell>
          <cell r="N48">
            <v>2604</v>
          </cell>
          <cell r="O48">
            <v>2580</v>
          </cell>
          <cell r="P48">
            <v>2594</v>
          </cell>
          <cell r="Q48">
            <v>2592</v>
          </cell>
          <cell r="R48">
            <v>2668</v>
          </cell>
          <cell r="S48">
            <v>2894</v>
          </cell>
          <cell r="T48">
            <v>3197</v>
          </cell>
          <cell r="U48">
            <v>3463</v>
          </cell>
          <cell r="V48">
            <v>3677</v>
          </cell>
          <cell r="W48">
            <v>4163</v>
          </cell>
          <cell r="X48">
            <v>3494</v>
          </cell>
          <cell r="Y48">
            <v>4222</v>
          </cell>
          <cell r="Z48">
            <v>4350</v>
          </cell>
          <cell r="AA48">
            <v>4196</v>
          </cell>
          <cell r="AB48">
            <v>4773</v>
          </cell>
          <cell r="AC48">
            <v>4917</v>
          </cell>
          <cell r="AD48">
            <v>4841</v>
          </cell>
          <cell r="AE48">
            <v>4993</v>
          </cell>
          <cell r="AF48">
            <v>4928</v>
          </cell>
          <cell r="AG48">
            <v>5087</v>
          </cell>
        </row>
        <row r="49">
          <cell r="A49" t="str">
            <v>Ohio</v>
          </cell>
          <cell r="B49">
            <v>56345</v>
          </cell>
          <cell r="C49">
            <v>60263</v>
          </cell>
          <cell r="D49">
            <v>61081</v>
          </cell>
          <cell r="E49">
            <v>58774</v>
          </cell>
          <cell r="F49">
            <v>58073</v>
          </cell>
          <cell r="G49">
            <v>56025</v>
          </cell>
          <cell r="H49">
            <v>58781</v>
          </cell>
          <cell r="I49">
            <v>62030</v>
          </cell>
          <cell r="J49">
            <v>63449</v>
          </cell>
          <cell r="K49">
            <v>63367.5</v>
          </cell>
          <cell r="L49">
            <v>63286</v>
          </cell>
          <cell r="M49">
            <v>61022</v>
          </cell>
          <cell r="N49">
            <v>62714</v>
          </cell>
          <cell r="O49">
            <v>59414</v>
          </cell>
          <cell r="P49">
            <v>56100</v>
          </cell>
          <cell r="Q49">
            <v>52985</v>
          </cell>
          <cell r="R49">
            <v>55471</v>
          </cell>
          <cell r="S49">
            <v>55235</v>
          </cell>
          <cell r="T49">
            <v>56746</v>
          </cell>
          <cell r="U49">
            <v>58383</v>
          </cell>
          <cell r="V49">
            <v>58992</v>
          </cell>
          <cell r="W49">
            <v>58030</v>
          </cell>
          <cell r="X49">
            <v>48670</v>
          </cell>
          <cell r="Y49">
            <v>58410</v>
          </cell>
          <cell r="Z49">
            <v>59838</v>
          </cell>
          <cell r="AA49">
            <v>61794</v>
          </cell>
          <cell r="AB49">
            <v>62711</v>
          </cell>
          <cell r="AC49">
            <v>61294</v>
          </cell>
          <cell r="AD49">
            <v>58679</v>
          </cell>
          <cell r="AE49">
            <v>58190</v>
          </cell>
          <cell r="AF49">
            <v>57074</v>
          </cell>
          <cell r="AG49">
            <v>55272</v>
          </cell>
        </row>
        <row r="50">
          <cell r="A50" t="str">
            <v>South Dakota</v>
          </cell>
          <cell r="B50">
            <v>2513</v>
          </cell>
          <cell r="C50">
            <v>3099</v>
          </cell>
          <cell r="D50">
            <v>2943</v>
          </cell>
          <cell r="E50">
            <v>3531</v>
          </cell>
          <cell r="F50">
            <v>3574</v>
          </cell>
          <cell r="G50">
            <v>3478</v>
          </cell>
          <cell r="H50">
            <v>2775</v>
          </cell>
          <cell r="I50">
            <v>3512</v>
          </cell>
          <cell r="J50">
            <v>4140</v>
          </cell>
          <cell r="K50">
            <v>3985</v>
          </cell>
          <cell r="L50">
            <v>3830</v>
          </cell>
          <cell r="M50">
            <v>3800</v>
          </cell>
          <cell r="N50">
            <v>3816</v>
          </cell>
          <cell r="O50">
            <v>3720</v>
          </cell>
          <cell r="P50">
            <v>4050</v>
          </cell>
          <cell r="Q50">
            <v>2883</v>
          </cell>
          <cell r="R50">
            <v>4701</v>
          </cell>
          <cell r="S50">
            <v>5316</v>
          </cell>
          <cell r="T50">
            <v>5070</v>
          </cell>
          <cell r="U50">
            <v>4522</v>
          </cell>
          <cell r="V50">
            <v>4405</v>
          </cell>
          <cell r="W50">
            <v>4490</v>
          </cell>
          <cell r="X50">
            <v>4274</v>
          </cell>
          <cell r="Y50">
            <v>5222</v>
          </cell>
          <cell r="Z50">
            <v>5242</v>
          </cell>
          <cell r="AA50">
            <v>5129</v>
          </cell>
          <cell r="AB50">
            <v>5823</v>
          </cell>
          <cell r="AC50">
            <v>5236</v>
          </cell>
          <cell r="AD50">
            <v>5265</v>
          </cell>
          <cell r="AE50">
            <v>5388</v>
          </cell>
          <cell r="AF50">
            <v>5188</v>
          </cell>
          <cell r="AG50">
            <v>5205</v>
          </cell>
        </row>
        <row r="51">
          <cell r="A51" t="str">
            <v>Wisconsin</v>
          </cell>
          <cell r="B51">
            <v>23869</v>
          </cell>
          <cell r="C51">
            <v>23343</v>
          </cell>
          <cell r="D51">
            <v>25750</v>
          </cell>
          <cell r="E51">
            <v>24427</v>
          </cell>
          <cell r="F51">
            <v>25232</v>
          </cell>
          <cell r="G51">
            <v>26265</v>
          </cell>
          <cell r="H51">
            <v>24066</v>
          </cell>
          <cell r="I51">
            <v>27650</v>
          </cell>
          <cell r="J51">
            <v>28511</v>
          </cell>
          <cell r="K51">
            <v>28275.5</v>
          </cell>
          <cell r="L51">
            <v>28040</v>
          </cell>
          <cell r="M51">
            <v>26992</v>
          </cell>
          <cell r="N51">
            <v>26983</v>
          </cell>
          <cell r="O51">
            <v>27278</v>
          </cell>
          <cell r="P51">
            <v>26549</v>
          </cell>
          <cell r="Q51">
            <v>22836</v>
          </cell>
          <cell r="R51">
            <v>27963</v>
          </cell>
          <cell r="S51">
            <v>27875</v>
          </cell>
          <cell r="T51">
            <v>29179</v>
          </cell>
          <cell r="U51">
            <v>29537</v>
          </cell>
          <cell r="V51">
            <v>29467</v>
          </cell>
          <cell r="W51">
            <v>29350</v>
          </cell>
          <cell r="X51">
            <v>25987</v>
          </cell>
          <cell r="Y51">
            <v>30558</v>
          </cell>
          <cell r="Z51">
            <v>29336</v>
          </cell>
          <cell r="AA51">
            <v>30188</v>
          </cell>
          <cell r="AB51">
            <v>30679</v>
          </cell>
          <cell r="AC51">
            <v>29737</v>
          </cell>
          <cell r="AD51">
            <v>28201</v>
          </cell>
          <cell r="AE51">
            <v>27718</v>
          </cell>
          <cell r="AF51">
            <v>27800</v>
          </cell>
          <cell r="AG51">
            <v>27623</v>
          </cell>
        </row>
        <row r="52">
          <cell r="A52" t="str">
            <v>Northeast</v>
          </cell>
          <cell r="B52">
            <v>360101</v>
          </cell>
          <cell r="C52">
            <v>354857</v>
          </cell>
          <cell r="D52">
            <v>359440</v>
          </cell>
          <cell r="E52">
            <v>339789</v>
          </cell>
          <cell r="F52">
            <v>337807</v>
          </cell>
          <cell r="G52">
            <v>345561</v>
          </cell>
          <cell r="H52">
            <v>369338</v>
          </cell>
          <cell r="I52">
            <v>377339</v>
          </cell>
          <cell r="J52">
            <v>386408</v>
          </cell>
          <cell r="K52">
            <v>385104.5</v>
          </cell>
          <cell r="L52">
            <v>383801</v>
          </cell>
          <cell r="M52">
            <v>380184</v>
          </cell>
          <cell r="N52">
            <v>373527</v>
          </cell>
          <cell r="O52">
            <v>360421</v>
          </cell>
          <cell r="P52">
            <v>325633</v>
          </cell>
          <cell r="Q52">
            <v>308222</v>
          </cell>
          <cell r="R52">
            <v>308873</v>
          </cell>
          <cell r="S52">
            <v>309263</v>
          </cell>
          <cell r="T52">
            <v>323223</v>
          </cell>
          <cell r="U52">
            <v>332533</v>
          </cell>
          <cell r="V52">
            <v>337540</v>
          </cell>
          <cell r="W52">
            <v>336414</v>
          </cell>
          <cell r="X52">
            <v>286581</v>
          </cell>
          <cell r="Y52">
            <v>339279</v>
          </cell>
          <cell r="Z52">
            <v>344250</v>
          </cell>
          <cell r="AA52">
            <v>354390</v>
          </cell>
          <cell r="AB52">
            <v>362278</v>
          </cell>
          <cell r="AC52">
            <v>353967</v>
          </cell>
          <cell r="AD52">
            <v>344222</v>
          </cell>
          <cell r="AE52">
            <v>334855</v>
          </cell>
          <cell r="AF52">
            <v>329384</v>
          </cell>
          <cell r="AG52">
            <v>328224</v>
          </cell>
        </row>
        <row r="53">
          <cell r="A53" t="str">
            <v xml:space="preserve">   as a percent of U.S.</v>
          </cell>
          <cell r="B53">
            <v>26.98912118838744</v>
          </cell>
          <cell r="C53">
            <v>26.825411104450353</v>
          </cell>
          <cell r="D53">
            <v>26.616175117015946</v>
          </cell>
          <cell r="E53">
            <v>25.911250712048666</v>
          </cell>
          <cell r="F53">
            <v>26.315268771636813</v>
          </cell>
          <cell r="G53">
            <v>26.056359268469603</v>
          </cell>
          <cell r="H53">
            <v>26.879282012019836</v>
          </cell>
          <cell r="I53">
            <v>26.085733207791868</v>
          </cell>
          <cell r="J53">
            <v>26.022037461799442</v>
          </cell>
          <cell r="K53">
            <v>25.7311510329423</v>
          </cell>
          <cell r="L53">
            <v>25.444785357419409</v>
          </cell>
          <cell r="M53">
            <v>25.311598086570374</v>
          </cell>
          <cell r="N53">
            <v>25.044251703690591</v>
          </cell>
          <cell r="O53">
            <v>24.737709081175314</v>
          </cell>
          <cell r="P53">
            <v>23.605369242334287</v>
          </cell>
          <cell r="Q53">
            <v>24.54166809325168</v>
          </cell>
          <cell r="R53">
            <v>22.890112667142443</v>
          </cell>
          <cell r="S53">
            <v>22.813432692690714</v>
          </cell>
          <cell r="T53">
            <v>22.923308125635184</v>
          </cell>
          <cell r="U53">
            <v>22.887661298981619</v>
          </cell>
          <cell r="V53">
            <v>22.838066511453878</v>
          </cell>
          <cell r="W53">
            <v>22.666489690343088</v>
          </cell>
          <cell r="X53">
            <v>23.244351150858218</v>
          </cell>
          <cell r="Y53">
            <v>22.516629689678673</v>
          </cell>
          <cell r="Z53">
            <v>22.386778501929459</v>
          </cell>
          <cell r="AA53">
            <v>22.318212275866934</v>
          </cell>
          <cell r="AB53">
            <v>22.480333942897847</v>
          </cell>
          <cell r="AC53">
            <v>22.947171205746404</v>
          </cell>
          <cell r="AD53">
            <v>22.780544461246759</v>
          </cell>
          <cell r="AE53">
            <v>22.664572049723912</v>
          </cell>
          <cell r="AF53">
            <v>22.723033196280252</v>
          </cell>
          <cell r="AG53">
            <v>22.950095233833324</v>
          </cell>
        </row>
        <row r="54">
          <cell r="A54" t="str">
            <v>Connecticut</v>
          </cell>
          <cell r="B54">
            <v>26770</v>
          </cell>
          <cell r="C54">
            <v>27671</v>
          </cell>
          <cell r="D54">
            <v>27699</v>
          </cell>
          <cell r="E54">
            <v>26962</v>
          </cell>
          <cell r="F54">
            <v>27871</v>
          </cell>
          <cell r="G54">
            <v>29308</v>
          </cell>
          <cell r="H54">
            <v>30239</v>
          </cell>
          <cell r="I54">
            <v>29753</v>
          </cell>
          <cell r="J54">
            <v>28669</v>
          </cell>
          <cell r="K54">
            <v>28311.5</v>
          </cell>
          <cell r="L54">
            <v>27954</v>
          </cell>
          <cell r="M54">
            <v>27232</v>
          </cell>
          <cell r="N54">
            <v>26822</v>
          </cell>
          <cell r="O54">
            <v>25938</v>
          </cell>
          <cell r="P54">
            <v>23711</v>
          </cell>
          <cell r="Q54">
            <v>22472</v>
          </cell>
          <cell r="R54">
            <v>22602</v>
          </cell>
          <cell r="S54">
            <v>21537</v>
          </cell>
          <cell r="T54">
            <v>21315</v>
          </cell>
          <cell r="U54">
            <v>21354</v>
          </cell>
          <cell r="V54">
            <v>21487</v>
          </cell>
          <cell r="W54">
            <v>21236</v>
          </cell>
          <cell r="X54">
            <v>19076</v>
          </cell>
          <cell r="Y54">
            <v>20798</v>
          </cell>
          <cell r="Z54">
            <v>20342</v>
          </cell>
          <cell r="AA54">
            <v>21633</v>
          </cell>
          <cell r="AB54">
            <v>21288</v>
          </cell>
          <cell r="AC54">
            <v>20991</v>
          </cell>
          <cell r="AD54">
            <v>20507</v>
          </cell>
          <cell r="AE54">
            <v>20271</v>
          </cell>
          <cell r="AF54">
            <v>20888</v>
          </cell>
          <cell r="AG54">
            <v>20439</v>
          </cell>
        </row>
        <row r="55">
          <cell r="A55" t="str">
            <v>Maine</v>
          </cell>
          <cell r="B55">
            <v>2138</v>
          </cell>
          <cell r="C55">
            <v>2213</v>
          </cell>
          <cell r="D55">
            <v>2224</v>
          </cell>
          <cell r="E55">
            <v>2465</v>
          </cell>
          <cell r="F55">
            <v>2576</v>
          </cell>
          <cell r="G55">
            <v>3145</v>
          </cell>
          <cell r="H55">
            <v>4051</v>
          </cell>
          <cell r="I55">
            <v>5262</v>
          </cell>
          <cell r="J55">
            <v>5675</v>
          </cell>
          <cell r="K55">
            <v>5937.5</v>
          </cell>
          <cell r="L55">
            <v>6200</v>
          </cell>
          <cell r="M55">
            <v>6467</v>
          </cell>
          <cell r="N55">
            <v>6238</v>
          </cell>
          <cell r="O55">
            <v>6186</v>
          </cell>
          <cell r="P55">
            <v>5614</v>
          </cell>
          <cell r="Q55">
            <v>5290</v>
          </cell>
          <cell r="R55">
            <v>6161</v>
          </cell>
          <cell r="S55">
            <v>6166</v>
          </cell>
          <cell r="T55">
            <v>6550</v>
          </cell>
          <cell r="U55">
            <v>6484</v>
          </cell>
          <cell r="V55">
            <v>6455</v>
          </cell>
          <cell r="W55">
            <v>6303</v>
          </cell>
          <cell r="X55">
            <v>5462</v>
          </cell>
          <cell r="Y55">
            <v>6815</v>
          </cell>
          <cell r="Z55">
            <v>6278</v>
          </cell>
          <cell r="AA55">
            <v>6470</v>
          </cell>
          <cell r="AB55">
            <v>6735</v>
          </cell>
          <cell r="AC55">
            <v>7011</v>
          </cell>
          <cell r="AD55">
            <v>7235</v>
          </cell>
          <cell r="AE55">
            <v>6462</v>
          </cell>
          <cell r="AF55">
            <v>7099</v>
          </cell>
          <cell r="AG55">
            <v>6832</v>
          </cell>
        </row>
        <row r="56">
          <cell r="A56" t="str">
            <v>Massachusetts</v>
          </cell>
          <cell r="B56">
            <v>61245</v>
          </cell>
          <cell r="C56">
            <v>58472</v>
          </cell>
          <cell r="D56">
            <v>62641</v>
          </cell>
          <cell r="E56">
            <v>53171</v>
          </cell>
          <cell r="F56">
            <v>65162</v>
          </cell>
          <cell r="G56">
            <v>64756</v>
          </cell>
          <cell r="H56">
            <v>66455</v>
          </cell>
          <cell r="I56">
            <v>64707</v>
          </cell>
          <cell r="J56">
            <v>67326</v>
          </cell>
          <cell r="K56">
            <v>68479.5</v>
          </cell>
          <cell r="L56">
            <v>69633</v>
          </cell>
          <cell r="M56">
            <v>70318</v>
          </cell>
          <cell r="N56">
            <v>70274</v>
          </cell>
          <cell r="O56">
            <v>69182</v>
          </cell>
          <cell r="P56">
            <v>58643</v>
          </cell>
          <cell r="Q56">
            <v>55178</v>
          </cell>
          <cell r="R56">
            <v>54614</v>
          </cell>
          <cell r="S56">
            <v>52392</v>
          </cell>
          <cell r="T56">
            <v>53878</v>
          </cell>
          <cell r="U56">
            <v>55545</v>
          </cell>
          <cell r="V56">
            <v>57662</v>
          </cell>
          <cell r="W56">
            <v>57843</v>
          </cell>
          <cell r="X56">
            <v>49870</v>
          </cell>
          <cell r="Y56">
            <v>61583</v>
          </cell>
          <cell r="Z56">
            <v>63289</v>
          </cell>
          <cell r="AA56">
            <v>64770</v>
          </cell>
          <cell r="AB56">
            <v>69692</v>
          </cell>
          <cell r="AC56">
            <v>70558</v>
          </cell>
          <cell r="AD56">
            <v>71287</v>
          </cell>
          <cell r="AE56">
            <v>69372</v>
          </cell>
          <cell r="AF56">
            <v>67850</v>
          </cell>
          <cell r="AG56">
            <v>67590</v>
          </cell>
        </row>
        <row r="57">
          <cell r="A57" t="str">
            <v>New Hampshire</v>
          </cell>
          <cell r="B57">
            <v>3629</v>
          </cell>
          <cell r="C57">
            <v>3875</v>
          </cell>
          <cell r="D57">
            <v>4362</v>
          </cell>
          <cell r="E57">
            <v>5719</v>
          </cell>
          <cell r="F57">
            <v>6066</v>
          </cell>
          <cell r="G57">
            <v>5644</v>
          </cell>
          <cell r="H57">
            <v>6483</v>
          </cell>
          <cell r="I57">
            <v>7181</v>
          </cell>
          <cell r="J57">
            <v>7484</v>
          </cell>
          <cell r="K57">
            <v>7675</v>
          </cell>
          <cell r="L57">
            <v>7866</v>
          </cell>
          <cell r="M57">
            <v>9434</v>
          </cell>
          <cell r="N57">
            <v>8131</v>
          </cell>
          <cell r="O57">
            <v>9181</v>
          </cell>
          <cell r="P57">
            <v>6568</v>
          </cell>
          <cell r="Q57">
            <v>6261</v>
          </cell>
          <cell r="R57">
            <v>6477</v>
          </cell>
          <cell r="S57">
            <v>6520</v>
          </cell>
          <cell r="T57">
            <v>6073</v>
          </cell>
          <cell r="U57">
            <v>6671</v>
          </cell>
          <cell r="V57">
            <v>7052</v>
          </cell>
          <cell r="W57">
            <v>6875</v>
          </cell>
          <cell r="X57">
            <v>6537</v>
          </cell>
          <cell r="Y57">
            <v>7837</v>
          </cell>
          <cell r="Z57">
            <v>7992</v>
          </cell>
          <cell r="AA57">
            <v>8328</v>
          </cell>
          <cell r="AB57">
            <v>7924</v>
          </cell>
          <cell r="AC57">
            <v>7132</v>
          </cell>
          <cell r="AD57">
            <v>7428</v>
          </cell>
          <cell r="AE57">
            <v>9070</v>
          </cell>
          <cell r="AF57">
            <v>9364</v>
          </cell>
          <cell r="AG57">
            <v>12511</v>
          </cell>
        </row>
        <row r="58">
          <cell r="A58" t="str">
            <v>New Jersey</v>
          </cell>
          <cell r="B58">
            <v>39342</v>
          </cell>
          <cell r="C58">
            <v>43897</v>
          </cell>
          <cell r="D58">
            <v>41054</v>
          </cell>
          <cell r="E58">
            <v>38488</v>
          </cell>
          <cell r="F58">
            <v>36554</v>
          </cell>
          <cell r="G58">
            <v>30955</v>
          </cell>
          <cell r="H58">
            <v>35026</v>
          </cell>
          <cell r="I58">
            <v>36807</v>
          </cell>
          <cell r="J58">
            <v>37904</v>
          </cell>
          <cell r="K58">
            <v>37576</v>
          </cell>
          <cell r="L58">
            <v>37248</v>
          </cell>
          <cell r="M58">
            <v>36552</v>
          </cell>
          <cell r="N58">
            <v>35776</v>
          </cell>
          <cell r="O58">
            <v>35327</v>
          </cell>
          <cell r="P58">
            <v>30055</v>
          </cell>
          <cell r="Q58">
            <v>26084</v>
          </cell>
          <cell r="R58">
            <v>30103</v>
          </cell>
          <cell r="S58">
            <v>30939</v>
          </cell>
          <cell r="T58">
            <v>32058</v>
          </cell>
          <cell r="U58">
            <v>33054</v>
          </cell>
          <cell r="V58">
            <v>33452</v>
          </cell>
          <cell r="W58">
            <v>32724</v>
          </cell>
          <cell r="X58">
            <v>29393</v>
          </cell>
          <cell r="Y58">
            <v>33001</v>
          </cell>
          <cell r="Z58">
            <v>33413</v>
          </cell>
          <cell r="AA58">
            <v>34675</v>
          </cell>
          <cell r="AB58">
            <v>34325</v>
          </cell>
          <cell r="AC58">
            <v>33646</v>
          </cell>
          <cell r="AD58">
            <v>32919</v>
          </cell>
          <cell r="AE58">
            <v>32113</v>
          </cell>
          <cell r="AF58">
            <v>31475</v>
          </cell>
          <cell r="AG58">
            <v>30416</v>
          </cell>
        </row>
        <row r="59">
          <cell r="A59" t="str">
            <v>New York</v>
          </cell>
          <cell r="B59">
            <v>144707</v>
          </cell>
          <cell r="C59">
            <v>142660</v>
          </cell>
          <cell r="D59">
            <v>141756</v>
          </cell>
          <cell r="E59">
            <v>137605</v>
          </cell>
          <cell r="F59">
            <v>122378</v>
          </cell>
          <cell r="G59">
            <v>135600</v>
          </cell>
          <cell r="H59">
            <v>144837</v>
          </cell>
          <cell r="I59">
            <v>145830</v>
          </cell>
          <cell r="J59">
            <v>147956</v>
          </cell>
          <cell r="K59">
            <v>145587.5</v>
          </cell>
          <cell r="L59">
            <v>143219</v>
          </cell>
          <cell r="M59">
            <v>140906</v>
          </cell>
          <cell r="N59">
            <v>137580</v>
          </cell>
          <cell r="O59">
            <v>129750</v>
          </cell>
          <cell r="P59">
            <v>113757</v>
          </cell>
          <cell r="Q59">
            <v>114331</v>
          </cell>
          <cell r="R59">
            <v>107565</v>
          </cell>
          <cell r="S59">
            <v>111496</v>
          </cell>
          <cell r="T59">
            <v>120163</v>
          </cell>
          <cell r="U59">
            <v>122730</v>
          </cell>
          <cell r="V59">
            <v>123464</v>
          </cell>
          <cell r="W59">
            <v>122243</v>
          </cell>
          <cell r="X59">
            <v>100353</v>
          </cell>
          <cell r="Y59">
            <v>117107</v>
          </cell>
          <cell r="Z59">
            <v>119384</v>
          </cell>
          <cell r="AA59">
            <v>122977</v>
          </cell>
          <cell r="AB59">
            <v>122176</v>
          </cell>
          <cell r="AC59">
            <v>119408</v>
          </cell>
          <cell r="AD59">
            <v>113343</v>
          </cell>
          <cell r="AE59">
            <v>108887</v>
          </cell>
          <cell r="AF59">
            <v>105207</v>
          </cell>
          <cell r="AG59">
            <v>103133</v>
          </cell>
        </row>
        <row r="60">
          <cell r="A60" t="str">
            <v>Pennsylvania</v>
          </cell>
          <cell r="B60">
            <v>72022</v>
          </cell>
          <cell r="C60">
            <v>64966</v>
          </cell>
          <cell r="D60">
            <v>69204</v>
          </cell>
          <cell r="E60">
            <v>64911</v>
          </cell>
          <cell r="F60">
            <v>67176</v>
          </cell>
          <cell r="G60">
            <v>65611</v>
          </cell>
          <cell r="H60">
            <v>70992</v>
          </cell>
          <cell r="I60">
            <v>75230</v>
          </cell>
          <cell r="J60">
            <v>78494</v>
          </cell>
          <cell r="K60">
            <v>78659</v>
          </cell>
          <cell r="L60">
            <v>78824</v>
          </cell>
          <cell r="M60">
            <v>76894</v>
          </cell>
          <cell r="N60">
            <v>76062</v>
          </cell>
          <cell r="O60">
            <v>73778</v>
          </cell>
          <cell r="P60">
            <v>75990</v>
          </cell>
          <cell r="Q60">
            <v>69518</v>
          </cell>
          <cell r="R60">
            <v>70636</v>
          </cell>
          <cell r="S60">
            <v>69391</v>
          </cell>
          <cell r="T60">
            <v>73081</v>
          </cell>
          <cell r="U60">
            <v>75686</v>
          </cell>
          <cell r="V60">
            <v>76794</v>
          </cell>
          <cell r="W60">
            <v>77708</v>
          </cell>
          <cell r="X60">
            <v>66529</v>
          </cell>
          <cell r="Y60">
            <v>81099</v>
          </cell>
          <cell r="Z60">
            <v>82867</v>
          </cell>
          <cell r="AA60">
            <v>84472</v>
          </cell>
          <cell r="AB60">
            <v>89153</v>
          </cell>
          <cell r="AC60">
            <v>84984</v>
          </cell>
          <cell r="AD60">
            <v>81455</v>
          </cell>
          <cell r="AE60">
            <v>78482</v>
          </cell>
          <cell r="AF60">
            <v>77140</v>
          </cell>
          <cell r="AG60">
            <v>77061</v>
          </cell>
        </row>
        <row r="61">
          <cell r="A61" t="str">
            <v>Rhode Island</v>
          </cell>
          <cell r="B61">
            <v>7247</v>
          </cell>
          <cell r="C61">
            <v>8170</v>
          </cell>
          <cell r="D61">
            <v>7613</v>
          </cell>
          <cell r="E61">
            <v>7254</v>
          </cell>
          <cell r="F61">
            <v>7384</v>
          </cell>
          <cell r="G61">
            <v>7134</v>
          </cell>
          <cell r="H61">
            <v>7675</v>
          </cell>
          <cell r="I61">
            <v>8352</v>
          </cell>
          <cell r="J61">
            <v>8122</v>
          </cell>
          <cell r="K61">
            <v>8258.5</v>
          </cell>
          <cell r="L61">
            <v>8395</v>
          </cell>
          <cell r="M61">
            <v>8316</v>
          </cell>
          <cell r="N61">
            <v>8349</v>
          </cell>
          <cell r="O61">
            <v>7521</v>
          </cell>
          <cell r="P61">
            <v>7433</v>
          </cell>
          <cell r="Q61">
            <v>5626</v>
          </cell>
          <cell r="R61">
            <v>6900</v>
          </cell>
          <cell r="S61">
            <v>6914</v>
          </cell>
          <cell r="T61">
            <v>6394</v>
          </cell>
          <cell r="U61">
            <v>7115</v>
          </cell>
          <cell r="V61">
            <v>7094</v>
          </cell>
          <cell r="W61">
            <v>6929</v>
          </cell>
          <cell r="X61">
            <v>5245</v>
          </cell>
          <cell r="Y61">
            <v>6163</v>
          </cell>
          <cell r="Z61">
            <v>5967</v>
          </cell>
          <cell r="AA61">
            <v>5883</v>
          </cell>
          <cell r="AB61">
            <v>6148</v>
          </cell>
          <cell r="AC61">
            <v>6014</v>
          </cell>
          <cell r="AD61">
            <v>5898</v>
          </cell>
          <cell r="AE61">
            <v>5771</v>
          </cell>
          <cell r="AF61">
            <v>5685</v>
          </cell>
          <cell r="AG61">
            <v>5789</v>
          </cell>
        </row>
        <row r="62">
          <cell r="A62" t="str">
            <v>Vermont</v>
          </cell>
          <cell r="B62">
            <v>3001</v>
          </cell>
          <cell r="C62">
            <v>2933</v>
          </cell>
          <cell r="D62">
            <v>2887</v>
          </cell>
          <cell r="E62">
            <v>3214</v>
          </cell>
          <cell r="F62">
            <v>2640</v>
          </cell>
          <cell r="G62">
            <v>3408</v>
          </cell>
          <cell r="H62">
            <v>3580</v>
          </cell>
          <cell r="I62">
            <v>4217</v>
          </cell>
          <cell r="J62">
            <v>4778</v>
          </cell>
          <cell r="K62">
            <v>4620</v>
          </cell>
          <cell r="L62">
            <v>4462</v>
          </cell>
          <cell r="M62">
            <v>4065</v>
          </cell>
          <cell r="N62">
            <v>4295</v>
          </cell>
          <cell r="O62">
            <v>3558</v>
          </cell>
          <cell r="P62">
            <v>3862</v>
          </cell>
          <cell r="Q62">
            <v>3462</v>
          </cell>
          <cell r="R62">
            <v>3815</v>
          </cell>
          <cell r="S62">
            <v>3908</v>
          </cell>
          <cell r="T62">
            <v>3711</v>
          </cell>
          <cell r="U62">
            <v>3894</v>
          </cell>
          <cell r="V62">
            <v>4080</v>
          </cell>
          <cell r="W62">
            <v>4553</v>
          </cell>
          <cell r="X62">
            <v>4116</v>
          </cell>
          <cell r="Y62">
            <v>4876</v>
          </cell>
          <cell r="Z62">
            <v>4718</v>
          </cell>
          <cell r="AA62">
            <v>5182</v>
          </cell>
          <cell r="AB62">
            <v>4837</v>
          </cell>
          <cell r="AC62">
            <v>4223</v>
          </cell>
          <cell r="AD62">
            <v>4150</v>
          </cell>
          <cell r="AE62">
            <v>4427</v>
          </cell>
          <cell r="AF62">
            <v>4676</v>
          </cell>
          <cell r="AG62">
            <v>4453</v>
          </cell>
        </row>
        <row r="63">
          <cell r="A63" t="str">
            <v>District of Columbia</v>
          </cell>
          <cell r="B63">
            <v>24027</v>
          </cell>
          <cell r="C63">
            <v>23933</v>
          </cell>
          <cell r="D63">
            <v>25885</v>
          </cell>
          <cell r="E63">
            <v>22358</v>
          </cell>
          <cell r="F63">
            <v>21951</v>
          </cell>
          <cell r="G63">
            <v>19553</v>
          </cell>
          <cell r="H63">
            <v>19949</v>
          </cell>
          <cell r="I63">
            <v>19728</v>
          </cell>
          <cell r="J63">
            <v>20413</v>
          </cell>
          <cell r="K63">
            <v>20699</v>
          </cell>
          <cell r="L63">
            <v>20985</v>
          </cell>
          <cell r="M63">
            <v>20358</v>
          </cell>
          <cell r="N63">
            <v>19700</v>
          </cell>
          <cell r="O63">
            <v>18727</v>
          </cell>
          <cell r="P63">
            <v>15738</v>
          </cell>
          <cell r="Q63">
            <v>15763</v>
          </cell>
          <cell r="R63">
            <v>14582</v>
          </cell>
          <cell r="S63">
            <v>15737</v>
          </cell>
          <cell r="T63">
            <v>16263</v>
          </cell>
          <cell r="U63">
            <v>16478</v>
          </cell>
          <cell r="V63">
            <v>17580</v>
          </cell>
          <cell r="W63">
            <v>18069</v>
          </cell>
          <cell r="X63">
            <v>13648</v>
          </cell>
          <cell r="Y63">
            <v>19618</v>
          </cell>
          <cell r="Z63">
            <v>20267</v>
          </cell>
          <cell r="AA63">
            <v>20969</v>
          </cell>
          <cell r="AB63">
            <v>18347</v>
          </cell>
          <cell r="AC63">
            <v>18440</v>
          </cell>
          <cell r="AD63">
            <v>19151</v>
          </cell>
          <cell r="AE63">
            <v>18303</v>
          </cell>
          <cell r="AF63">
            <v>17906</v>
          </cell>
          <cell r="AG63">
            <v>18153</v>
          </cell>
        </row>
        <row r="65">
          <cell r="B65" t="str">
            <v>See "ALL" sheet for sources.</v>
          </cell>
          <cell r="K65"/>
          <cell r="M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P66"/>
          <cell r="Q66"/>
          <cell r="R66"/>
          <cell r="S66"/>
          <cell r="T66"/>
          <cell r="U66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10750634</v>
          </cell>
          <cell r="C4">
            <v>10962875</v>
          </cell>
          <cell r="D4">
            <v>11733275</v>
          </cell>
          <cell r="E4">
            <v>11983145</v>
          </cell>
          <cell r="F4">
            <v>11320412</v>
          </cell>
          <cell r="G4">
            <v>11865886</v>
          </cell>
          <cell r="H4">
            <v>12631172</v>
          </cell>
          <cell r="I4">
            <v>13378191</v>
          </cell>
          <cell r="J4">
            <v>13987970</v>
          </cell>
          <cell r="K4">
            <v>13880226</v>
          </cell>
          <cell r="L4">
            <v>13772482</v>
          </cell>
          <cell r="M4">
            <v>13208309</v>
          </cell>
          <cell r="N4">
            <v>13753833</v>
          </cell>
          <cell r="O4">
            <v>13381142</v>
          </cell>
          <cell r="P4">
            <v>13475489</v>
          </cell>
          <cell r="Q4">
            <v>14283839</v>
          </cell>
          <cell r="R4">
            <v>13942866</v>
          </cell>
          <cell r="S4">
            <v>14410525</v>
          </cell>
          <cell r="T4">
            <v>14925108</v>
          </cell>
          <cell r="U4">
            <v>15229820</v>
          </cell>
          <cell r="V4">
            <v>15505039</v>
          </cell>
          <cell r="W4">
            <v>15694787</v>
          </cell>
          <cell r="X4">
            <v>15684477</v>
          </cell>
          <cell r="Y4">
            <v>16203506</v>
          </cell>
          <cell r="Z4">
            <v>16893814</v>
          </cell>
          <cell r="AA4">
            <v>18042550</v>
          </cell>
          <cell r="AB4">
            <v>18547868</v>
          </cell>
          <cell r="AC4">
            <v>18332681</v>
          </cell>
          <cell r="AD4">
            <v>18261771</v>
          </cell>
          <cell r="AE4">
            <v>18034445</v>
          </cell>
          <cell r="AF4">
            <v>17851017</v>
          </cell>
          <cell r="AG4">
            <v>17598753</v>
          </cell>
        </row>
        <row r="5">
          <cell r="A5" t="str">
            <v>SREB States</v>
          </cell>
          <cell r="B5">
            <v>2933832</v>
          </cell>
          <cell r="C5">
            <v>3063516</v>
          </cell>
          <cell r="D5">
            <v>3253557</v>
          </cell>
          <cell r="E5">
            <v>3401747</v>
          </cell>
          <cell r="F5">
            <v>3404201</v>
          </cell>
          <cell r="G5">
            <v>3511188</v>
          </cell>
          <cell r="H5">
            <v>3785293</v>
          </cell>
          <cell r="I5">
            <v>4091174</v>
          </cell>
          <cell r="J5">
            <v>4328358</v>
          </cell>
          <cell r="K5">
            <v>4330552.5</v>
          </cell>
          <cell r="L5">
            <v>4332747</v>
          </cell>
          <cell r="M5">
            <v>4314139</v>
          </cell>
          <cell r="N5">
            <v>4331538</v>
          </cell>
          <cell r="O5">
            <v>4384022</v>
          </cell>
          <cell r="P5">
            <v>4424498</v>
          </cell>
          <cell r="Q5">
            <v>4538655</v>
          </cell>
          <cell r="R5">
            <v>4578733</v>
          </cell>
          <cell r="S5">
            <v>4762981</v>
          </cell>
          <cell r="T5">
            <v>4972295</v>
          </cell>
          <cell r="U5">
            <v>5149710</v>
          </cell>
          <cell r="V5">
            <v>5254251</v>
          </cell>
          <cell r="W5">
            <v>5271149</v>
          </cell>
          <cell r="X5">
            <v>5363230</v>
          </cell>
          <cell r="Y5">
            <v>5476819</v>
          </cell>
          <cell r="Z5">
            <v>5718924</v>
          </cell>
          <cell r="AA5">
            <v>6255318</v>
          </cell>
          <cell r="AB5">
            <v>6465240</v>
          </cell>
          <cell r="AC5">
            <v>6512534</v>
          </cell>
          <cell r="AD5">
            <v>6442976</v>
          </cell>
          <cell r="AE5">
            <v>6366869</v>
          </cell>
          <cell r="AF5">
            <v>6316245</v>
          </cell>
          <cell r="AG5">
            <v>6235851</v>
          </cell>
        </row>
        <row r="6">
          <cell r="A6" t="str">
            <v xml:space="preserve">   as a percent of U.S.</v>
          </cell>
          <cell r="B6">
            <v>27.28985099855506</v>
          </cell>
          <cell r="C6">
            <v>27.944458000296457</v>
          </cell>
          <cell r="D6">
            <v>27.729316836092227</v>
          </cell>
          <cell r="E6">
            <v>28.387764647761504</v>
          </cell>
          <cell r="F6">
            <v>30.071352526745493</v>
          </cell>
          <cell r="G6">
            <v>29.590609584484461</v>
          </cell>
          <cell r="H6">
            <v>29.967868381493023</v>
          </cell>
          <cell r="I6">
            <v>30.580920843483248</v>
          </cell>
          <cell r="J6">
            <v>30.943432106302772</v>
          </cell>
          <cell r="K6">
            <v>31.199437963041809</v>
          </cell>
          <cell r="L6">
            <v>31.459449357058517</v>
          </cell>
          <cell r="M6">
            <v>32.662311276939384</v>
          </cell>
          <cell r="N6">
            <v>31.493315354345221</v>
          </cell>
          <cell r="O6">
            <v>32.762689462528684</v>
          </cell>
          <cell r="P6">
            <v>32.833673048896408</v>
          </cell>
          <cell r="Q6">
            <v>31.774756072229604</v>
          </cell>
          <cell r="R6">
            <v>32.839252704573077</v>
          </cell>
          <cell r="S6">
            <v>33.052099073420294</v>
          </cell>
          <cell r="T6">
            <v>33.314968307097011</v>
          </cell>
          <cell r="U6">
            <v>33.813334629036987</v>
          </cell>
          <cell r="V6">
            <v>33.887376871480299</v>
          </cell>
          <cell r="W6">
            <v>33.585349071637609</v>
          </cell>
          <cell r="X6">
            <v>34.194509641602963</v>
          </cell>
          <cell r="Y6">
            <v>33.8002096583295</v>
          </cell>
          <cell r="Z6">
            <v>33.852178081278744</v>
          </cell>
          <cell r="AA6">
            <v>34.669811085461866</v>
          </cell>
          <cell r="AB6">
            <v>34.85705203422841</v>
          </cell>
          <cell r="AC6">
            <v>35.524176742070622</v>
          </cell>
          <cell r="AD6">
            <v>35.281222177191907</v>
          </cell>
          <cell r="AE6">
            <v>35.303936439408034</v>
          </cell>
          <cell r="AF6">
            <v>35.383110105155353</v>
          </cell>
          <cell r="AG6">
            <v>35.433482133648901</v>
          </cell>
        </row>
        <row r="7">
          <cell r="A7" t="str">
            <v>Alabama</v>
          </cell>
          <cell r="B7">
            <v>153940</v>
          </cell>
          <cell r="C7">
            <v>159125</v>
          </cell>
          <cell r="D7">
            <v>161497</v>
          </cell>
          <cell r="E7">
            <v>164101</v>
          </cell>
          <cell r="F7">
            <v>163254</v>
          </cell>
          <cell r="G7">
            <v>179172</v>
          </cell>
          <cell r="H7">
            <v>195996</v>
          </cell>
          <cell r="I7">
            <v>213651</v>
          </cell>
          <cell r="J7">
            <v>225540</v>
          </cell>
          <cell r="K7">
            <v>225225.5</v>
          </cell>
          <cell r="L7">
            <v>224911</v>
          </cell>
          <cell r="M7">
            <v>218867</v>
          </cell>
          <cell r="N7">
            <v>214604</v>
          </cell>
          <cell r="O7">
            <v>212220</v>
          </cell>
          <cell r="P7">
            <v>209208</v>
          </cell>
          <cell r="Q7">
            <v>218002</v>
          </cell>
          <cell r="R7">
            <v>223089</v>
          </cell>
          <cell r="S7">
            <v>225855</v>
          </cell>
          <cell r="T7">
            <v>235437</v>
          </cell>
          <cell r="U7">
            <v>241806</v>
          </cell>
          <cell r="V7">
            <v>244096</v>
          </cell>
          <cell r="W7">
            <v>244516</v>
          </cell>
          <cell r="X7">
            <v>246288</v>
          </cell>
          <cell r="Y7">
            <v>255055</v>
          </cell>
          <cell r="Z7">
            <v>281079</v>
          </cell>
          <cell r="AA7">
            <v>293245</v>
          </cell>
          <cell r="AB7">
            <v>301942</v>
          </cell>
          <cell r="AC7">
            <v>282966</v>
          </cell>
          <cell r="AD7">
            <v>289074</v>
          </cell>
          <cell r="AE7">
            <v>287618</v>
          </cell>
          <cell r="AF7">
            <v>287435</v>
          </cell>
          <cell r="AG7">
            <v>266559</v>
          </cell>
        </row>
        <row r="8">
          <cell r="A8" t="str">
            <v>Arkansas</v>
          </cell>
          <cell r="B8">
            <v>66806</v>
          </cell>
          <cell r="C8">
            <v>71580</v>
          </cell>
          <cell r="D8">
            <v>76603</v>
          </cell>
          <cell r="E8">
            <v>75381</v>
          </cell>
          <cell r="F8">
            <v>77013</v>
          </cell>
          <cell r="G8">
            <v>77696</v>
          </cell>
          <cell r="H8">
            <v>83020</v>
          </cell>
          <cell r="I8">
            <v>89111</v>
          </cell>
          <cell r="J8">
            <v>96028</v>
          </cell>
          <cell r="K8">
            <v>95028.5</v>
          </cell>
          <cell r="L8">
            <v>94029</v>
          </cell>
          <cell r="M8">
            <v>95416</v>
          </cell>
          <cell r="N8">
            <v>98431</v>
          </cell>
          <cell r="O8">
            <v>109514</v>
          </cell>
          <cell r="P8">
            <v>110859</v>
          </cell>
          <cell r="Q8">
            <v>112488</v>
          </cell>
          <cell r="R8">
            <v>111659</v>
          </cell>
          <cell r="S8">
            <v>118330</v>
          </cell>
          <cell r="T8">
            <v>122354</v>
          </cell>
          <cell r="U8">
            <v>129394</v>
          </cell>
          <cell r="V8">
            <v>134047</v>
          </cell>
          <cell r="W8">
            <v>138371</v>
          </cell>
          <cell r="X8">
            <v>141953</v>
          </cell>
          <cell r="Y8">
            <v>146516</v>
          </cell>
          <cell r="Z8">
            <v>151654</v>
          </cell>
          <cell r="AA8">
            <v>160112</v>
          </cell>
          <cell r="AB8">
            <v>168145</v>
          </cell>
          <cell r="AC8">
            <v>171725</v>
          </cell>
          <cell r="AD8">
            <v>169285</v>
          </cell>
          <cell r="AE8">
            <v>164875</v>
          </cell>
          <cell r="AF8">
            <v>162652</v>
          </cell>
          <cell r="AG8">
            <v>161019</v>
          </cell>
        </row>
        <row r="9">
          <cell r="A9" t="str">
            <v>Delaware</v>
          </cell>
          <cell r="B9">
            <v>29403</v>
          </cell>
          <cell r="C9">
            <v>29312</v>
          </cell>
          <cell r="D9">
            <v>31367</v>
          </cell>
          <cell r="E9">
            <v>31825</v>
          </cell>
          <cell r="F9">
            <v>31353</v>
          </cell>
          <cell r="G9">
            <v>32116</v>
          </cell>
          <cell r="H9">
            <v>35264</v>
          </cell>
          <cell r="I9">
            <v>38315</v>
          </cell>
          <cell r="J9">
            <v>41949</v>
          </cell>
          <cell r="K9">
            <v>41664</v>
          </cell>
          <cell r="L9">
            <v>41379</v>
          </cell>
          <cell r="M9">
            <v>42310</v>
          </cell>
          <cell r="N9">
            <v>42098</v>
          </cell>
          <cell r="O9">
            <v>42550</v>
          </cell>
          <cell r="P9">
            <v>43451</v>
          </cell>
          <cell r="Q9">
            <v>45372</v>
          </cell>
          <cell r="R9">
            <v>40827</v>
          </cell>
          <cell r="S9">
            <v>43516</v>
          </cell>
          <cell r="T9">
            <v>44115</v>
          </cell>
          <cell r="U9">
            <v>44005</v>
          </cell>
          <cell r="V9">
            <v>44151</v>
          </cell>
          <cell r="W9">
            <v>45188</v>
          </cell>
          <cell r="X9">
            <v>44697</v>
          </cell>
          <cell r="Y9">
            <v>45254</v>
          </cell>
          <cell r="Z9">
            <v>45368</v>
          </cell>
          <cell r="AA9">
            <v>47426</v>
          </cell>
          <cell r="AB9">
            <v>48067</v>
          </cell>
          <cell r="AC9">
            <v>46351</v>
          </cell>
          <cell r="AD9">
            <v>50754</v>
          </cell>
          <cell r="AE9">
            <v>52012</v>
          </cell>
          <cell r="AF9">
            <v>52288</v>
          </cell>
          <cell r="AG9">
            <v>52119</v>
          </cell>
        </row>
        <row r="10">
          <cell r="A10" t="str">
            <v>Florida</v>
          </cell>
          <cell r="B10">
            <v>339558</v>
          </cell>
          <cell r="C10">
            <v>368840</v>
          </cell>
          <cell r="D10">
            <v>399664</v>
          </cell>
          <cell r="E10">
            <v>421786</v>
          </cell>
          <cell r="F10">
            <v>424489</v>
          </cell>
          <cell r="G10">
            <v>460828</v>
          </cell>
          <cell r="H10">
            <v>499587</v>
          </cell>
          <cell r="I10">
            <v>571697</v>
          </cell>
          <cell r="J10">
            <v>600463</v>
          </cell>
          <cell r="K10">
            <v>607419</v>
          </cell>
          <cell r="L10">
            <v>614375</v>
          </cell>
          <cell r="M10">
            <v>613393</v>
          </cell>
          <cell r="N10">
            <v>619476</v>
          </cell>
          <cell r="O10">
            <v>630601</v>
          </cell>
          <cell r="P10">
            <v>631506</v>
          </cell>
          <cell r="Q10">
            <v>659615</v>
          </cell>
          <cell r="R10">
            <v>665912</v>
          </cell>
          <cell r="S10">
            <v>702559</v>
          </cell>
          <cell r="T10">
            <v>735240</v>
          </cell>
          <cell r="U10">
            <v>779217</v>
          </cell>
          <cell r="V10">
            <v>799759</v>
          </cell>
          <cell r="W10">
            <v>801301</v>
          </cell>
          <cell r="X10">
            <v>813882</v>
          </cell>
          <cell r="Y10">
            <v>840498</v>
          </cell>
          <cell r="Z10">
            <v>891094</v>
          </cell>
          <cell r="AA10">
            <v>995085</v>
          </cell>
          <cell r="AB10">
            <v>1025975</v>
          </cell>
          <cell r="AC10">
            <v>1037884</v>
          </cell>
          <cell r="AD10">
            <v>1039291</v>
          </cell>
          <cell r="AE10">
            <v>1019549</v>
          </cell>
          <cell r="AF10">
            <v>1007012</v>
          </cell>
          <cell r="AG10">
            <v>984495</v>
          </cell>
        </row>
        <row r="11">
          <cell r="A11" t="str">
            <v>Georgia</v>
          </cell>
          <cell r="B11">
            <v>167065</v>
          </cell>
          <cell r="C11">
            <v>171340</v>
          </cell>
          <cell r="D11">
            <v>179526</v>
          </cell>
          <cell r="E11">
            <v>193488</v>
          </cell>
          <cell r="F11">
            <v>188751</v>
          </cell>
          <cell r="G11">
            <v>190492</v>
          </cell>
          <cell r="H11">
            <v>225144</v>
          </cell>
          <cell r="I11">
            <v>245619</v>
          </cell>
          <cell r="J11">
            <v>287164</v>
          </cell>
          <cell r="K11">
            <v>294005</v>
          </cell>
          <cell r="L11">
            <v>300846</v>
          </cell>
          <cell r="M11">
            <v>302970</v>
          </cell>
          <cell r="N11">
            <v>309132</v>
          </cell>
          <cell r="O11">
            <v>312637</v>
          </cell>
          <cell r="P11">
            <v>310957</v>
          </cell>
          <cell r="Q11">
            <v>323798</v>
          </cell>
          <cell r="R11">
            <v>330726</v>
          </cell>
          <cell r="S11">
            <v>357668</v>
          </cell>
          <cell r="T11">
            <v>376620</v>
          </cell>
          <cell r="U11">
            <v>387120</v>
          </cell>
          <cell r="V11">
            <v>391712</v>
          </cell>
          <cell r="W11">
            <v>402523</v>
          </cell>
          <cell r="X11">
            <v>409938</v>
          </cell>
          <cell r="Y11">
            <v>418513</v>
          </cell>
          <cell r="Z11">
            <v>437214</v>
          </cell>
          <cell r="AA11">
            <v>484713</v>
          </cell>
          <cell r="AB11">
            <v>514178</v>
          </cell>
          <cell r="AC11">
            <v>501985</v>
          </cell>
          <cell r="AD11">
            <v>494644</v>
          </cell>
          <cell r="AE11">
            <v>485965</v>
          </cell>
          <cell r="AF11">
            <v>483957</v>
          </cell>
          <cell r="AG11">
            <v>485931</v>
          </cell>
        </row>
        <row r="12">
          <cell r="A12" t="str">
            <v>Kentucky</v>
          </cell>
          <cell r="B12">
            <v>125006</v>
          </cell>
          <cell r="C12">
            <v>128713</v>
          </cell>
          <cell r="D12">
            <v>137416</v>
          </cell>
          <cell r="E12">
            <v>140407</v>
          </cell>
          <cell r="F12">
            <v>140105</v>
          </cell>
          <cell r="G12">
            <v>142514</v>
          </cell>
          <cell r="H12">
            <v>157929</v>
          </cell>
          <cell r="I12">
            <v>175835</v>
          </cell>
          <cell r="J12">
            <v>185163</v>
          </cell>
          <cell r="K12">
            <v>182250</v>
          </cell>
          <cell r="L12">
            <v>179337</v>
          </cell>
          <cell r="M12">
            <v>174847</v>
          </cell>
          <cell r="N12">
            <v>174350</v>
          </cell>
          <cell r="O12">
            <v>174081</v>
          </cell>
          <cell r="P12">
            <v>175438</v>
          </cell>
          <cell r="Q12">
            <v>178263</v>
          </cell>
          <cell r="R12">
            <v>180703</v>
          </cell>
          <cell r="S12">
            <v>203767</v>
          </cell>
          <cell r="T12">
            <v>209732</v>
          </cell>
          <cell r="U12">
            <v>216557</v>
          </cell>
          <cell r="V12">
            <v>220808</v>
          </cell>
          <cell r="W12">
            <v>225695</v>
          </cell>
          <cell r="X12">
            <v>229618</v>
          </cell>
          <cell r="Y12">
            <v>238425</v>
          </cell>
          <cell r="Z12">
            <v>240643</v>
          </cell>
          <cell r="AA12">
            <v>263417</v>
          </cell>
          <cell r="AB12">
            <v>275361</v>
          </cell>
          <cell r="AC12">
            <v>277260</v>
          </cell>
          <cell r="AD12">
            <v>264592</v>
          </cell>
          <cell r="AE12">
            <v>256208</v>
          </cell>
          <cell r="AF12">
            <v>246777</v>
          </cell>
          <cell r="AG12">
            <v>237479</v>
          </cell>
        </row>
        <row r="13">
          <cell r="A13" t="str">
            <v>Louisiana</v>
          </cell>
          <cell r="B13">
            <v>151209</v>
          </cell>
          <cell r="C13">
            <v>146265</v>
          </cell>
          <cell r="D13">
            <v>152519</v>
          </cell>
          <cell r="E13">
            <v>168711</v>
          </cell>
          <cell r="F13">
            <v>169806</v>
          </cell>
          <cell r="G13">
            <v>163991</v>
          </cell>
          <cell r="H13">
            <v>171115</v>
          </cell>
          <cell r="I13">
            <v>182540</v>
          </cell>
          <cell r="J13">
            <v>199205</v>
          </cell>
          <cell r="K13">
            <v>198719.5</v>
          </cell>
          <cell r="L13">
            <v>198234</v>
          </cell>
          <cell r="M13">
            <v>194861</v>
          </cell>
          <cell r="N13">
            <v>197658</v>
          </cell>
          <cell r="O13">
            <v>209247</v>
          </cell>
          <cell r="P13">
            <v>210622</v>
          </cell>
          <cell r="Q13">
            <v>215389</v>
          </cell>
          <cell r="R13">
            <v>210607</v>
          </cell>
          <cell r="S13">
            <v>215512</v>
          </cell>
          <cell r="T13">
            <v>216398</v>
          </cell>
          <cell r="U13">
            <v>227987</v>
          </cell>
          <cell r="V13">
            <v>229431</v>
          </cell>
          <cell r="W13">
            <v>186410</v>
          </cell>
          <cell r="X13">
            <v>209305</v>
          </cell>
          <cell r="Y13">
            <v>210515</v>
          </cell>
          <cell r="Z13">
            <v>219900</v>
          </cell>
          <cell r="AA13">
            <v>233837</v>
          </cell>
          <cell r="AB13">
            <v>242600</v>
          </cell>
          <cell r="AC13">
            <v>239160</v>
          </cell>
          <cell r="AD13">
            <v>239917</v>
          </cell>
          <cell r="AE13">
            <v>234533</v>
          </cell>
          <cell r="AF13">
            <v>228696</v>
          </cell>
          <cell r="AG13">
            <v>227133</v>
          </cell>
        </row>
        <row r="14">
          <cell r="A14" t="str">
            <v>Maryland</v>
          </cell>
          <cell r="B14">
            <v>201290</v>
          </cell>
          <cell r="C14">
            <v>208133</v>
          </cell>
          <cell r="D14">
            <v>213307</v>
          </cell>
          <cell r="E14">
            <v>229424</v>
          </cell>
          <cell r="F14">
            <v>228985</v>
          </cell>
          <cell r="G14">
            <v>227943</v>
          </cell>
          <cell r="H14">
            <v>242489</v>
          </cell>
          <cell r="I14">
            <v>252144</v>
          </cell>
          <cell r="J14">
            <v>259740</v>
          </cell>
          <cell r="K14">
            <v>258583</v>
          </cell>
          <cell r="L14">
            <v>257426</v>
          </cell>
          <cell r="M14">
            <v>252638</v>
          </cell>
          <cell r="N14">
            <v>251281</v>
          </cell>
          <cell r="O14">
            <v>245400</v>
          </cell>
          <cell r="P14">
            <v>247731</v>
          </cell>
          <cell r="Q14">
            <v>258220</v>
          </cell>
          <cell r="R14">
            <v>253216</v>
          </cell>
          <cell r="S14">
            <v>265261</v>
          </cell>
          <cell r="T14">
            <v>274279</v>
          </cell>
          <cell r="U14">
            <v>279453</v>
          </cell>
          <cell r="V14">
            <v>281416</v>
          </cell>
          <cell r="W14">
            <v>282608</v>
          </cell>
          <cell r="X14">
            <v>285483</v>
          </cell>
          <cell r="Y14">
            <v>288572</v>
          </cell>
          <cell r="Z14">
            <v>299195</v>
          </cell>
          <cell r="AA14">
            <v>318646</v>
          </cell>
          <cell r="AB14">
            <v>338608</v>
          </cell>
          <cell r="AC14">
            <v>347788</v>
          </cell>
          <cell r="AD14">
            <v>342007</v>
          </cell>
          <cell r="AE14">
            <v>332800</v>
          </cell>
          <cell r="AF14">
            <v>333525</v>
          </cell>
          <cell r="AG14">
            <v>329570</v>
          </cell>
        </row>
        <row r="15">
          <cell r="A15" t="str">
            <v>Mississippi</v>
          </cell>
          <cell r="B15">
            <v>94677</v>
          </cell>
          <cell r="C15">
            <v>96434</v>
          </cell>
          <cell r="D15">
            <v>101064</v>
          </cell>
          <cell r="E15">
            <v>104638</v>
          </cell>
          <cell r="F15">
            <v>100677</v>
          </cell>
          <cell r="G15">
            <v>99363</v>
          </cell>
          <cell r="H15">
            <v>111075</v>
          </cell>
          <cell r="I15">
            <v>120953</v>
          </cell>
          <cell r="J15">
            <v>121528</v>
          </cell>
          <cell r="K15">
            <v>120299.5</v>
          </cell>
          <cell r="L15">
            <v>119071</v>
          </cell>
          <cell r="M15">
            <v>120412</v>
          </cell>
          <cell r="N15">
            <v>124229</v>
          </cell>
          <cell r="O15">
            <v>128209</v>
          </cell>
          <cell r="P15">
            <v>129683</v>
          </cell>
          <cell r="Q15">
            <v>131254</v>
          </cell>
          <cell r="R15">
            <v>134262</v>
          </cell>
          <cell r="S15">
            <v>134229</v>
          </cell>
          <cell r="T15">
            <v>142932</v>
          </cell>
          <cell r="U15">
            <v>144133</v>
          </cell>
          <cell r="V15">
            <v>147324</v>
          </cell>
          <cell r="W15">
            <v>146038</v>
          </cell>
          <cell r="X15">
            <v>146630</v>
          </cell>
          <cell r="Y15">
            <v>150260</v>
          </cell>
          <cell r="Z15">
            <v>154425</v>
          </cell>
          <cell r="AA15">
            <v>167212</v>
          </cell>
          <cell r="AB15">
            <v>169442</v>
          </cell>
          <cell r="AC15">
            <v>172430</v>
          </cell>
          <cell r="AD15">
            <v>171306</v>
          </cell>
          <cell r="AE15">
            <v>168005</v>
          </cell>
          <cell r="AF15">
            <v>165029</v>
          </cell>
          <cell r="AG15">
            <v>166441</v>
          </cell>
        </row>
        <row r="16">
          <cell r="A16" t="str">
            <v>North Carolina</v>
          </cell>
          <cell r="B16">
            <v>246196</v>
          </cell>
          <cell r="C16">
            <v>258929</v>
          </cell>
          <cell r="D16">
            <v>283690</v>
          </cell>
          <cell r="E16">
            <v>296211</v>
          </cell>
          <cell r="F16">
            <v>301735</v>
          </cell>
          <cell r="G16">
            <v>318170</v>
          </cell>
          <cell r="H16">
            <v>327672</v>
          </cell>
          <cell r="I16">
            <v>347286</v>
          </cell>
          <cell r="J16">
            <v>376796</v>
          </cell>
          <cell r="K16">
            <v>370147.5</v>
          </cell>
          <cell r="L16">
            <v>363499</v>
          </cell>
          <cell r="M16">
            <v>365396</v>
          </cell>
          <cell r="N16">
            <v>366606</v>
          </cell>
          <cell r="O16">
            <v>365289</v>
          </cell>
          <cell r="P16">
            <v>377931</v>
          </cell>
          <cell r="Q16">
            <v>387802</v>
          </cell>
          <cell r="R16">
            <v>391103</v>
          </cell>
          <cell r="S16">
            <v>410363</v>
          </cell>
          <cell r="T16">
            <v>428848</v>
          </cell>
          <cell r="U16">
            <v>444226</v>
          </cell>
          <cell r="V16">
            <v>451128</v>
          </cell>
          <cell r="W16">
            <v>460068</v>
          </cell>
          <cell r="X16">
            <v>468656</v>
          </cell>
          <cell r="Y16">
            <v>467927</v>
          </cell>
          <cell r="Z16">
            <v>492270</v>
          </cell>
          <cell r="AA16">
            <v>530009</v>
          </cell>
          <cell r="AB16">
            <v>531554</v>
          </cell>
          <cell r="AC16">
            <v>538430</v>
          </cell>
          <cell r="AD16">
            <v>532517</v>
          </cell>
          <cell r="AE16">
            <v>533395</v>
          </cell>
          <cell r="AF16">
            <v>530294</v>
          </cell>
          <cell r="AG16">
            <v>523002</v>
          </cell>
        </row>
        <row r="17">
          <cell r="A17" t="str">
            <v>Oklahoma</v>
          </cell>
          <cell r="B17">
            <v>139768</v>
          </cell>
          <cell r="C17">
            <v>142023</v>
          </cell>
          <cell r="D17">
            <v>152765</v>
          </cell>
          <cell r="E17">
            <v>160424</v>
          </cell>
          <cell r="F17">
            <v>153932</v>
          </cell>
          <cell r="G17">
            <v>164179</v>
          </cell>
          <cell r="H17">
            <v>169853</v>
          </cell>
          <cell r="I17">
            <v>167829</v>
          </cell>
          <cell r="J17">
            <v>180717</v>
          </cell>
          <cell r="K17">
            <v>178754</v>
          </cell>
          <cell r="L17">
            <v>176791</v>
          </cell>
          <cell r="M17">
            <v>171109</v>
          </cell>
          <cell r="N17">
            <v>168925</v>
          </cell>
          <cell r="O17">
            <v>167402</v>
          </cell>
          <cell r="P17">
            <v>169761</v>
          </cell>
          <cell r="Q17">
            <v>170475</v>
          </cell>
          <cell r="R17">
            <v>169485</v>
          </cell>
          <cell r="S17">
            <v>179919</v>
          </cell>
          <cell r="T17">
            <v>186037</v>
          </cell>
          <cell r="U17">
            <v>195168</v>
          </cell>
          <cell r="V17">
            <v>196246</v>
          </cell>
          <cell r="W17">
            <v>197333</v>
          </cell>
          <cell r="X17">
            <v>194538</v>
          </cell>
          <cell r="Y17">
            <v>193455</v>
          </cell>
          <cell r="Z17">
            <v>190817</v>
          </cell>
          <cell r="AA17">
            <v>214488</v>
          </cell>
          <cell r="AB17">
            <v>211016</v>
          </cell>
          <cell r="AC17">
            <v>211222</v>
          </cell>
          <cell r="AD17">
            <v>210196</v>
          </cell>
          <cell r="AE17">
            <v>203020</v>
          </cell>
          <cell r="AF17">
            <v>198222</v>
          </cell>
          <cell r="AG17">
            <v>193117</v>
          </cell>
        </row>
        <row r="18">
          <cell r="A18" t="str">
            <v>South Carolina</v>
          </cell>
          <cell r="B18">
            <v>116480</v>
          </cell>
          <cell r="C18">
            <v>124537</v>
          </cell>
          <cell r="D18">
            <v>131097</v>
          </cell>
          <cell r="E18">
            <v>130211</v>
          </cell>
          <cell r="F18">
            <v>124596</v>
          </cell>
          <cell r="G18">
            <v>131515</v>
          </cell>
          <cell r="H18">
            <v>144986</v>
          </cell>
          <cell r="I18">
            <v>156314</v>
          </cell>
          <cell r="J18">
            <v>167300</v>
          </cell>
          <cell r="K18">
            <v>168081</v>
          </cell>
          <cell r="L18">
            <v>168862</v>
          </cell>
          <cell r="M18">
            <v>170316</v>
          </cell>
          <cell r="N18">
            <v>170159</v>
          </cell>
          <cell r="O18">
            <v>171209</v>
          </cell>
          <cell r="P18">
            <v>175748</v>
          </cell>
          <cell r="Q18">
            <v>179962</v>
          </cell>
          <cell r="R18">
            <v>178662</v>
          </cell>
          <cell r="S18">
            <v>183209</v>
          </cell>
          <cell r="T18">
            <v>192807</v>
          </cell>
          <cell r="U18">
            <v>197856</v>
          </cell>
          <cell r="V18">
            <v>198296</v>
          </cell>
          <cell r="W18">
            <v>198916</v>
          </cell>
          <cell r="X18">
            <v>200398</v>
          </cell>
          <cell r="Y18">
            <v>205302</v>
          </cell>
          <cell r="Z18">
            <v>217210</v>
          </cell>
          <cell r="AA18">
            <v>232081</v>
          </cell>
          <cell r="AB18">
            <v>241477</v>
          </cell>
          <cell r="AC18">
            <v>247589</v>
          </cell>
          <cell r="AD18">
            <v>247454</v>
          </cell>
          <cell r="AE18">
            <v>244855</v>
          </cell>
          <cell r="AF18">
            <v>242169</v>
          </cell>
          <cell r="AG18">
            <v>238044</v>
          </cell>
        </row>
        <row r="19">
          <cell r="A19" t="str">
            <v>Tennessee</v>
          </cell>
          <cell r="B19">
            <v>178326</v>
          </cell>
          <cell r="C19">
            <v>190633</v>
          </cell>
          <cell r="D19">
            <v>200285</v>
          </cell>
          <cell r="E19">
            <v>197315</v>
          </cell>
          <cell r="F19">
            <v>190399</v>
          </cell>
          <cell r="G19">
            <v>192043</v>
          </cell>
          <cell r="H19">
            <v>201877</v>
          </cell>
          <cell r="I19">
            <v>221866</v>
          </cell>
          <cell r="J19">
            <v>238562</v>
          </cell>
          <cell r="K19">
            <v>238540.5</v>
          </cell>
          <cell r="L19">
            <v>238519</v>
          </cell>
          <cell r="M19">
            <v>237507</v>
          </cell>
          <cell r="N19">
            <v>242019</v>
          </cell>
          <cell r="O19">
            <v>242118</v>
          </cell>
          <cell r="P19">
            <v>243861</v>
          </cell>
          <cell r="Q19">
            <v>247444</v>
          </cell>
          <cell r="R19">
            <v>254538</v>
          </cell>
          <cell r="S19">
            <v>248404</v>
          </cell>
          <cell r="T19">
            <v>250638</v>
          </cell>
          <cell r="U19">
            <v>256155</v>
          </cell>
          <cell r="V19">
            <v>264786</v>
          </cell>
          <cell r="W19">
            <v>269533</v>
          </cell>
          <cell r="X19">
            <v>275450</v>
          </cell>
          <cell r="Y19">
            <v>280460</v>
          </cell>
          <cell r="Z19">
            <v>288486</v>
          </cell>
          <cell r="AA19">
            <v>328339</v>
          </cell>
          <cell r="AB19">
            <v>328561</v>
          </cell>
          <cell r="AC19">
            <v>331468</v>
          </cell>
          <cell r="AD19">
            <v>324426</v>
          </cell>
          <cell r="AE19">
            <v>320558</v>
          </cell>
          <cell r="AF19">
            <v>307948</v>
          </cell>
          <cell r="AG19">
            <v>304196</v>
          </cell>
        </row>
        <row r="20">
          <cell r="A20" t="str">
            <v>Texas</v>
          </cell>
          <cell r="B20">
            <v>603226</v>
          </cell>
          <cell r="C20">
            <v>634140</v>
          </cell>
          <cell r="D20">
            <v>675537</v>
          </cell>
          <cell r="E20">
            <v>729471</v>
          </cell>
          <cell r="F20">
            <v>760399</v>
          </cell>
          <cell r="G20">
            <v>752242</v>
          </cell>
          <cell r="H20">
            <v>825100</v>
          </cell>
          <cell r="I20">
            <v>877293</v>
          </cell>
          <cell r="J20">
            <v>911389</v>
          </cell>
          <cell r="K20">
            <v>919260.5</v>
          </cell>
          <cell r="L20">
            <v>927132</v>
          </cell>
          <cell r="M20">
            <v>922720</v>
          </cell>
          <cell r="N20">
            <v>928291</v>
          </cell>
          <cell r="O20">
            <v>933397</v>
          </cell>
          <cell r="P20">
            <v>942799</v>
          </cell>
          <cell r="Q20">
            <v>957242</v>
          </cell>
          <cell r="R20">
            <v>985799</v>
          </cell>
          <cell r="S20">
            <v>1015997</v>
          </cell>
          <cell r="T20">
            <v>1083492</v>
          </cell>
          <cell r="U20">
            <v>1120859</v>
          </cell>
          <cell r="V20">
            <v>1158345</v>
          </cell>
          <cell r="W20">
            <v>1167841</v>
          </cell>
          <cell r="X20">
            <v>1178843</v>
          </cell>
          <cell r="Y20">
            <v>1187925</v>
          </cell>
          <cell r="Z20">
            <v>1245836</v>
          </cell>
          <cell r="AA20">
            <v>1364923</v>
          </cell>
          <cell r="AB20">
            <v>1423365</v>
          </cell>
          <cell r="AC20">
            <v>1463730</v>
          </cell>
          <cell r="AD20">
            <v>1438701</v>
          </cell>
          <cell r="AE20">
            <v>1443659</v>
          </cell>
          <cell r="AF20">
            <v>1455766</v>
          </cell>
          <cell r="AG20">
            <v>1466433</v>
          </cell>
        </row>
        <row r="21">
          <cell r="A21" t="str">
            <v>Virginia</v>
          </cell>
          <cell r="B21">
            <v>241826</v>
          </cell>
          <cell r="C21">
            <v>255452</v>
          </cell>
          <cell r="D21">
            <v>276483</v>
          </cell>
          <cell r="E21">
            <v>276713</v>
          </cell>
          <cell r="F21">
            <v>273722</v>
          </cell>
          <cell r="G21">
            <v>303051</v>
          </cell>
          <cell r="H21">
            <v>314989</v>
          </cell>
          <cell r="I21">
            <v>347415</v>
          </cell>
          <cell r="J21">
            <v>348191</v>
          </cell>
          <cell r="K21">
            <v>345293.5</v>
          </cell>
          <cell r="L21">
            <v>342396</v>
          </cell>
          <cell r="M21">
            <v>347925</v>
          </cell>
          <cell r="N21">
            <v>340337</v>
          </cell>
          <cell r="O21">
            <v>356277</v>
          </cell>
          <cell r="P21">
            <v>360838</v>
          </cell>
          <cell r="Q21">
            <v>366617</v>
          </cell>
          <cell r="R21">
            <v>364942</v>
          </cell>
          <cell r="S21">
            <v>372194</v>
          </cell>
          <cell r="T21">
            <v>385064</v>
          </cell>
          <cell r="U21">
            <v>394941</v>
          </cell>
          <cell r="V21">
            <v>400625</v>
          </cell>
          <cell r="W21">
            <v>411282</v>
          </cell>
          <cell r="X21">
            <v>422787</v>
          </cell>
          <cell r="Y21">
            <v>440726</v>
          </cell>
          <cell r="Z21">
            <v>448420</v>
          </cell>
          <cell r="AA21">
            <v>486857</v>
          </cell>
          <cell r="AB21">
            <v>502005</v>
          </cell>
          <cell r="AC21">
            <v>537876</v>
          </cell>
          <cell r="AD21">
            <v>530852</v>
          </cell>
          <cell r="AE21">
            <v>524324</v>
          </cell>
          <cell r="AF21">
            <v>522163</v>
          </cell>
          <cell r="AG21">
            <v>509814</v>
          </cell>
        </row>
        <row r="22">
          <cell r="A22" t="str">
            <v>West Virginia</v>
          </cell>
          <cell r="B22">
            <v>79056</v>
          </cell>
          <cell r="C22">
            <v>78060</v>
          </cell>
          <cell r="D22">
            <v>80737</v>
          </cell>
          <cell r="E22">
            <v>81641</v>
          </cell>
          <cell r="F22">
            <v>74985</v>
          </cell>
          <cell r="G22">
            <v>75873</v>
          </cell>
          <cell r="H22">
            <v>79197</v>
          </cell>
          <cell r="I22">
            <v>83306</v>
          </cell>
          <cell r="J22">
            <v>88623</v>
          </cell>
          <cell r="K22">
            <v>87281.5</v>
          </cell>
          <cell r="L22">
            <v>85940</v>
          </cell>
          <cell r="M22">
            <v>83452</v>
          </cell>
          <cell r="N22">
            <v>83942</v>
          </cell>
          <cell r="O22">
            <v>83871</v>
          </cell>
          <cell r="P22">
            <v>84105</v>
          </cell>
          <cell r="Q22">
            <v>86712</v>
          </cell>
          <cell r="R22">
            <v>83203</v>
          </cell>
          <cell r="S22">
            <v>86198</v>
          </cell>
          <cell r="T22">
            <v>88302</v>
          </cell>
          <cell r="U22">
            <v>90833</v>
          </cell>
          <cell r="V22">
            <v>92081</v>
          </cell>
          <cell r="W22">
            <v>93526</v>
          </cell>
          <cell r="X22">
            <v>94764</v>
          </cell>
          <cell r="Y22">
            <v>107416</v>
          </cell>
          <cell r="Z22">
            <v>115313</v>
          </cell>
          <cell r="AA22">
            <v>134928</v>
          </cell>
          <cell r="AB22">
            <v>142944</v>
          </cell>
          <cell r="AC22">
            <v>104670</v>
          </cell>
          <cell r="AD22">
            <v>97960</v>
          </cell>
          <cell r="AE22">
            <v>95493</v>
          </cell>
          <cell r="AF22">
            <v>92312</v>
          </cell>
          <cell r="AG22">
            <v>90499</v>
          </cell>
        </row>
        <row r="23">
          <cell r="A23" t="str">
            <v>West</v>
          </cell>
          <cell r="B23">
            <v>2705467</v>
          </cell>
          <cell r="C23">
            <v>2667681</v>
          </cell>
          <cell r="D23">
            <v>2887145</v>
          </cell>
          <cell r="E23">
            <v>2886145</v>
          </cell>
          <cell r="F23">
            <v>2511300</v>
          </cell>
          <cell r="G23">
            <v>2714826</v>
          </cell>
          <cell r="H23">
            <v>2925801</v>
          </cell>
          <cell r="I23">
            <v>3093638</v>
          </cell>
          <cell r="J23">
            <v>3317702</v>
          </cell>
          <cell r="K23">
            <v>3259419</v>
          </cell>
          <cell r="L23">
            <v>3201136</v>
          </cell>
          <cell r="M23">
            <v>3025665</v>
          </cell>
          <cell r="N23">
            <v>3278719</v>
          </cell>
          <cell r="O23">
            <v>3192934</v>
          </cell>
          <cell r="P23">
            <v>3221072</v>
          </cell>
          <cell r="Q23">
            <v>3555819</v>
          </cell>
          <cell r="R23">
            <v>3503164</v>
          </cell>
          <cell r="S23">
            <v>3655197</v>
          </cell>
          <cell r="T23">
            <v>3760773</v>
          </cell>
          <cell r="U23">
            <v>3730006</v>
          </cell>
          <cell r="V23">
            <v>3804029</v>
          </cell>
          <cell r="W23">
            <v>3896470</v>
          </cell>
          <cell r="X23">
            <v>3788782</v>
          </cell>
          <cell r="Y23">
            <v>4048985</v>
          </cell>
          <cell r="Z23">
            <v>4278611</v>
          </cell>
          <cell r="AA23">
            <v>4487610</v>
          </cell>
          <cell r="AB23">
            <v>4610637</v>
          </cell>
          <cell r="AC23">
            <v>4384825</v>
          </cell>
          <cell r="AD23">
            <v>4516317</v>
          </cell>
          <cell r="AE23">
            <v>4481707</v>
          </cell>
          <cell r="AF23">
            <v>4507497</v>
          </cell>
          <cell r="AG23">
            <v>4457337</v>
          </cell>
        </row>
        <row r="24">
          <cell r="A24" t="str">
            <v xml:space="preserve">   as a percent of U.S.</v>
          </cell>
          <cell r="B24">
            <v>25.165650695577579</v>
          </cell>
          <cell r="C24">
            <v>24.333771934825492</v>
          </cell>
          <cell r="D24">
            <v>24.606471765129516</v>
          </cell>
          <cell r="E24">
            <v>24.085037775976172</v>
          </cell>
          <cell r="F24">
            <v>22.183821578225242</v>
          </cell>
          <cell r="G24">
            <v>22.87925233733073</v>
          </cell>
          <cell r="H24">
            <v>23.163337495522981</v>
          </cell>
          <cell r="I24">
            <v>23.12448671124519</v>
          </cell>
          <cell r="J24">
            <v>23.718252183840828</v>
          </cell>
          <cell r="K24">
            <v>23.482463469975201</v>
          </cell>
          <cell r="L24">
            <v>23.242985541749121</v>
          </cell>
          <cell r="M24">
            <v>22.907285103641957</v>
          </cell>
          <cell r="N24">
            <v>23.838583760614224</v>
          </cell>
          <cell r="O24">
            <v>23.861446205413557</v>
          </cell>
          <cell r="P24">
            <v>23.903191936114528</v>
          </cell>
          <cell r="Q24">
            <v>24.894000835489674</v>
          </cell>
          <cell r="R24">
            <v>25.125135678704797</v>
          </cell>
          <cell r="S24">
            <v>25.364773316725103</v>
          </cell>
          <cell r="T24">
            <v>25.197626710640886</v>
          </cell>
          <cell r="U24">
            <v>24.491464771087248</v>
          </cell>
          <cell r="V24">
            <v>24.534146608725074</v>
          </cell>
          <cell r="W24">
            <v>24.826523609399732</v>
          </cell>
          <cell r="X24">
            <v>24.156253345266151</v>
          </cell>
          <cell r="Y24">
            <v>24.988326600428326</v>
          </cell>
          <cell r="Z24">
            <v>25.326495248497466</v>
          </cell>
          <cell r="AA24">
            <v>24.872371144876972</v>
          </cell>
          <cell r="AB24">
            <v>24.858042983700336</v>
          </cell>
          <cell r="AC24">
            <v>23.918078321441364</v>
          </cell>
          <cell r="AD24">
            <v>24.730991315135864</v>
          </cell>
          <cell r="AE24">
            <v>24.850817421883512</v>
          </cell>
          <cell r="AF24">
            <v>25.250645383397487</v>
          </cell>
          <cell r="AG24">
            <v>25.327572925195323</v>
          </cell>
        </row>
        <row r="25">
          <cell r="A25" t="str">
            <v>Alaska</v>
          </cell>
          <cell r="B25">
            <v>18497</v>
          </cell>
          <cell r="C25">
            <v>26258</v>
          </cell>
          <cell r="D25">
            <v>21132</v>
          </cell>
          <cell r="E25">
            <v>23959</v>
          </cell>
          <cell r="F25">
            <v>26200</v>
          </cell>
          <cell r="G25">
            <v>23035</v>
          </cell>
          <cell r="H25">
            <v>28005</v>
          </cell>
          <cell r="I25">
            <v>29365</v>
          </cell>
          <cell r="J25">
            <v>30206</v>
          </cell>
          <cell r="K25">
            <v>29209</v>
          </cell>
          <cell r="L25">
            <v>28212</v>
          </cell>
          <cell r="M25">
            <v>27153</v>
          </cell>
          <cell r="N25">
            <v>27766</v>
          </cell>
          <cell r="O25">
            <v>25954</v>
          </cell>
          <cell r="P25">
            <v>25354</v>
          </cell>
          <cell r="Q25">
            <v>25963</v>
          </cell>
          <cell r="R25">
            <v>25338</v>
          </cell>
          <cell r="S25">
            <v>25159</v>
          </cell>
          <cell r="T25">
            <v>27012</v>
          </cell>
          <cell r="U25">
            <v>28419</v>
          </cell>
          <cell r="V25">
            <v>28194</v>
          </cell>
          <cell r="W25">
            <v>27636</v>
          </cell>
          <cell r="X25">
            <v>27169</v>
          </cell>
          <cell r="Y25">
            <v>27714</v>
          </cell>
          <cell r="Z25">
            <v>27896</v>
          </cell>
          <cell r="AA25">
            <v>29049</v>
          </cell>
          <cell r="AB25">
            <v>29769</v>
          </cell>
          <cell r="AC25">
            <v>30223</v>
          </cell>
          <cell r="AD25">
            <v>27941</v>
          </cell>
          <cell r="AE25">
            <v>29863</v>
          </cell>
          <cell r="AF25">
            <v>29260</v>
          </cell>
          <cell r="AG25">
            <v>26606</v>
          </cell>
        </row>
        <row r="26">
          <cell r="A26" t="str">
            <v>Arizona</v>
          </cell>
          <cell r="B26">
            <v>171979</v>
          </cell>
          <cell r="C26">
            <v>173358</v>
          </cell>
          <cell r="D26">
            <v>198093</v>
          </cell>
          <cell r="E26">
            <v>206446</v>
          </cell>
          <cell r="F26">
            <v>204172</v>
          </cell>
          <cell r="G26">
            <v>220103</v>
          </cell>
          <cell r="H26">
            <v>249015</v>
          </cell>
          <cell r="I26">
            <v>255676</v>
          </cell>
          <cell r="J26">
            <v>265178</v>
          </cell>
          <cell r="K26">
            <v>274943</v>
          </cell>
          <cell r="L26">
            <v>284708</v>
          </cell>
          <cell r="M26">
            <v>257471</v>
          </cell>
          <cell r="N26">
            <v>290575</v>
          </cell>
          <cell r="O26">
            <v>273059</v>
          </cell>
          <cell r="P26">
            <v>281061</v>
          </cell>
          <cell r="Q26">
            <v>317896</v>
          </cell>
          <cell r="R26">
            <v>306409</v>
          </cell>
          <cell r="S26">
            <v>315302</v>
          </cell>
          <cell r="T26">
            <v>315526</v>
          </cell>
          <cell r="U26">
            <v>359828</v>
          </cell>
          <cell r="V26">
            <v>397099</v>
          </cell>
          <cell r="W26">
            <v>449336</v>
          </cell>
          <cell r="X26">
            <v>337953</v>
          </cell>
          <cell r="Y26">
            <v>481596</v>
          </cell>
          <cell r="Z26">
            <v>553872</v>
          </cell>
          <cell r="AA26">
            <v>626156</v>
          </cell>
          <cell r="AB26">
            <v>621156</v>
          </cell>
          <cell r="AC26">
            <v>415162</v>
          </cell>
          <cell r="AD26">
            <v>587973</v>
          </cell>
          <cell r="AE26">
            <v>551157</v>
          </cell>
          <cell r="AF26">
            <v>538250</v>
          </cell>
          <cell r="AG26">
            <v>518458</v>
          </cell>
        </row>
        <row r="27">
          <cell r="A27" t="str">
            <v>California</v>
          </cell>
          <cell r="B27">
            <v>1682883</v>
          </cell>
          <cell r="C27">
            <v>1604100</v>
          </cell>
          <cell r="D27">
            <v>1732885</v>
          </cell>
          <cell r="E27">
            <v>1780265</v>
          </cell>
          <cell r="F27">
            <v>1411902</v>
          </cell>
          <cell r="G27">
            <v>1573836</v>
          </cell>
          <cell r="H27">
            <v>1686203</v>
          </cell>
          <cell r="I27">
            <v>1740654</v>
          </cell>
          <cell r="J27">
            <v>1888829</v>
          </cell>
          <cell r="K27">
            <v>1813971</v>
          </cell>
          <cell r="L27">
            <v>1739113</v>
          </cell>
          <cell r="M27">
            <v>1634010</v>
          </cell>
          <cell r="N27">
            <v>1784756</v>
          </cell>
          <cell r="O27">
            <v>1737043</v>
          </cell>
          <cell r="P27">
            <v>1767032</v>
          </cell>
          <cell r="Q27">
            <v>1948304</v>
          </cell>
          <cell r="R27">
            <v>1988218</v>
          </cell>
          <cell r="S27">
            <v>2089687</v>
          </cell>
          <cell r="T27">
            <v>2148129</v>
          </cell>
          <cell r="U27">
            <v>2032960</v>
          </cell>
          <cell r="V27">
            <v>2054753</v>
          </cell>
          <cell r="W27">
            <v>2080678</v>
          </cell>
          <cell r="X27">
            <v>2105674</v>
          </cell>
          <cell r="Y27">
            <v>2181672</v>
          </cell>
          <cell r="Z27">
            <v>2269610</v>
          </cell>
          <cell r="AA27">
            <v>2288239</v>
          </cell>
          <cell r="AB27">
            <v>2364807</v>
          </cell>
          <cell r="AC27">
            <v>2391524</v>
          </cell>
          <cell r="AD27">
            <v>2358444</v>
          </cell>
          <cell r="AE27">
            <v>2381691</v>
          </cell>
          <cell r="AF27">
            <v>2442313</v>
          </cell>
          <cell r="AG27">
            <v>2439000</v>
          </cell>
        </row>
        <row r="28">
          <cell r="A28" t="str">
            <v>Colorado</v>
          </cell>
          <cell r="B28">
            <v>147200</v>
          </cell>
          <cell r="C28">
            <v>148792</v>
          </cell>
          <cell r="D28">
            <v>157913</v>
          </cell>
          <cell r="E28">
            <v>167285</v>
          </cell>
          <cell r="F28">
            <v>158633</v>
          </cell>
          <cell r="G28">
            <v>160952</v>
          </cell>
          <cell r="H28">
            <v>181646</v>
          </cell>
          <cell r="I28">
            <v>222063</v>
          </cell>
          <cell r="J28">
            <v>235388</v>
          </cell>
          <cell r="K28">
            <v>233689.5</v>
          </cell>
          <cell r="L28">
            <v>231991</v>
          </cell>
          <cell r="M28">
            <v>225844</v>
          </cell>
          <cell r="N28">
            <v>233318</v>
          </cell>
          <cell r="O28">
            <v>232971</v>
          </cell>
          <cell r="P28">
            <v>236407</v>
          </cell>
          <cell r="Q28">
            <v>253374</v>
          </cell>
          <cell r="R28">
            <v>240561</v>
          </cell>
          <cell r="S28">
            <v>242649</v>
          </cell>
          <cell r="T28">
            <v>254118</v>
          </cell>
          <cell r="U28">
            <v>261444</v>
          </cell>
          <cell r="V28">
            <v>269382</v>
          </cell>
          <cell r="W28">
            <v>271864</v>
          </cell>
          <cell r="X28">
            <v>261017</v>
          </cell>
          <cell r="Y28">
            <v>281571</v>
          </cell>
          <cell r="Z28">
            <v>291025</v>
          </cell>
          <cell r="AA28">
            <v>313179</v>
          </cell>
          <cell r="AB28">
            <v>326492</v>
          </cell>
          <cell r="AC28">
            <v>294068</v>
          </cell>
          <cell r="AD28">
            <v>291743</v>
          </cell>
          <cell r="AE28">
            <v>291129</v>
          </cell>
          <cell r="AF28">
            <v>286685</v>
          </cell>
          <cell r="AG28">
            <v>280528</v>
          </cell>
        </row>
        <row r="29">
          <cell r="A29" t="str">
            <v>Hawaii</v>
          </cell>
          <cell r="B29">
            <v>46370</v>
          </cell>
          <cell r="C29">
            <v>46410</v>
          </cell>
          <cell r="D29">
            <v>46523</v>
          </cell>
          <cell r="E29">
            <v>50366</v>
          </cell>
          <cell r="F29">
            <v>48805</v>
          </cell>
          <cell r="G29">
            <v>49666</v>
          </cell>
          <cell r="H29">
            <v>48703</v>
          </cell>
          <cell r="I29">
            <v>52417</v>
          </cell>
          <cell r="J29">
            <v>56008</v>
          </cell>
          <cell r="K29">
            <v>57356</v>
          </cell>
          <cell r="L29">
            <v>58704</v>
          </cell>
          <cell r="M29">
            <v>57387</v>
          </cell>
          <cell r="N29">
            <v>55038</v>
          </cell>
          <cell r="O29">
            <v>55673</v>
          </cell>
          <cell r="P29">
            <v>55381</v>
          </cell>
          <cell r="Q29">
            <v>57035</v>
          </cell>
          <cell r="R29">
            <v>53387</v>
          </cell>
          <cell r="S29">
            <v>55520</v>
          </cell>
          <cell r="T29">
            <v>57389</v>
          </cell>
          <cell r="U29">
            <v>59816</v>
          </cell>
          <cell r="V29">
            <v>60079</v>
          </cell>
          <cell r="W29">
            <v>60449</v>
          </cell>
          <cell r="X29">
            <v>59365</v>
          </cell>
          <cell r="Y29">
            <v>59655</v>
          </cell>
          <cell r="Z29">
            <v>63182</v>
          </cell>
          <cell r="AA29">
            <v>67936</v>
          </cell>
          <cell r="AB29">
            <v>70210</v>
          </cell>
          <cell r="AC29">
            <v>72916</v>
          </cell>
          <cell r="AD29">
            <v>71753</v>
          </cell>
          <cell r="AE29">
            <v>69972</v>
          </cell>
          <cell r="AF29">
            <v>67327</v>
          </cell>
          <cell r="AG29">
            <v>63874</v>
          </cell>
        </row>
        <row r="30">
          <cell r="A30" t="str">
            <v>Idaho</v>
          </cell>
          <cell r="B30">
            <v>37901</v>
          </cell>
          <cell r="C30">
            <v>38680</v>
          </cell>
          <cell r="D30">
            <v>42378</v>
          </cell>
          <cell r="E30">
            <v>42281</v>
          </cell>
          <cell r="F30">
            <v>42591</v>
          </cell>
          <cell r="G30">
            <v>44455</v>
          </cell>
          <cell r="H30">
            <v>44542</v>
          </cell>
          <cell r="I30">
            <v>50529</v>
          </cell>
          <cell r="J30">
            <v>56015</v>
          </cell>
          <cell r="K30">
            <v>57464.5</v>
          </cell>
          <cell r="L30">
            <v>58914</v>
          </cell>
          <cell r="M30">
            <v>55745</v>
          </cell>
          <cell r="N30">
            <v>58624</v>
          </cell>
          <cell r="O30">
            <v>58314</v>
          </cell>
          <cell r="P30">
            <v>59252</v>
          </cell>
          <cell r="Q30">
            <v>63227</v>
          </cell>
          <cell r="R30">
            <v>61087</v>
          </cell>
          <cell r="S30">
            <v>64973</v>
          </cell>
          <cell r="T30">
            <v>66412</v>
          </cell>
          <cell r="U30">
            <v>68619</v>
          </cell>
          <cell r="V30">
            <v>68178</v>
          </cell>
          <cell r="W30">
            <v>70060</v>
          </cell>
          <cell r="X30">
            <v>70248</v>
          </cell>
          <cell r="Y30">
            <v>71386</v>
          </cell>
          <cell r="Z30">
            <v>73369</v>
          </cell>
          <cell r="AA30">
            <v>78074</v>
          </cell>
          <cell r="AB30">
            <v>76860</v>
          </cell>
          <cell r="AC30">
            <v>83535</v>
          </cell>
          <cell r="AD30">
            <v>99193</v>
          </cell>
          <cell r="AE30">
            <v>99886</v>
          </cell>
          <cell r="AF30">
            <v>98377</v>
          </cell>
          <cell r="AG30">
            <v>96700</v>
          </cell>
        </row>
        <row r="31">
          <cell r="A31" t="str">
            <v>Montana</v>
          </cell>
          <cell r="B31">
            <v>29523</v>
          </cell>
          <cell r="C31">
            <v>30829</v>
          </cell>
          <cell r="D31">
            <v>34713</v>
          </cell>
          <cell r="E31">
            <v>36043</v>
          </cell>
          <cell r="F31">
            <v>34424</v>
          </cell>
          <cell r="G31">
            <v>34574</v>
          </cell>
          <cell r="H31">
            <v>35085</v>
          </cell>
          <cell r="I31">
            <v>35141</v>
          </cell>
          <cell r="J31">
            <v>38459</v>
          </cell>
          <cell r="K31">
            <v>38709.5</v>
          </cell>
          <cell r="L31">
            <v>38960</v>
          </cell>
          <cell r="M31">
            <v>38324</v>
          </cell>
          <cell r="N31">
            <v>42082</v>
          </cell>
          <cell r="O31">
            <v>39016</v>
          </cell>
          <cell r="P31">
            <v>39522</v>
          </cell>
          <cell r="Q31">
            <v>42144</v>
          </cell>
          <cell r="R31">
            <v>38527</v>
          </cell>
          <cell r="S31">
            <v>41091</v>
          </cell>
          <cell r="T31">
            <v>41521</v>
          </cell>
          <cell r="U31">
            <v>43201</v>
          </cell>
          <cell r="V31">
            <v>43148</v>
          </cell>
          <cell r="W31">
            <v>43634</v>
          </cell>
          <cell r="X31">
            <v>43310</v>
          </cell>
          <cell r="Y31">
            <v>42919</v>
          </cell>
          <cell r="Z31">
            <v>43673</v>
          </cell>
          <cell r="AA31">
            <v>46733</v>
          </cell>
          <cell r="AB31">
            <v>50230</v>
          </cell>
          <cell r="AC31">
            <v>50974</v>
          </cell>
          <cell r="AD31">
            <v>50376</v>
          </cell>
          <cell r="AE31">
            <v>48980</v>
          </cell>
          <cell r="AF31">
            <v>47667</v>
          </cell>
          <cell r="AG31">
            <v>46981</v>
          </cell>
        </row>
        <row r="32">
          <cell r="A32" t="str">
            <v>Nevada</v>
          </cell>
          <cell r="B32">
            <v>29572</v>
          </cell>
          <cell r="C32">
            <v>33154</v>
          </cell>
          <cell r="D32">
            <v>39910</v>
          </cell>
          <cell r="E32">
            <v>41739</v>
          </cell>
          <cell r="F32">
            <v>42449</v>
          </cell>
          <cell r="G32">
            <v>46128</v>
          </cell>
          <cell r="H32">
            <v>48115</v>
          </cell>
          <cell r="I32">
            <v>60825</v>
          </cell>
          <cell r="J32">
            <v>62419</v>
          </cell>
          <cell r="K32">
            <v>62251</v>
          </cell>
          <cell r="L32">
            <v>62083</v>
          </cell>
          <cell r="M32">
            <v>61516</v>
          </cell>
          <cell r="N32">
            <v>70742</v>
          </cell>
          <cell r="O32">
            <v>68821</v>
          </cell>
          <cell r="P32">
            <v>74673</v>
          </cell>
          <cell r="Q32">
            <v>87519</v>
          </cell>
          <cell r="R32">
            <v>78945</v>
          </cell>
          <cell r="S32">
            <v>83457</v>
          </cell>
          <cell r="T32">
            <v>83330</v>
          </cell>
          <cell r="U32">
            <v>88252</v>
          </cell>
          <cell r="V32">
            <v>91996</v>
          </cell>
          <cell r="W32">
            <v>95050</v>
          </cell>
          <cell r="X32">
            <v>96673</v>
          </cell>
          <cell r="Y32">
            <v>100310</v>
          </cell>
          <cell r="Z32">
            <v>104991</v>
          </cell>
          <cell r="AA32">
            <v>117312</v>
          </cell>
          <cell r="AB32">
            <v>118509</v>
          </cell>
          <cell r="AC32">
            <v>110428</v>
          </cell>
          <cell r="AD32">
            <v>108980</v>
          </cell>
          <cell r="AE32">
            <v>108140</v>
          </cell>
          <cell r="AF32">
            <v>110510</v>
          </cell>
          <cell r="AG32">
            <v>108281</v>
          </cell>
        </row>
        <row r="33">
          <cell r="A33" t="str">
            <v>New Mexico</v>
          </cell>
          <cell r="B33">
            <v>53878</v>
          </cell>
          <cell r="C33">
            <v>54952</v>
          </cell>
          <cell r="D33">
            <v>57461</v>
          </cell>
          <cell r="E33">
            <v>62525</v>
          </cell>
          <cell r="F33">
            <v>65171</v>
          </cell>
          <cell r="G33">
            <v>78720</v>
          </cell>
          <cell r="H33">
            <v>77883</v>
          </cell>
          <cell r="I33">
            <v>83877</v>
          </cell>
          <cell r="J33">
            <v>97014</v>
          </cell>
          <cell r="K33">
            <v>97782.5</v>
          </cell>
          <cell r="L33">
            <v>98551</v>
          </cell>
          <cell r="M33">
            <v>98941</v>
          </cell>
          <cell r="N33">
            <v>100025</v>
          </cell>
          <cell r="O33">
            <v>104475</v>
          </cell>
          <cell r="P33">
            <v>104145</v>
          </cell>
          <cell r="Q33">
            <v>110110</v>
          </cell>
          <cell r="R33">
            <v>95015</v>
          </cell>
          <cell r="S33">
            <v>99211</v>
          </cell>
          <cell r="T33">
            <v>106804</v>
          </cell>
          <cell r="U33">
            <v>114324</v>
          </cell>
          <cell r="V33">
            <v>117817</v>
          </cell>
          <cell r="W33">
            <v>118176</v>
          </cell>
          <cell r="X33">
            <v>118651</v>
          </cell>
          <cell r="Y33">
            <v>120486</v>
          </cell>
          <cell r="Z33">
            <v>127597</v>
          </cell>
          <cell r="AA33">
            <v>137064</v>
          </cell>
          <cell r="AB33">
            <v>146473</v>
          </cell>
          <cell r="AC33">
            <v>144084</v>
          </cell>
          <cell r="AD33">
            <v>143943</v>
          </cell>
          <cell r="AE33">
            <v>141400</v>
          </cell>
          <cell r="AF33">
            <v>134868</v>
          </cell>
          <cell r="AG33">
            <v>127232</v>
          </cell>
        </row>
        <row r="34">
          <cell r="A34" t="str">
            <v>Oregon</v>
          </cell>
          <cell r="B34">
            <v>143067</v>
          </cell>
          <cell r="C34">
            <v>142162</v>
          </cell>
          <cell r="D34">
            <v>152294</v>
          </cell>
          <cell r="E34">
            <v>137336</v>
          </cell>
          <cell r="F34">
            <v>136564</v>
          </cell>
          <cell r="G34">
            <v>138604</v>
          </cell>
          <cell r="H34">
            <v>150257</v>
          </cell>
          <cell r="I34">
            <v>158085</v>
          </cell>
          <cell r="J34">
            <v>161074</v>
          </cell>
          <cell r="K34">
            <v>159420.5</v>
          </cell>
          <cell r="L34">
            <v>157767</v>
          </cell>
          <cell r="M34">
            <v>145533</v>
          </cell>
          <cell r="N34">
            <v>158764</v>
          </cell>
          <cell r="O34">
            <v>147100</v>
          </cell>
          <cell r="P34">
            <v>149382</v>
          </cell>
          <cell r="Q34">
            <v>168892</v>
          </cell>
          <cell r="R34">
            <v>158465</v>
          </cell>
          <cell r="S34">
            <v>164822</v>
          </cell>
          <cell r="T34">
            <v>176178</v>
          </cell>
          <cell r="U34">
            <v>173735</v>
          </cell>
          <cell r="V34">
            <v>175084</v>
          </cell>
          <cell r="W34">
            <v>173627</v>
          </cell>
          <cell r="X34">
            <v>170291</v>
          </cell>
          <cell r="Y34">
            <v>174137</v>
          </cell>
          <cell r="Z34">
            <v>188087</v>
          </cell>
          <cell r="AA34">
            <v>207005</v>
          </cell>
          <cell r="AB34">
            <v>212273</v>
          </cell>
          <cell r="AC34">
            <v>226459</v>
          </cell>
          <cell r="AD34">
            <v>225223</v>
          </cell>
          <cell r="AE34">
            <v>219933</v>
          </cell>
          <cell r="AF34">
            <v>214200</v>
          </cell>
          <cell r="AG34">
            <v>209205</v>
          </cell>
        </row>
        <row r="35">
          <cell r="A35" t="str">
            <v>Utah</v>
          </cell>
          <cell r="B35">
            <v>82000</v>
          </cell>
          <cell r="C35">
            <v>83980</v>
          </cell>
          <cell r="D35">
            <v>88537</v>
          </cell>
          <cell r="E35">
            <v>94186</v>
          </cell>
          <cell r="F35">
            <v>94831</v>
          </cell>
          <cell r="G35">
            <v>97860</v>
          </cell>
          <cell r="H35">
            <v>102761</v>
          </cell>
          <cell r="I35">
            <v>116609</v>
          </cell>
          <cell r="J35">
            <v>127440</v>
          </cell>
          <cell r="K35">
            <v>132894.5</v>
          </cell>
          <cell r="L35">
            <v>138349</v>
          </cell>
          <cell r="M35">
            <v>134555</v>
          </cell>
          <cell r="N35">
            <v>144700</v>
          </cell>
          <cell r="O35">
            <v>145106</v>
          </cell>
          <cell r="P35">
            <v>137319</v>
          </cell>
          <cell r="Q35">
            <v>156736</v>
          </cell>
          <cell r="R35">
            <v>148187</v>
          </cell>
          <cell r="S35">
            <v>159937</v>
          </cell>
          <cell r="T35">
            <v>160622</v>
          </cell>
          <cell r="U35">
            <v>167944</v>
          </cell>
          <cell r="V35">
            <v>172419</v>
          </cell>
          <cell r="W35">
            <v>178594</v>
          </cell>
          <cell r="X35">
            <v>172939</v>
          </cell>
          <cell r="Y35">
            <v>180474</v>
          </cell>
          <cell r="Z35">
            <v>192660</v>
          </cell>
          <cell r="AA35">
            <v>213282</v>
          </cell>
          <cell r="AB35">
            <v>224409</v>
          </cell>
          <cell r="AC35">
            <v>206346</v>
          </cell>
          <cell r="AD35">
            <v>199296</v>
          </cell>
          <cell r="AE35">
            <v>190642</v>
          </cell>
          <cell r="AF35">
            <v>191330</v>
          </cell>
          <cell r="AG35">
            <v>196315</v>
          </cell>
        </row>
        <row r="36">
          <cell r="A36" t="str">
            <v>Washington</v>
          </cell>
          <cell r="B36">
            <v>243898</v>
          </cell>
          <cell r="C36">
            <v>265519</v>
          </cell>
          <cell r="D36">
            <v>294593</v>
          </cell>
          <cell r="E36">
            <v>221533</v>
          </cell>
          <cell r="F36">
            <v>222890</v>
          </cell>
          <cell r="G36">
            <v>222988</v>
          </cell>
          <cell r="H36">
            <v>247547</v>
          </cell>
          <cell r="I36">
            <v>257628</v>
          </cell>
          <cell r="J36">
            <v>268738</v>
          </cell>
          <cell r="K36">
            <v>271182</v>
          </cell>
          <cell r="L36">
            <v>273626</v>
          </cell>
          <cell r="M36">
            <v>260208</v>
          </cell>
          <cell r="N36">
            <v>281918</v>
          </cell>
          <cell r="O36">
            <v>276383</v>
          </cell>
          <cell r="P36">
            <v>263183</v>
          </cell>
          <cell r="Q36">
            <v>296125</v>
          </cell>
          <cell r="R36">
            <v>280481</v>
          </cell>
          <cell r="S36">
            <v>283797</v>
          </cell>
          <cell r="T36">
            <v>292659</v>
          </cell>
          <cell r="U36">
            <v>299502</v>
          </cell>
          <cell r="V36">
            <v>293612</v>
          </cell>
          <cell r="W36">
            <v>293775</v>
          </cell>
          <cell r="X36">
            <v>292830</v>
          </cell>
          <cell r="Y36">
            <v>294139</v>
          </cell>
          <cell r="Z36">
            <v>309042</v>
          </cell>
          <cell r="AA36">
            <v>329261</v>
          </cell>
          <cell r="AB36">
            <v>333652</v>
          </cell>
          <cell r="AC36">
            <v>323423</v>
          </cell>
          <cell r="AD36">
            <v>315934</v>
          </cell>
          <cell r="AE36">
            <v>314163</v>
          </cell>
          <cell r="AF36">
            <v>313788</v>
          </cell>
          <cell r="AG36">
            <v>312432</v>
          </cell>
        </row>
        <row r="37">
          <cell r="A37" t="str">
            <v>Wyoming</v>
          </cell>
          <cell r="B37">
            <v>18699</v>
          </cell>
          <cell r="C37">
            <v>19487</v>
          </cell>
          <cell r="D37">
            <v>20713</v>
          </cell>
          <cell r="E37">
            <v>22181</v>
          </cell>
          <cell r="F37">
            <v>22668</v>
          </cell>
          <cell r="G37">
            <v>23905</v>
          </cell>
          <cell r="H37">
            <v>26039</v>
          </cell>
          <cell r="I37">
            <v>30769</v>
          </cell>
          <cell r="J37">
            <v>30934</v>
          </cell>
          <cell r="K37">
            <v>30546</v>
          </cell>
          <cell r="L37">
            <v>30158</v>
          </cell>
          <cell r="M37">
            <v>28978</v>
          </cell>
          <cell r="N37">
            <v>30411</v>
          </cell>
          <cell r="O37">
            <v>29019</v>
          </cell>
          <cell r="P37">
            <v>28361</v>
          </cell>
          <cell r="Q37">
            <v>28494</v>
          </cell>
          <cell r="R37">
            <v>28544</v>
          </cell>
          <cell r="S37">
            <v>29592</v>
          </cell>
          <cell r="T37">
            <v>31073</v>
          </cell>
          <cell r="U37">
            <v>31962</v>
          </cell>
          <cell r="V37">
            <v>32268</v>
          </cell>
          <cell r="W37">
            <v>33591</v>
          </cell>
          <cell r="X37">
            <v>32662</v>
          </cell>
          <cell r="Y37">
            <v>32926</v>
          </cell>
          <cell r="Z37">
            <v>33607</v>
          </cell>
          <cell r="AA37">
            <v>34320</v>
          </cell>
          <cell r="AB37">
            <v>35797</v>
          </cell>
          <cell r="AC37">
            <v>35683</v>
          </cell>
          <cell r="AD37">
            <v>35518</v>
          </cell>
          <cell r="AE37">
            <v>34751</v>
          </cell>
          <cell r="AF37">
            <v>32922</v>
          </cell>
          <cell r="AG37">
            <v>31725</v>
          </cell>
        </row>
        <row r="38">
          <cell r="A38" t="str">
            <v>Midwest</v>
          </cell>
          <cell r="B38">
            <v>2713249</v>
          </cell>
          <cell r="C38">
            <v>2768685</v>
          </cell>
          <cell r="D38">
            <v>2980614</v>
          </cell>
          <cell r="E38">
            <v>3066305</v>
          </cell>
          <cell r="F38">
            <v>2981013</v>
          </cell>
          <cell r="G38">
            <v>3100069</v>
          </cell>
          <cell r="H38">
            <v>3247876</v>
          </cell>
          <cell r="I38">
            <v>3423047</v>
          </cell>
          <cell r="J38">
            <v>3508013</v>
          </cell>
          <cell r="K38">
            <v>3482718</v>
          </cell>
          <cell r="L38">
            <v>3457423</v>
          </cell>
          <cell r="M38">
            <v>3313551</v>
          </cell>
          <cell r="N38">
            <v>3407133</v>
          </cell>
          <cell r="O38">
            <v>3309266</v>
          </cell>
          <cell r="P38">
            <v>3344546</v>
          </cell>
          <cell r="Q38">
            <v>3493379</v>
          </cell>
          <cell r="R38">
            <v>3380240</v>
          </cell>
          <cell r="S38">
            <v>3463514</v>
          </cell>
          <cell r="T38">
            <v>3573726</v>
          </cell>
          <cell r="U38">
            <v>3666234</v>
          </cell>
          <cell r="V38">
            <v>3718230</v>
          </cell>
          <cell r="W38">
            <v>3785356</v>
          </cell>
          <cell r="X38">
            <v>3776177</v>
          </cell>
          <cell r="Y38">
            <v>3870803</v>
          </cell>
          <cell r="Z38">
            <v>3986529</v>
          </cell>
          <cell r="AA38">
            <v>4253402</v>
          </cell>
          <cell r="AB38">
            <v>4387352</v>
          </cell>
          <cell r="AC38">
            <v>4364941</v>
          </cell>
          <cell r="AD38">
            <v>4236714</v>
          </cell>
          <cell r="AE38">
            <v>4145474</v>
          </cell>
          <cell r="AF38">
            <v>3995702</v>
          </cell>
          <cell r="AG38">
            <v>3895433</v>
          </cell>
        </row>
        <row r="39">
          <cell r="A39" t="str">
            <v xml:space="preserve">   as a percent of U.S.</v>
          </cell>
          <cell r="B39">
            <v>25.23803712413612</v>
          </cell>
          <cell r="C39">
            <v>25.255099597505215</v>
          </cell>
          <cell r="D39">
            <v>25.403086521026736</v>
          </cell>
          <cell r="E39">
            <v>25.588482823165371</v>
          </cell>
          <cell r="F39">
            <v>26.333078690068877</v>
          </cell>
          <cell r="G39">
            <v>26.125895697969792</v>
          </cell>
          <cell r="H39">
            <v>25.713180059617585</v>
          </cell>
          <cell r="I39">
            <v>25.586770289047301</v>
          </cell>
          <cell r="J39">
            <v>25.078785556446004</v>
          </cell>
          <cell r="K39">
            <v>25.091219696278721</v>
          </cell>
          <cell r="L39">
            <v>25.103848384045808</v>
          </cell>
          <cell r="M39">
            <v>25.086867667920249</v>
          </cell>
          <cell r="N39">
            <v>24.772243490232867</v>
          </cell>
          <cell r="O39">
            <v>24.730818939071121</v>
          </cell>
          <cell r="P39">
            <v>24.819477794089696</v>
          </cell>
          <cell r="Q39">
            <v>24.456863452465406</v>
          </cell>
          <cell r="R39">
            <v>24.24350918957408</v>
          </cell>
          <cell r="S39">
            <v>24.034613589720013</v>
          </cell>
          <cell r="T39">
            <v>23.944389548135934</v>
          </cell>
          <cell r="U39">
            <v>24.07273362390363</v>
          </cell>
          <cell r="V39">
            <v>23.980784569455128</v>
          </cell>
          <cell r="W39">
            <v>24.118556053038503</v>
          </cell>
          <cell r="X39">
            <v>24.075887261016099</v>
          </cell>
          <cell r="Y39">
            <v>23.888675697716284</v>
          </cell>
          <cell r="Z39">
            <v>23.597566541220356</v>
          </cell>
          <cell r="AA39">
            <v>23.57428412280969</v>
          </cell>
          <cell r="AB39">
            <v>23.654211901874653</v>
          </cell>
          <cell r="AC39">
            <v>23.809616280346557</v>
          </cell>
          <cell r="AD39">
            <v>23.199907610275041</v>
          </cell>
          <cell r="AE39">
            <v>22.986424034673647</v>
          </cell>
          <cell r="AF39">
            <v>22.383609852592713</v>
          </cell>
          <cell r="AG39">
            <v>22.134710339988292</v>
          </cell>
        </row>
        <row r="40">
          <cell r="A40" t="str">
            <v>Illinois</v>
          </cell>
          <cell r="B40">
            <v>599035</v>
          </cell>
          <cell r="C40">
            <v>599040</v>
          </cell>
          <cell r="D40">
            <v>632988</v>
          </cell>
          <cell r="E40">
            <v>671243</v>
          </cell>
          <cell r="F40">
            <v>632614</v>
          </cell>
          <cell r="G40">
            <v>663240</v>
          </cell>
          <cell r="H40">
            <v>674698</v>
          </cell>
          <cell r="I40">
            <v>713215</v>
          </cell>
          <cell r="J40">
            <v>730845</v>
          </cell>
          <cell r="K40">
            <v>722841</v>
          </cell>
          <cell r="L40">
            <v>714837</v>
          </cell>
          <cell r="M40">
            <v>689948</v>
          </cell>
          <cell r="N40">
            <v>706146</v>
          </cell>
          <cell r="O40">
            <v>691988</v>
          </cell>
          <cell r="P40">
            <v>694606</v>
          </cell>
          <cell r="Q40">
            <v>710607</v>
          </cell>
          <cell r="R40">
            <v>699481</v>
          </cell>
          <cell r="S40">
            <v>701657</v>
          </cell>
          <cell r="T40">
            <v>724812</v>
          </cell>
          <cell r="U40">
            <v>741851</v>
          </cell>
          <cell r="V40">
            <v>744772</v>
          </cell>
          <cell r="W40">
            <v>770577</v>
          </cell>
          <cell r="X40">
            <v>746890</v>
          </cell>
          <cell r="Y40">
            <v>768300</v>
          </cell>
          <cell r="Z40">
            <v>787230</v>
          </cell>
          <cell r="AA40">
            <v>816388</v>
          </cell>
          <cell r="AB40">
            <v>815103</v>
          </cell>
          <cell r="AC40">
            <v>798060</v>
          </cell>
          <cell r="AD40">
            <v>773184</v>
          </cell>
          <cell r="AE40">
            <v>750300</v>
          </cell>
          <cell r="AF40">
            <v>732338</v>
          </cell>
          <cell r="AG40">
            <v>709349</v>
          </cell>
        </row>
        <row r="41">
          <cell r="A41" t="str">
            <v>Indiana</v>
          </cell>
          <cell r="B41">
            <v>216502</v>
          </cell>
          <cell r="C41">
            <v>218290</v>
          </cell>
          <cell r="D41">
            <v>240139</v>
          </cell>
          <cell r="E41">
            <v>247025</v>
          </cell>
          <cell r="F41">
            <v>235794</v>
          </cell>
          <cell r="G41">
            <v>243048</v>
          </cell>
          <cell r="H41">
            <v>260896</v>
          </cell>
          <cell r="I41">
            <v>277313</v>
          </cell>
          <cell r="J41">
            <v>288777</v>
          </cell>
          <cell r="K41">
            <v>286268.5</v>
          </cell>
          <cell r="L41">
            <v>283760</v>
          </cell>
          <cell r="M41">
            <v>276533</v>
          </cell>
          <cell r="N41">
            <v>277354</v>
          </cell>
          <cell r="O41">
            <v>279990</v>
          </cell>
          <cell r="P41">
            <v>283790</v>
          </cell>
          <cell r="Q41">
            <v>293362</v>
          </cell>
          <cell r="R41">
            <v>294749</v>
          </cell>
          <cell r="S41">
            <v>319192</v>
          </cell>
          <cell r="T41">
            <v>320539</v>
          </cell>
          <cell r="U41">
            <v>328133</v>
          </cell>
          <cell r="V41">
            <v>333738</v>
          </cell>
          <cell r="W41">
            <v>337161</v>
          </cell>
          <cell r="X41">
            <v>341510</v>
          </cell>
          <cell r="Y41">
            <v>349674</v>
          </cell>
          <cell r="Z41">
            <v>365982</v>
          </cell>
          <cell r="AA41">
            <v>399791</v>
          </cell>
          <cell r="AB41">
            <v>413676</v>
          </cell>
          <cell r="AC41">
            <v>414265</v>
          </cell>
          <cell r="AD41">
            <v>403332</v>
          </cell>
          <cell r="AE41">
            <v>399112</v>
          </cell>
          <cell r="AF41">
            <v>389637</v>
          </cell>
          <cell r="AG41">
            <v>377992</v>
          </cell>
        </row>
        <row r="42">
          <cell r="A42" t="str">
            <v>Iowa</v>
          </cell>
          <cell r="B42">
            <v>118099</v>
          </cell>
          <cell r="C42">
            <v>125524</v>
          </cell>
          <cell r="D42">
            <v>136390</v>
          </cell>
          <cell r="E42">
            <v>143146</v>
          </cell>
          <cell r="F42">
            <v>141905</v>
          </cell>
          <cell r="G42">
            <v>148957</v>
          </cell>
          <cell r="H42">
            <v>155359</v>
          </cell>
          <cell r="I42">
            <v>163706</v>
          </cell>
          <cell r="J42">
            <v>164746</v>
          </cell>
          <cell r="K42">
            <v>164979</v>
          </cell>
          <cell r="L42">
            <v>165212</v>
          </cell>
          <cell r="M42">
            <v>160073</v>
          </cell>
          <cell r="N42">
            <v>169723</v>
          </cell>
          <cell r="O42">
            <v>166415</v>
          </cell>
          <cell r="P42">
            <v>167553</v>
          </cell>
          <cell r="Q42">
            <v>179137</v>
          </cell>
          <cell r="R42">
            <v>172343</v>
          </cell>
          <cell r="S42">
            <v>176544</v>
          </cell>
          <cell r="T42">
            <v>180724</v>
          </cell>
          <cell r="U42">
            <v>184758</v>
          </cell>
          <cell r="V42">
            <v>187419</v>
          </cell>
          <cell r="W42">
            <v>189395</v>
          </cell>
          <cell r="X42">
            <v>194031</v>
          </cell>
          <cell r="Y42">
            <v>202424</v>
          </cell>
          <cell r="Z42">
            <v>220230</v>
          </cell>
          <cell r="AA42">
            <v>250265</v>
          </cell>
          <cell r="AB42">
            <v>275589</v>
          </cell>
          <cell r="AC42">
            <v>307761</v>
          </cell>
          <cell r="AD42">
            <v>321509</v>
          </cell>
          <cell r="AE42">
            <v>307958</v>
          </cell>
          <cell r="AF42">
            <v>253211</v>
          </cell>
          <cell r="AG42">
            <v>247445</v>
          </cell>
        </row>
        <row r="43">
          <cell r="A43" t="str">
            <v>Kansas</v>
          </cell>
          <cell r="B43">
            <v>119182</v>
          </cell>
          <cell r="C43">
            <v>123682</v>
          </cell>
          <cell r="D43">
            <v>132298</v>
          </cell>
          <cell r="E43">
            <v>137009</v>
          </cell>
          <cell r="F43">
            <v>136391</v>
          </cell>
          <cell r="G43">
            <v>138693</v>
          </cell>
          <cell r="H43">
            <v>149458</v>
          </cell>
          <cell r="I43">
            <v>160360</v>
          </cell>
          <cell r="J43">
            <v>164875</v>
          </cell>
          <cell r="K43">
            <v>165787</v>
          </cell>
          <cell r="L43">
            <v>166699</v>
          </cell>
          <cell r="M43">
            <v>165959</v>
          </cell>
          <cell r="N43">
            <v>168416</v>
          </cell>
          <cell r="O43">
            <v>165838</v>
          </cell>
          <cell r="P43">
            <v>165501</v>
          </cell>
          <cell r="Q43">
            <v>171270</v>
          </cell>
          <cell r="R43">
            <v>164820</v>
          </cell>
          <cell r="S43">
            <v>167811</v>
          </cell>
          <cell r="T43">
            <v>170752</v>
          </cell>
          <cell r="U43">
            <v>173690</v>
          </cell>
          <cell r="V43">
            <v>174156</v>
          </cell>
          <cell r="W43">
            <v>173854</v>
          </cell>
          <cell r="X43">
            <v>170798</v>
          </cell>
          <cell r="Y43">
            <v>171034</v>
          </cell>
          <cell r="Z43">
            <v>175803</v>
          </cell>
          <cell r="AA43">
            <v>183216</v>
          </cell>
          <cell r="AB43">
            <v>190381</v>
          </cell>
          <cell r="AC43">
            <v>193241</v>
          </cell>
          <cell r="AD43">
            <v>192585</v>
          </cell>
          <cell r="AE43">
            <v>193722</v>
          </cell>
          <cell r="AF43">
            <v>191337</v>
          </cell>
          <cell r="AG43">
            <v>187171</v>
          </cell>
        </row>
        <row r="44">
          <cell r="A44" t="str">
            <v>Michigan</v>
          </cell>
          <cell r="B44">
            <v>458534</v>
          </cell>
          <cell r="C44">
            <v>475376</v>
          </cell>
          <cell r="D44">
            <v>509077</v>
          </cell>
          <cell r="E44">
            <v>496334</v>
          </cell>
          <cell r="F44">
            <v>474121</v>
          </cell>
          <cell r="G44">
            <v>498905</v>
          </cell>
          <cell r="H44">
            <v>529135</v>
          </cell>
          <cell r="I44">
            <v>555625</v>
          </cell>
          <cell r="J44">
            <v>545286</v>
          </cell>
          <cell r="K44">
            <v>540557.5</v>
          </cell>
          <cell r="L44">
            <v>535829</v>
          </cell>
          <cell r="M44">
            <v>508818</v>
          </cell>
          <cell r="N44">
            <v>529285</v>
          </cell>
          <cell r="O44">
            <v>505877</v>
          </cell>
          <cell r="P44">
            <v>514959</v>
          </cell>
          <cell r="Q44">
            <v>537499</v>
          </cell>
          <cell r="R44">
            <v>516664</v>
          </cell>
          <cell r="S44">
            <v>527663</v>
          </cell>
          <cell r="T44">
            <v>546590</v>
          </cell>
          <cell r="U44">
            <v>553907</v>
          </cell>
          <cell r="V44">
            <v>560272</v>
          </cell>
          <cell r="W44">
            <v>565321</v>
          </cell>
          <cell r="X44">
            <v>567035</v>
          </cell>
          <cell r="Y44">
            <v>571807</v>
          </cell>
          <cell r="Z44">
            <v>578419</v>
          </cell>
          <cell r="AA44">
            <v>601353</v>
          </cell>
          <cell r="AB44">
            <v>611221</v>
          </cell>
          <cell r="AC44">
            <v>612044</v>
          </cell>
          <cell r="AD44">
            <v>592053</v>
          </cell>
          <cell r="AE44">
            <v>575959</v>
          </cell>
          <cell r="AF44">
            <v>553841</v>
          </cell>
          <cell r="AG44">
            <v>538523</v>
          </cell>
        </row>
        <row r="45">
          <cell r="A45" t="str">
            <v>Minnesota</v>
          </cell>
          <cell r="B45">
            <v>180712</v>
          </cell>
          <cell r="C45">
            <v>185430</v>
          </cell>
          <cell r="D45">
            <v>201951</v>
          </cell>
          <cell r="E45">
            <v>209223</v>
          </cell>
          <cell r="F45">
            <v>206101</v>
          </cell>
          <cell r="G45">
            <v>221206</v>
          </cell>
          <cell r="H45">
            <v>239641</v>
          </cell>
          <cell r="I45">
            <v>248052</v>
          </cell>
          <cell r="J45">
            <v>267088</v>
          </cell>
          <cell r="K45">
            <v>274606.5</v>
          </cell>
          <cell r="L45">
            <v>282125</v>
          </cell>
          <cell r="M45">
            <v>261125</v>
          </cell>
          <cell r="N45">
            <v>266437</v>
          </cell>
          <cell r="O45">
            <v>245750</v>
          </cell>
          <cell r="P45">
            <v>244167</v>
          </cell>
          <cell r="Q45">
            <v>275068</v>
          </cell>
          <cell r="R45">
            <v>245220</v>
          </cell>
          <cell r="S45">
            <v>243128</v>
          </cell>
          <cell r="T45">
            <v>258943</v>
          </cell>
          <cell r="U45">
            <v>275800</v>
          </cell>
          <cell r="V45">
            <v>294249</v>
          </cell>
          <cell r="W45">
            <v>310694</v>
          </cell>
          <cell r="X45">
            <v>310372</v>
          </cell>
          <cell r="Y45">
            <v>346435</v>
          </cell>
          <cell r="Z45">
            <v>363424</v>
          </cell>
          <cell r="AA45">
            <v>395509</v>
          </cell>
          <cell r="AB45">
            <v>417476</v>
          </cell>
          <cell r="AC45">
            <v>370511</v>
          </cell>
          <cell r="AD45">
            <v>335124</v>
          </cell>
          <cell r="AE45">
            <v>325748</v>
          </cell>
          <cell r="AF45">
            <v>315671</v>
          </cell>
          <cell r="AG45">
            <v>309258</v>
          </cell>
        </row>
        <row r="46">
          <cell r="A46" t="str">
            <v>Missouri</v>
          </cell>
          <cell r="B46">
            <v>217345</v>
          </cell>
          <cell r="C46">
            <v>217591</v>
          </cell>
          <cell r="D46">
            <v>228950</v>
          </cell>
          <cell r="E46">
            <v>238044</v>
          </cell>
          <cell r="F46">
            <v>232512</v>
          </cell>
          <cell r="G46">
            <v>240894</v>
          </cell>
          <cell r="H46">
            <v>256455</v>
          </cell>
          <cell r="I46">
            <v>283453</v>
          </cell>
          <cell r="J46">
            <v>288708</v>
          </cell>
          <cell r="K46">
            <v>287111</v>
          </cell>
          <cell r="L46">
            <v>285514</v>
          </cell>
          <cell r="M46">
            <v>272360</v>
          </cell>
          <cell r="N46">
            <v>282105</v>
          </cell>
          <cell r="O46">
            <v>285244</v>
          </cell>
          <cell r="P46">
            <v>291025</v>
          </cell>
          <cell r="Q46">
            <v>308690</v>
          </cell>
          <cell r="R46">
            <v>299896</v>
          </cell>
          <cell r="S46">
            <v>308710</v>
          </cell>
          <cell r="T46">
            <v>322422</v>
          </cell>
          <cell r="U46">
            <v>333250</v>
          </cell>
          <cell r="V46">
            <v>336785</v>
          </cell>
          <cell r="W46">
            <v>346010</v>
          </cell>
          <cell r="X46">
            <v>343299</v>
          </cell>
          <cell r="Y46">
            <v>346289</v>
          </cell>
          <cell r="Z46">
            <v>356857</v>
          </cell>
          <cell r="AA46">
            <v>382029</v>
          </cell>
          <cell r="AB46">
            <v>396715</v>
          </cell>
          <cell r="AC46">
            <v>408624</v>
          </cell>
          <cell r="AD46">
            <v>395668</v>
          </cell>
          <cell r="AE46">
            <v>388073</v>
          </cell>
          <cell r="AF46">
            <v>381488</v>
          </cell>
          <cell r="AG46">
            <v>370463</v>
          </cell>
        </row>
        <row r="47">
          <cell r="A47" t="str">
            <v>Nebraska</v>
          </cell>
          <cell r="B47">
            <v>76539</v>
          </cell>
          <cell r="C47">
            <v>80401</v>
          </cell>
          <cell r="D47">
            <v>88163</v>
          </cell>
          <cell r="E47">
            <v>92554</v>
          </cell>
          <cell r="F47">
            <v>95430</v>
          </cell>
          <cell r="G47">
            <v>98445</v>
          </cell>
          <cell r="H47">
            <v>102943</v>
          </cell>
          <cell r="I47">
            <v>110809</v>
          </cell>
          <cell r="J47">
            <v>119988</v>
          </cell>
          <cell r="K47">
            <v>116695</v>
          </cell>
          <cell r="L47">
            <v>113402</v>
          </cell>
          <cell r="M47">
            <v>109154</v>
          </cell>
          <cell r="N47">
            <v>116531</v>
          </cell>
          <cell r="O47">
            <v>105140</v>
          </cell>
          <cell r="P47">
            <v>104505</v>
          </cell>
          <cell r="Q47">
            <v>107809</v>
          </cell>
          <cell r="R47">
            <v>105620</v>
          </cell>
          <cell r="S47">
            <v>106649</v>
          </cell>
          <cell r="T47">
            <v>109588</v>
          </cell>
          <cell r="U47">
            <v>111818</v>
          </cell>
          <cell r="V47">
            <v>113581</v>
          </cell>
          <cell r="W47">
            <v>113599</v>
          </cell>
          <cell r="X47">
            <v>116423</v>
          </cell>
          <cell r="Y47">
            <v>118599</v>
          </cell>
          <cell r="Z47">
            <v>121282</v>
          </cell>
          <cell r="AA47">
            <v>127460</v>
          </cell>
          <cell r="AB47">
            <v>133523</v>
          </cell>
          <cell r="AC47">
            <v>131342</v>
          </cell>
          <cell r="AD47">
            <v>128414</v>
          </cell>
          <cell r="AE47">
            <v>126727</v>
          </cell>
          <cell r="AF47">
            <v>124813</v>
          </cell>
          <cell r="AG47">
            <v>124112</v>
          </cell>
        </row>
        <row r="48">
          <cell r="A48" t="str">
            <v>North Dakota</v>
          </cell>
          <cell r="B48">
            <v>29857</v>
          </cell>
          <cell r="C48">
            <v>31988</v>
          </cell>
          <cell r="D48">
            <v>33590</v>
          </cell>
          <cell r="E48">
            <v>35482</v>
          </cell>
          <cell r="F48">
            <v>36624</v>
          </cell>
          <cell r="G48">
            <v>36360</v>
          </cell>
          <cell r="H48">
            <v>37281</v>
          </cell>
          <cell r="I48">
            <v>36722</v>
          </cell>
          <cell r="J48">
            <v>38747</v>
          </cell>
          <cell r="K48">
            <v>38612</v>
          </cell>
          <cell r="L48">
            <v>38477</v>
          </cell>
          <cell r="M48">
            <v>38702</v>
          </cell>
          <cell r="N48">
            <v>39103</v>
          </cell>
          <cell r="O48">
            <v>37641</v>
          </cell>
          <cell r="P48">
            <v>38136</v>
          </cell>
          <cell r="Q48">
            <v>39204</v>
          </cell>
          <cell r="R48">
            <v>39041</v>
          </cell>
          <cell r="S48">
            <v>41479</v>
          </cell>
          <cell r="T48">
            <v>44241</v>
          </cell>
          <cell r="U48">
            <v>46763</v>
          </cell>
          <cell r="V48">
            <v>47213</v>
          </cell>
          <cell r="W48">
            <v>47768</v>
          </cell>
          <cell r="X48">
            <v>46718</v>
          </cell>
          <cell r="Y48">
            <v>45782</v>
          </cell>
          <cell r="Z48">
            <v>47032</v>
          </cell>
          <cell r="AA48">
            <v>49681</v>
          </cell>
          <cell r="AB48">
            <v>51534</v>
          </cell>
          <cell r="AC48">
            <v>50451</v>
          </cell>
          <cell r="AD48">
            <v>49939</v>
          </cell>
          <cell r="AE48">
            <v>49609</v>
          </cell>
          <cell r="AF48">
            <v>49188</v>
          </cell>
          <cell r="AG48">
            <v>49466</v>
          </cell>
        </row>
        <row r="49">
          <cell r="A49" t="str">
            <v>Ohio</v>
          </cell>
          <cell r="B49">
            <v>438568</v>
          </cell>
          <cell r="C49">
            <v>443329</v>
          </cell>
          <cell r="D49">
            <v>480120</v>
          </cell>
          <cell r="E49">
            <v>491088</v>
          </cell>
          <cell r="F49">
            <v>501764</v>
          </cell>
          <cell r="G49">
            <v>501433</v>
          </cell>
          <cell r="H49">
            <v>530477</v>
          </cell>
          <cell r="I49">
            <v>545774</v>
          </cell>
          <cell r="J49">
            <v>560316</v>
          </cell>
          <cell r="K49">
            <v>548505</v>
          </cell>
          <cell r="L49">
            <v>536694</v>
          </cell>
          <cell r="M49">
            <v>508991</v>
          </cell>
          <cell r="N49">
            <v>524221</v>
          </cell>
          <cell r="O49">
            <v>505467</v>
          </cell>
          <cell r="P49">
            <v>509363</v>
          </cell>
          <cell r="Q49">
            <v>531557</v>
          </cell>
          <cell r="R49">
            <v>512082</v>
          </cell>
          <cell r="S49">
            <v>529000</v>
          </cell>
          <cell r="T49">
            <v>544624</v>
          </cell>
          <cell r="U49">
            <v>558361</v>
          </cell>
          <cell r="V49">
            <v>565187</v>
          </cell>
          <cell r="W49">
            <v>567206</v>
          </cell>
          <cell r="X49">
            <v>570585</v>
          </cell>
          <cell r="Y49">
            <v>579277</v>
          </cell>
          <cell r="Z49">
            <v>596942</v>
          </cell>
          <cell r="AA49">
            <v>653034</v>
          </cell>
          <cell r="AB49">
            <v>672837</v>
          </cell>
          <cell r="AC49">
            <v>672287</v>
          </cell>
          <cell r="AD49">
            <v>642209</v>
          </cell>
          <cell r="AE49">
            <v>632123</v>
          </cell>
          <cell r="AF49">
            <v>615718</v>
          </cell>
          <cell r="AG49">
            <v>601040</v>
          </cell>
        </row>
        <row r="50">
          <cell r="A50" t="str">
            <v>South Dakota</v>
          </cell>
          <cell r="B50">
            <v>29889</v>
          </cell>
          <cell r="C50">
            <v>30487</v>
          </cell>
          <cell r="D50">
            <v>32279</v>
          </cell>
          <cell r="E50">
            <v>34388</v>
          </cell>
          <cell r="F50">
            <v>31744</v>
          </cell>
          <cell r="G50">
            <v>30646</v>
          </cell>
          <cell r="H50">
            <v>31961</v>
          </cell>
          <cell r="I50">
            <v>34522</v>
          </cell>
          <cell r="J50">
            <v>37879</v>
          </cell>
          <cell r="K50">
            <v>37897</v>
          </cell>
          <cell r="L50">
            <v>37915</v>
          </cell>
          <cell r="M50">
            <v>35618</v>
          </cell>
          <cell r="N50">
            <v>35435</v>
          </cell>
          <cell r="O50">
            <v>37451</v>
          </cell>
          <cell r="P50">
            <v>40017</v>
          </cell>
          <cell r="Q50">
            <v>41427</v>
          </cell>
          <cell r="R50">
            <v>40385</v>
          </cell>
          <cell r="S50">
            <v>41994</v>
          </cell>
          <cell r="T50">
            <v>43571</v>
          </cell>
          <cell r="U50">
            <v>44688</v>
          </cell>
          <cell r="V50">
            <v>45139</v>
          </cell>
          <cell r="W50">
            <v>44793</v>
          </cell>
          <cell r="X50">
            <v>45499</v>
          </cell>
          <cell r="Y50">
            <v>45930</v>
          </cell>
          <cell r="Z50">
            <v>46439</v>
          </cell>
          <cell r="AA50">
            <v>48564</v>
          </cell>
          <cell r="AB50">
            <v>55029</v>
          </cell>
          <cell r="AC50">
            <v>53588</v>
          </cell>
          <cell r="AD50">
            <v>53432</v>
          </cell>
          <cell r="AE50">
            <v>52751</v>
          </cell>
          <cell r="AF50">
            <v>51425</v>
          </cell>
          <cell r="AG50">
            <v>51172</v>
          </cell>
        </row>
        <row r="51">
          <cell r="A51" t="str">
            <v>Wisconsin</v>
          </cell>
          <cell r="B51">
            <v>228987</v>
          </cell>
          <cell r="C51">
            <v>237547</v>
          </cell>
          <cell r="D51">
            <v>264669</v>
          </cell>
          <cell r="E51">
            <v>270769</v>
          </cell>
          <cell r="F51">
            <v>256013</v>
          </cell>
          <cell r="G51">
            <v>278242</v>
          </cell>
          <cell r="H51">
            <v>279572</v>
          </cell>
          <cell r="I51">
            <v>293496</v>
          </cell>
          <cell r="J51">
            <v>300758</v>
          </cell>
          <cell r="K51">
            <v>298858.5</v>
          </cell>
          <cell r="L51">
            <v>296959</v>
          </cell>
          <cell r="M51">
            <v>286270</v>
          </cell>
          <cell r="N51">
            <v>292377</v>
          </cell>
          <cell r="O51">
            <v>282465</v>
          </cell>
          <cell r="P51">
            <v>290924</v>
          </cell>
          <cell r="Q51">
            <v>297749</v>
          </cell>
          <cell r="R51">
            <v>289939</v>
          </cell>
          <cell r="S51">
            <v>299687</v>
          </cell>
          <cell r="T51">
            <v>306920</v>
          </cell>
          <cell r="U51">
            <v>313215</v>
          </cell>
          <cell r="V51">
            <v>315719</v>
          </cell>
          <cell r="W51">
            <v>318978</v>
          </cell>
          <cell r="X51">
            <v>323017</v>
          </cell>
          <cell r="Y51">
            <v>325252</v>
          </cell>
          <cell r="Z51">
            <v>326889</v>
          </cell>
          <cell r="AA51">
            <v>346112</v>
          </cell>
          <cell r="AB51">
            <v>354268</v>
          </cell>
          <cell r="AC51">
            <v>352767</v>
          </cell>
          <cell r="AD51">
            <v>349265</v>
          </cell>
          <cell r="AE51">
            <v>343392</v>
          </cell>
          <cell r="AF51">
            <v>337035</v>
          </cell>
          <cell r="AG51">
            <v>329442</v>
          </cell>
        </row>
        <row r="52">
          <cell r="A52" t="str">
            <v>Northeast</v>
          </cell>
          <cell r="B52">
            <v>2325126</v>
          </cell>
          <cell r="C52">
            <v>2389131</v>
          </cell>
          <cell r="D52">
            <v>2533777</v>
          </cell>
          <cell r="E52">
            <v>2556302</v>
          </cell>
          <cell r="F52">
            <v>2355156</v>
          </cell>
          <cell r="G52">
            <v>2473278</v>
          </cell>
          <cell r="H52">
            <v>2602750</v>
          </cell>
          <cell r="I52">
            <v>2699524</v>
          </cell>
          <cell r="J52">
            <v>2761906</v>
          </cell>
          <cell r="K52">
            <v>2734877</v>
          </cell>
          <cell r="L52">
            <v>2707848</v>
          </cell>
          <cell r="M52">
            <v>2490100</v>
          </cell>
          <cell r="N52">
            <v>2665269</v>
          </cell>
          <cell r="O52">
            <v>2435331</v>
          </cell>
          <cell r="P52">
            <v>2425800</v>
          </cell>
          <cell r="Q52">
            <v>2631881</v>
          </cell>
          <cell r="R52">
            <v>2422514</v>
          </cell>
          <cell r="S52">
            <v>2459250</v>
          </cell>
          <cell r="T52">
            <v>2545889</v>
          </cell>
          <cell r="U52">
            <v>2608191</v>
          </cell>
          <cell r="V52">
            <v>2646699</v>
          </cell>
          <cell r="W52">
            <v>2655601</v>
          </cell>
          <cell r="X52">
            <v>2668688</v>
          </cell>
          <cell r="Y52">
            <v>2714713</v>
          </cell>
          <cell r="Z52">
            <v>2808450</v>
          </cell>
          <cell r="AA52">
            <v>2936316</v>
          </cell>
          <cell r="AB52">
            <v>3016131</v>
          </cell>
          <cell r="AC52">
            <v>3001483</v>
          </cell>
          <cell r="AD52">
            <v>2992294</v>
          </cell>
          <cell r="AE52">
            <v>2967985</v>
          </cell>
          <cell r="AF52">
            <v>2958122</v>
          </cell>
          <cell r="AG52">
            <v>2933214</v>
          </cell>
        </row>
        <row r="53">
          <cell r="A53" t="str">
            <v xml:space="preserve">   as a percent of U.S.</v>
          </cell>
          <cell r="B53">
            <v>21.62780353233121</v>
          </cell>
          <cell r="C53">
            <v>21.792923845250449</v>
          </cell>
          <cell r="D53">
            <v>21.594797701409028</v>
          </cell>
          <cell r="E53">
            <v>21.332479912410307</v>
          </cell>
          <cell r="F53">
            <v>20.804507821800126</v>
          </cell>
          <cell r="G53">
            <v>20.843601565024304</v>
          </cell>
          <cell r="H53">
            <v>20.605768015826243</v>
          </cell>
          <cell r="I53">
            <v>20.178542823913936</v>
          </cell>
          <cell r="J53">
            <v>19.744866481698203</v>
          </cell>
          <cell r="K53">
            <v>19.703403964748126</v>
          </cell>
          <cell r="L53">
            <v>19.661292713978497</v>
          </cell>
          <cell r="M53">
            <v>18.852526845033683</v>
          </cell>
          <cell r="N53">
            <v>19.378372559852952</v>
          </cell>
          <cell r="O53">
            <v>18.199724657282616</v>
          </cell>
          <cell r="P53">
            <v>18.001573078349882</v>
          </cell>
          <cell r="Q53">
            <v>18.425585726638335</v>
          </cell>
          <cell r="R53">
            <v>17.374577077625215</v>
          </cell>
          <cell r="S53">
            <v>17.065651667791425</v>
          </cell>
          <cell r="T53">
            <v>17.057759314036456</v>
          </cell>
          <cell r="U53">
            <v>17.125553683497245</v>
          </cell>
          <cell r="V53">
            <v>17.069928040813053</v>
          </cell>
          <cell r="W53">
            <v>16.920274228634007</v>
          </cell>
          <cell r="X53">
            <v>17.014835751297287</v>
          </cell>
          <cell r="Y53">
            <v>16.753861787689655</v>
          </cell>
          <cell r="Z53">
            <v>16.624132359927724</v>
          </cell>
          <cell r="AA53">
            <v>16.274395803253974</v>
          </cell>
          <cell r="AB53">
            <v>16.261335265055802</v>
          </cell>
          <cell r="AC53">
            <v>16.37230801103232</v>
          </cell>
          <cell r="AD53">
            <v>16.385563043146252</v>
          </cell>
          <cell r="AE53">
            <v>16.457312659191896</v>
          </cell>
          <cell r="AF53">
            <v>16.571167906007819</v>
          </cell>
          <cell r="AG53">
            <v>16.667169543205702</v>
          </cell>
        </row>
        <row r="54">
          <cell r="A54" t="str">
            <v>Connecticut</v>
          </cell>
          <cell r="B54">
            <v>143465</v>
          </cell>
          <cell r="C54">
            <v>150498</v>
          </cell>
          <cell r="D54">
            <v>157162</v>
          </cell>
          <cell r="E54">
            <v>159062</v>
          </cell>
          <cell r="F54">
            <v>156402</v>
          </cell>
          <cell r="G54">
            <v>154551</v>
          </cell>
          <cell r="H54">
            <v>161614</v>
          </cell>
          <cell r="I54">
            <v>163799</v>
          </cell>
          <cell r="J54">
            <v>160984</v>
          </cell>
          <cell r="K54">
            <v>157807.5</v>
          </cell>
          <cell r="L54">
            <v>154631</v>
          </cell>
          <cell r="M54">
            <v>146391</v>
          </cell>
          <cell r="N54">
            <v>149547</v>
          </cell>
          <cell r="O54">
            <v>139478</v>
          </cell>
          <cell r="P54">
            <v>138963</v>
          </cell>
          <cell r="Q54">
            <v>150278</v>
          </cell>
          <cell r="R54">
            <v>143505</v>
          </cell>
          <cell r="S54">
            <v>146079</v>
          </cell>
          <cell r="T54">
            <v>148385</v>
          </cell>
          <cell r="U54">
            <v>149644</v>
          </cell>
          <cell r="V54">
            <v>152087</v>
          </cell>
          <cell r="W54">
            <v>153905</v>
          </cell>
          <cell r="X54">
            <v>153610</v>
          </cell>
          <cell r="Y54">
            <v>156197</v>
          </cell>
          <cell r="Z54">
            <v>158880</v>
          </cell>
          <cell r="AA54">
            <v>163262</v>
          </cell>
          <cell r="AB54">
            <v>163952</v>
          </cell>
          <cell r="AC54">
            <v>169448</v>
          </cell>
          <cell r="AD54">
            <v>176343</v>
          </cell>
          <cell r="AE54">
            <v>173829</v>
          </cell>
          <cell r="AF54">
            <v>176019</v>
          </cell>
          <cell r="AG54">
            <v>174298</v>
          </cell>
        </row>
        <row r="55">
          <cell r="A55" t="str">
            <v>Maine</v>
          </cell>
          <cell r="B55">
            <v>39193</v>
          </cell>
          <cell r="C55">
            <v>41248</v>
          </cell>
          <cell r="D55">
            <v>43043</v>
          </cell>
          <cell r="E55">
            <v>47523</v>
          </cell>
          <cell r="F55">
            <v>52502</v>
          </cell>
          <cell r="G55">
            <v>45653</v>
          </cell>
          <cell r="H55">
            <v>47641</v>
          </cell>
          <cell r="I55">
            <v>56794</v>
          </cell>
          <cell r="J55">
            <v>57281</v>
          </cell>
          <cell r="K55">
            <v>56736</v>
          </cell>
          <cell r="L55">
            <v>56191</v>
          </cell>
          <cell r="M55">
            <v>44447</v>
          </cell>
          <cell r="N55">
            <v>55114</v>
          </cell>
          <cell r="O55">
            <v>49942</v>
          </cell>
          <cell r="P55">
            <v>50571</v>
          </cell>
          <cell r="Q55">
            <v>56384</v>
          </cell>
          <cell r="R55">
            <v>52275</v>
          </cell>
          <cell r="S55">
            <v>54144</v>
          </cell>
          <cell r="T55">
            <v>56276</v>
          </cell>
          <cell r="U55">
            <v>57685</v>
          </cell>
          <cell r="V55">
            <v>58792</v>
          </cell>
          <cell r="W55">
            <v>59195</v>
          </cell>
          <cell r="X55">
            <v>60097</v>
          </cell>
          <cell r="Y55">
            <v>60939</v>
          </cell>
          <cell r="Z55">
            <v>57729</v>
          </cell>
          <cell r="AA55">
            <v>59222</v>
          </cell>
          <cell r="AB55">
            <v>61858</v>
          </cell>
          <cell r="AC55">
            <v>61496</v>
          </cell>
          <cell r="AD55">
            <v>63607</v>
          </cell>
          <cell r="AE55">
            <v>62203</v>
          </cell>
          <cell r="AF55">
            <v>63205</v>
          </cell>
          <cell r="AG55">
            <v>62278</v>
          </cell>
        </row>
        <row r="56">
          <cell r="A56" t="str">
            <v>Massachusetts</v>
          </cell>
          <cell r="B56">
            <v>350643</v>
          </cell>
          <cell r="C56">
            <v>374698</v>
          </cell>
          <cell r="D56">
            <v>404968</v>
          </cell>
          <cell r="E56">
            <v>379247</v>
          </cell>
          <cell r="F56">
            <v>400799</v>
          </cell>
          <cell r="G56">
            <v>374810</v>
          </cell>
          <cell r="H56">
            <v>407090</v>
          </cell>
          <cell r="I56">
            <v>396779</v>
          </cell>
          <cell r="J56">
            <v>400230</v>
          </cell>
          <cell r="K56">
            <v>396155</v>
          </cell>
          <cell r="L56">
            <v>392080</v>
          </cell>
          <cell r="M56">
            <v>336154</v>
          </cell>
          <cell r="N56">
            <v>385160</v>
          </cell>
          <cell r="O56">
            <v>331296</v>
          </cell>
          <cell r="P56">
            <v>336620</v>
          </cell>
          <cell r="Q56">
            <v>388061</v>
          </cell>
          <cell r="R56">
            <v>329828</v>
          </cell>
          <cell r="S56">
            <v>330657</v>
          </cell>
          <cell r="T56">
            <v>336363</v>
          </cell>
          <cell r="U56">
            <v>344923</v>
          </cell>
          <cell r="V56">
            <v>349094</v>
          </cell>
          <cell r="W56">
            <v>355183</v>
          </cell>
          <cell r="X56">
            <v>360894</v>
          </cell>
          <cell r="Y56">
            <v>370737</v>
          </cell>
          <cell r="Z56">
            <v>381582</v>
          </cell>
          <cell r="AA56">
            <v>395702</v>
          </cell>
          <cell r="AB56">
            <v>415154</v>
          </cell>
          <cell r="AC56">
            <v>417625</v>
          </cell>
          <cell r="AD56">
            <v>424900</v>
          </cell>
          <cell r="AE56">
            <v>421411</v>
          </cell>
          <cell r="AF56">
            <v>420980</v>
          </cell>
          <cell r="AG56">
            <v>418570</v>
          </cell>
        </row>
        <row r="57">
          <cell r="A57" t="str">
            <v>New Hampshire</v>
          </cell>
          <cell r="B57">
            <v>38652</v>
          </cell>
          <cell r="C57">
            <v>41030</v>
          </cell>
          <cell r="D57">
            <v>46175</v>
          </cell>
          <cell r="E57">
            <v>51586</v>
          </cell>
          <cell r="F57">
            <v>51126</v>
          </cell>
          <cell r="G57">
            <v>50875</v>
          </cell>
          <cell r="H57">
            <v>53788</v>
          </cell>
          <cell r="I57">
            <v>57928</v>
          </cell>
          <cell r="J57">
            <v>61796</v>
          </cell>
          <cell r="K57">
            <v>61211</v>
          </cell>
          <cell r="L57">
            <v>60626</v>
          </cell>
          <cell r="M57">
            <v>53002</v>
          </cell>
          <cell r="N57">
            <v>62169</v>
          </cell>
          <cell r="O57">
            <v>53688</v>
          </cell>
          <cell r="P57">
            <v>49270</v>
          </cell>
          <cell r="Q57">
            <v>61494</v>
          </cell>
          <cell r="R57">
            <v>49435</v>
          </cell>
          <cell r="S57">
            <v>52168</v>
          </cell>
          <cell r="T57">
            <v>54736</v>
          </cell>
          <cell r="U57">
            <v>56755</v>
          </cell>
          <cell r="V57">
            <v>57063</v>
          </cell>
          <cell r="W57">
            <v>56804</v>
          </cell>
          <cell r="X57">
            <v>57148</v>
          </cell>
          <cell r="Y57">
            <v>56212</v>
          </cell>
          <cell r="Z57">
            <v>56998</v>
          </cell>
          <cell r="AA57">
            <v>58450</v>
          </cell>
          <cell r="AB57">
            <v>58579</v>
          </cell>
          <cell r="AC57">
            <v>58392</v>
          </cell>
          <cell r="AD57">
            <v>58849</v>
          </cell>
          <cell r="AE57">
            <v>65010</v>
          </cell>
          <cell r="AF57">
            <v>70313</v>
          </cell>
          <cell r="AG57">
            <v>91978</v>
          </cell>
        </row>
        <row r="58">
          <cell r="A58" t="str">
            <v>New Jersey</v>
          </cell>
          <cell r="B58">
            <v>286907</v>
          </cell>
          <cell r="C58">
            <v>304041</v>
          </cell>
          <cell r="D58">
            <v>316943</v>
          </cell>
          <cell r="E58">
            <v>316054</v>
          </cell>
          <cell r="F58">
            <v>297910</v>
          </cell>
          <cell r="G58">
            <v>268752</v>
          </cell>
          <cell r="H58">
            <v>290815</v>
          </cell>
          <cell r="I58">
            <v>311970</v>
          </cell>
          <cell r="J58">
            <v>329858</v>
          </cell>
          <cell r="K58">
            <v>327088.5</v>
          </cell>
          <cell r="L58">
            <v>324319</v>
          </cell>
          <cell r="M58">
            <v>303854</v>
          </cell>
          <cell r="N58">
            <v>316794</v>
          </cell>
          <cell r="O58">
            <v>292764</v>
          </cell>
          <cell r="P58">
            <v>288825</v>
          </cell>
          <cell r="Q58">
            <v>315968</v>
          </cell>
          <cell r="R58">
            <v>294022</v>
          </cell>
          <cell r="S58">
            <v>302256</v>
          </cell>
          <cell r="T58">
            <v>313293</v>
          </cell>
          <cell r="U58">
            <v>324005</v>
          </cell>
          <cell r="V58">
            <v>330207</v>
          </cell>
          <cell r="W58">
            <v>331500</v>
          </cell>
          <cell r="X58">
            <v>335836</v>
          </cell>
          <cell r="Y58">
            <v>347290</v>
          </cell>
          <cell r="Z58">
            <v>358225</v>
          </cell>
          <cell r="AA58">
            <v>378782</v>
          </cell>
          <cell r="AB58">
            <v>385417</v>
          </cell>
          <cell r="AC58">
            <v>389922</v>
          </cell>
          <cell r="AD58">
            <v>388426</v>
          </cell>
          <cell r="AE58">
            <v>382927</v>
          </cell>
          <cell r="AF58">
            <v>382852</v>
          </cell>
          <cell r="AG58">
            <v>371122</v>
          </cell>
        </row>
        <row r="59">
          <cell r="A59" t="str">
            <v>New York</v>
          </cell>
          <cell r="B59">
            <v>912449</v>
          </cell>
          <cell r="C59">
            <v>920504</v>
          </cell>
          <cell r="D59">
            <v>970443</v>
          </cell>
          <cell r="E59">
            <v>986344</v>
          </cell>
          <cell r="F59">
            <v>781596</v>
          </cell>
          <cell r="G59">
            <v>949232</v>
          </cell>
          <cell r="H59">
            <v>971990</v>
          </cell>
          <cell r="I59">
            <v>1007757</v>
          </cell>
          <cell r="J59">
            <v>1025501</v>
          </cell>
          <cell r="K59">
            <v>1020672.5</v>
          </cell>
          <cell r="L59">
            <v>1015844</v>
          </cell>
          <cell r="M59">
            <v>947258</v>
          </cell>
          <cell r="N59">
            <v>984002</v>
          </cell>
          <cell r="O59">
            <v>905337</v>
          </cell>
          <cell r="P59">
            <v>888987</v>
          </cell>
          <cell r="Q59">
            <v>965415</v>
          </cell>
          <cell r="R59">
            <v>895180</v>
          </cell>
          <cell r="S59">
            <v>899608</v>
          </cell>
          <cell r="T59">
            <v>944879</v>
          </cell>
          <cell r="U59">
            <v>961509</v>
          </cell>
          <cell r="V59">
            <v>976133</v>
          </cell>
          <cell r="W59">
            <v>974181</v>
          </cell>
          <cell r="X59">
            <v>966526</v>
          </cell>
          <cell r="Y59">
            <v>980501</v>
          </cell>
          <cell r="Z59">
            <v>1036052</v>
          </cell>
          <cell r="AA59">
            <v>1090136</v>
          </cell>
          <cell r="AB59">
            <v>1108781</v>
          </cell>
          <cell r="AC59">
            <v>1100759</v>
          </cell>
          <cell r="AD59">
            <v>1096249</v>
          </cell>
          <cell r="AE59">
            <v>1089102</v>
          </cell>
          <cell r="AF59">
            <v>1083008</v>
          </cell>
          <cell r="AG59">
            <v>1067084</v>
          </cell>
        </row>
        <row r="60">
          <cell r="A60" t="str">
            <v>Pennsylvania</v>
          </cell>
          <cell r="B60">
            <v>466634</v>
          </cell>
          <cell r="C60">
            <v>466174</v>
          </cell>
          <cell r="D60">
            <v>499639</v>
          </cell>
          <cell r="E60">
            <v>519764</v>
          </cell>
          <cell r="F60">
            <v>517639</v>
          </cell>
          <cell r="G60">
            <v>531472</v>
          </cell>
          <cell r="H60">
            <v>562207</v>
          </cell>
          <cell r="I60">
            <v>591999</v>
          </cell>
          <cell r="J60">
            <v>612188</v>
          </cell>
          <cell r="K60">
            <v>603604.5</v>
          </cell>
          <cell r="L60">
            <v>595021</v>
          </cell>
          <cell r="M60">
            <v>562912</v>
          </cell>
          <cell r="N60">
            <v>605781</v>
          </cell>
          <cell r="O60">
            <v>568106</v>
          </cell>
          <cell r="P60">
            <v>574866</v>
          </cell>
          <cell r="Q60">
            <v>586441</v>
          </cell>
          <cell r="R60">
            <v>561592</v>
          </cell>
          <cell r="S60">
            <v>576508</v>
          </cell>
          <cell r="T60">
            <v>594965</v>
          </cell>
          <cell r="U60">
            <v>612805</v>
          </cell>
          <cell r="V60">
            <v>620828</v>
          </cell>
          <cell r="W60">
            <v>620871</v>
          </cell>
          <cell r="X60">
            <v>630179</v>
          </cell>
          <cell r="Y60">
            <v>637828</v>
          </cell>
          <cell r="Z60">
            <v>653015</v>
          </cell>
          <cell r="AA60">
            <v>683959</v>
          </cell>
          <cell r="AB60">
            <v>712792</v>
          </cell>
          <cell r="AC60">
            <v>694530</v>
          </cell>
          <cell r="AD60">
            <v>675039</v>
          </cell>
          <cell r="AE60">
            <v>663580</v>
          </cell>
          <cell r="AF60">
            <v>650206</v>
          </cell>
          <cell r="AG60">
            <v>637403</v>
          </cell>
        </row>
        <row r="61">
          <cell r="A61" t="str">
            <v>Rhode Island</v>
          </cell>
          <cell r="B61">
            <v>58285</v>
          </cell>
          <cell r="C61">
            <v>61998</v>
          </cell>
          <cell r="D61">
            <v>65362</v>
          </cell>
          <cell r="E61">
            <v>66638</v>
          </cell>
          <cell r="F61">
            <v>67437</v>
          </cell>
          <cell r="G61">
            <v>66511</v>
          </cell>
          <cell r="H61">
            <v>73636</v>
          </cell>
          <cell r="I61">
            <v>76817</v>
          </cell>
          <cell r="J61">
            <v>77506</v>
          </cell>
          <cell r="K61">
            <v>75996.5</v>
          </cell>
          <cell r="L61">
            <v>74487</v>
          </cell>
          <cell r="M61">
            <v>64588</v>
          </cell>
          <cell r="N61">
            <v>72412</v>
          </cell>
          <cell r="O61">
            <v>62287</v>
          </cell>
          <cell r="P61">
            <v>63488</v>
          </cell>
          <cell r="Q61">
            <v>71895</v>
          </cell>
          <cell r="R61">
            <v>63607</v>
          </cell>
          <cell r="S61">
            <v>64548</v>
          </cell>
          <cell r="T61">
            <v>64557</v>
          </cell>
          <cell r="U61">
            <v>66873</v>
          </cell>
          <cell r="V61">
            <v>67429</v>
          </cell>
          <cell r="W61">
            <v>67908</v>
          </cell>
          <cell r="X61">
            <v>67289</v>
          </cell>
          <cell r="Y61">
            <v>67063</v>
          </cell>
          <cell r="Z61">
            <v>67451</v>
          </cell>
          <cell r="AA61">
            <v>66679</v>
          </cell>
          <cell r="AB61">
            <v>68609</v>
          </cell>
          <cell r="AC61">
            <v>69551</v>
          </cell>
          <cell r="AD61">
            <v>69960</v>
          </cell>
          <cell r="AE61">
            <v>70755</v>
          </cell>
          <cell r="AF61">
            <v>71913</v>
          </cell>
          <cell r="AG61">
            <v>71334</v>
          </cell>
        </row>
        <row r="62">
          <cell r="A62" t="str">
            <v>Vermont</v>
          </cell>
          <cell r="B62">
            <v>28898</v>
          </cell>
          <cell r="C62">
            <v>28940</v>
          </cell>
          <cell r="D62">
            <v>30042</v>
          </cell>
          <cell r="E62">
            <v>30084</v>
          </cell>
          <cell r="F62">
            <v>29745</v>
          </cell>
          <cell r="G62">
            <v>31422</v>
          </cell>
          <cell r="H62">
            <v>33969</v>
          </cell>
          <cell r="I62">
            <v>35681</v>
          </cell>
          <cell r="J62">
            <v>36562</v>
          </cell>
          <cell r="K62">
            <v>35605.5</v>
          </cell>
          <cell r="L62">
            <v>34649</v>
          </cell>
          <cell r="M62">
            <v>31494</v>
          </cell>
          <cell r="N62">
            <v>34290</v>
          </cell>
          <cell r="O62">
            <v>32433</v>
          </cell>
          <cell r="P62">
            <v>34210</v>
          </cell>
          <cell r="Q62">
            <v>35945</v>
          </cell>
          <cell r="R62">
            <v>33070</v>
          </cell>
          <cell r="S62">
            <v>33282</v>
          </cell>
          <cell r="T62">
            <v>32435</v>
          </cell>
          <cell r="U62">
            <v>33992</v>
          </cell>
          <cell r="V62">
            <v>35066</v>
          </cell>
          <cell r="W62">
            <v>36054</v>
          </cell>
          <cell r="X62">
            <v>37109</v>
          </cell>
          <cell r="Y62">
            <v>37946</v>
          </cell>
          <cell r="Z62">
            <v>38518</v>
          </cell>
          <cell r="AA62">
            <v>40124</v>
          </cell>
          <cell r="AB62">
            <v>40989</v>
          </cell>
          <cell r="AC62">
            <v>39760</v>
          </cell>
          <cell r="AD62">
            <v>38921</v>
          </cell>
          <cell r="AE62">
            <v>39168</v>
          </cell>
          <cell r="AF62">
            <v>39626</v>
          </cell>
          <cell r="AG62">
            <v>39147</v>
          </cell>
        </row>
        <row r="63">
          <cell r="A63" t="str">
            <v>District of Columbia</v>
          </cell>
          <cell r="B63">
            <v>72960</v>
          </cell>
          <cell r="C63">
            <v>73862</v>
          </cell>
          <cell r="D63">
            <v>78182</v>
          </cell>
          <cell r="E63">
            <v>72646</v>
          </cell>
          <cell r="F63">
            <v>68742</v>
          </cell>
          <cell r="G63">
            <v>66525</v>
          </cell>
          <cell r="H63">
            <v>69452</v>
          </cell>
          <cell r="I63">
            <v>70808</v>
          </cell>
          <cell r="J63">
            <v>71991</v>
          </cell>
          <cell r="K63">
            <v>72659.5</v>
          </cell>
          <cell r="L63">
            <v>73328</v>
          </cell>
          <cell r="M63">
            <v>64854</v>
          </cell>
          <cell r="N63">
            <v>71174</v>
          </cell>
          <cell r="O63">
            <v>59589</v>
          </cell>
          <cell r="P63">
            <v>59573</v>
          </cell>
          <cell r="Q63">
            <v>64105</v>
          </cell>
          <cell r="R63">
            <v>58215</v>
          </cell>
          <cell r="S63">
            <v>69583</v>
          </cell>
          <cell r="T63">
            <v>72425</v>
          </cell>
          <cell r="U63">
            <v>75679</v>
          </cell>
          <cell r="V63">
            <v>81830</v>
          </cell>
          <cell r="W63">
            <v>86211</v>
          </cell>
          <cell r="X63">
            <v>87600</v>
          </cell>
          <cell r="Y63">
            <v>92186</v>
          </cell>
          <cell r="Z63">
            <v>101300</v>
          </cell>
          <cell r="AA63">
            <v>109904</v>
          </cell>
          <cell r="AB63">
            <v>68508</v>
          </cell>
          <cell r="AC63">
            <v>68898</v>
          </cell>
          <cell r="AD63">
            <v>73470</v>
          </cell>
          <cell r="AE63">
            <v>72410</v>
          </cell>
          <cell r="AF63">
            <v>73451</v>
          </cell>
          <cell r="AG63">
            <v>76918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3">
        <row r="1">
          <cell r="A1" t="str">
            <v>Total White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9061256</v>
          </cell>
          <cell r="C4">
            <v>9179930</v>
          </cell>
          <cell r="D4">
            <v>9791002</v>
          </cell>
          <cell r="E4">
            <v>9934231</v>
          </cell>
          <cell r="F4">
            <v>9405618</v>
          </cell>
          <cell r="G4">
            <v>9690602</v>
          </cell>
          <cell r="H4">
            <v>10243148</v>
          </cell>
          <cell r="I4">
            <v>10681721</v>
          </cell>
          <cell r="J4">
            <v>10833391</v>
          </cell>
          <cell r="K4">
            <v>10609955</v>
          </cell>
          <cell r="L4">
            <v>10386519</v>
          </cell>
          <cell r="M4">
            <v>10240706</v>
          </cell>
          <cell r="N4">
            <v>10160324</v>
          </cell>
          <cell r="O4">
            <v>10190067</v>
          </cell>
          <cell r="P4">
            <v>9749335</v>
          </cell>
          <cell r="Q4">
            <v>10264293</v>
          </cell>
          <cell r="R4">
            <v>9873544</v>
          </cell>
          <cell r="S4">
            <v>8753143</v>
          </cell>
          <cell r="T4">
            <v>10378689</v>
          </cell>
          <cell r="U4">
            <v>10527349</v>
          </cell>
          <cell r="V4">
            <v>10622815</v>
          </cell>
          <cell r="W4">
            <v>10675512</v>
          </cell>
          <cell r="X4">
            <v>10583426</v>
          </cell>
          <cell r="Y4">
            <v>10813275</v>
          </cell>
          <cell r="Z4">
            <v>11086384</v>
          </cell>
          <cell r="AA4">
            <v>11602533</v>
          </cell>
          <cell r="AB4">
            <v>11650317</v>
          </cell>
          <cell r="AC4">
            <v>11233939</v>
          </cell>
          <cell r="AD4">
            <v>11021199</v>
          </cell>
          <cell r="AE4">
            <v>10693681</v>
          </cell>
          <cell r="AF4">
            <v>10390440</v>
          </cell>
          <cell r="AG4">
            <v>10104773</v>
          </cell>
        </row>
        <row r="5">
          <cell r="A5" t="str">
            <v>SREB States</v>
          </cell>
          <cell r="B5">
            <v>2364661</v>
          </cell>
          <cell r="C5">
            <v>2455236</v>
          </cell>
          <cell r="D5">
            <v>2601907</v>
          </cell>
          <cell r="E5">
            <v>2723140</v>
          </cell>
          <cell r="F5">
            <v>2698855</v>
          </cell>
          <cell r="G5">
            <v>2770373</v>
          </cell>
          <cell r="H5">
            <v>2973674</v>
          </cell>
          <cell r="I5">
            <v>3165837</v>
          </cell>
          <cell r="J5">
            <v>3255714</v>
          </cell>
          <cell r="K5">
            <v>3214377.5</v>
          </cell>
          <cell r="L5">
            <v>3173041</v>
          </cell>
          <cell r="M5">
            <v>3149553</v>
          </cell>
          <cell r="N5">
            <v>3097744</v>
          </cell>
          <cell r="O5">
            <v>3122488</v>
          </cell>
          <cell r="P5">
            <v>3073204</v>
          </cell>
          <cell r="Q5">
            <v>3130673</v>
          </cell>
          <cell r="R5">
            <v>3107422</v>
          </cell>
          <cell r="S5">
            <v>2795258</v>
          </cell>
          <cell r="T5">
            <v>3303566</v>
          </cell>
          <cell r="U5">
            <v>3381127</v>
          </cell>
          <cell r="V5">
            <v>3411636</v>
          </cell>
          <cell r="W5">
            <v>3403819</v>
          </cell>
          <cell r="X5">
            <v>3431337</v>
          </cell>
          <cell r="Y5">
            <v>3469552</v>
          </cell>
          <cell r="Z5">
            <v>3562717</v>
          </cell>
          <cell r="AA5">
            <v>3791342</v>
          </cell>
          <cell r="AB5">
            <v>3815734</v>
          </cell>
          <cell r="AC5">
            <v>3733206</v>
          </cell>
          <cell r="AD5">
            <v>3644164</v>
          </cell>
          <cell r="AE5">
            <v>3553842</v>
          </cell>
          <cell r="AF5">
            <v>3475857</v>
          </cell>
          <cell r="AG5">
            <v>3395062</v>
          </cell>
        </row>
        <row r="6">
          <cell r="A6" t="str">
            <v xml:space="preserve">   as a percent of U.S.</v>
          </cell>
          <cell r="B6">
            <v>26.096393259389206</v>
          </cell>
          <cell r="C6">
            <v>26.74569413927993</v>
          </cell>
          <cell r="D6">
            <v>26.574471131759548</v>
          </cell>
          <cell r="E6">
            <v>27.411683903867345</v>
          </cell>
          <cell r="F6">
            <v>28.694074116129322</v>
          </cell>
          <cell r="G6">
            <v>28.588244569326033</v>
          </cell>
          <cell r="H6">
            <v>29.030860434702298</v>
          </cell>
          <cell r="I6">
            <v>29.637892620486905</v>
          </cell>
          <cell r="J6">
            <v>30.05258464316482</v>
          </cell>
          <cell r="K6">
            <v>30.295863648809068</v>
          </cell>
          <cell r="L6">
            <v>30.549609546759605</v>
          </cell>
          <cell r="M6">
            <v>30.755233086468841</v>
          </cell>
          <cell r="N6">
            <v>30.488634023875615</v>
          </cell>
          <cell r="O6">
            <v>30.64246780713022</v>
          </cell>
          <cell r="P6">
            <v>31.522191000719534</v>
          </cell>
          <cell r="Q6">
            <v>30.500619964765228</v>
          </cell>
          <cell r="R6">
            <v>31.472204914466378</v>
          </cell>
          <cell r="S6">
            <v>31.93433490118921</v>
          </cell>
          <cell r="T6">
            <v>31.830282225433287</v>
          </cell>
          <cell r="U6">
            <v>32.117554001486987</v>
          </cell>
          <cell r="V6">
            <v>32.116119879711732</v>
          </cell>
          <cell r="W6">
            <v>31.88436301696818</v>
          </cell>
          <cell r="X6">
            <v>32.421798007563901</v>
          </cell>
          <cell r="Y6">
            <v>32.086042387713249</v>
          </cell>
          <cell r="Z6">
            <v>32.135969672347628</v>
          </cell>
          <cell r="AA6">
            <v>32.676847374620699</v>
          </cell>
          <cell r="AB6">
            <v>32.752190348125296</v>
          </cell>
          <cell r="AC6">
            <v>33.231496094112671</v>
          </cell>
          <cell r="AD6">
            <v>33.065041289972172</v>
          </cell>
          <cell r="AE6">
            <v>33.233102801551681</v>
          </cell>
          <cell r="AF6">
            <v>33.452452446672133</v>
          </cell>
          <cell r="AG6">
            <v>33.598597415300667</v>
          </cell>
        </row>
        <row r="7">
          <cell r="A7" t="str">
            <v>Alabama</v>
          </cell>
          <cell r="B7">
            <v>120130</v>
          </cell>
          <cell r="C7">
            <v>122210</v>
          </cell>
          <cell r="D7">
            <v>124174</v>
          </cell>
          <cell r="E7">
            <v>126690</v>
          </cell>
          <cell r="F7">
            <v>126006</v>
          </cell>
          <cell r="G7">
            <v>138803</v>
          </cell>
          <cell r="H7">
            <v>153872</v>
          </cell>
          <cell r="I7">
            <v>167317</v>
          </cell>
          <cell r="J7">
            <v>172087</v>
          </cell>
          <cell r="K7">
            <v>169846</v>
          </cell>
          <cell r="L7">
            <v>167605</v>
          </cell>
          <cell r="M7">
            <v>163372</v>
          </cell>
          <cell r="N7">
            <v>156936</v>
          </cell>
          <cell r="O7">
            <v>154674</v>
          </cell>
          <cell r="P7">
            <v>149420</v>
          </cell>
          <cell r="Q7">
            <v>153178</v>
          </cell>
          <cell r="R7">
            <v>153382</v>
          </cell>
          <cell r="S7">
            <v>135019</v>
          </cell>
          <cell r="T7">
            <v>159627</v>
          </cell>
          <cell r="U7">
            <v>162453</v>
          </cell>
          <cell r="V7">
            <v>163202</v>
          </cell>
          <cell r="W7">
            <v>162723</v>
          </cell>
          <cell r="X7">
            <v>164145</v>
          </cell>
          <cell r="Y7">
            <v>169556</v>
          </cell>
          <cell r="Z7">
            <v>183723</v>
          </cell>
          <cell r="AA7">
            <v>188562</v>
          </cell>
          <cell r="AB7">
            <v>192071</v>
          </cell>
          <cell r="AC7">
            <v>178577</v>
          </cell>
          <cell r="AD7">
            <v>183335</v>
          </cell>
          <cell r="AE7">
            <v>182450</v>
          </cell>
          <cell r="AF7">
            <v>182619</v>
          </cell>
          <cell r="AG7">
            <v>171166</v>
          </cell>
        </row>
        <row r="8">
          <cell r="A8" t="str">
            <v>Arkansas</v>
          </cell>
          <cell r="B8">
            <v>55844</v>
          </cell>
          <cell r="C8">
            <v>59633</v>
          </cell>
          <cell r="D8">
            <v>63883</v>
          </cell>
          <cell r="E8">
            <v>63333</v>
          </cell>
          <cell r="F8">
            <v>64086</v>
          </cell>
          <cell r="G8">
            <v>65980</v>
          </cell>
          <cell r="H8">
            <v>70230</v>
          </cell>
          <cell r="I8">
            <v>75299</v>
          </cell>
          <cell r="J8">
            <v>79885</v>
          </cell>
          <cell r="K8">
            <v>78942.5</v>
          </cell>
          <cell r="L8">
            <v>78000</v>
          </cell>
          <cell r="M8">
            <v>78663</v>
          </cell>
          <cell r="N8">
            <v>80237</v>
          </cell>
          <cell r="O8">
            <v>88641</v>
          </cell>
          <cell r="P8">
            <v>88790</v>
          </cell>
          <cell r="Q8">
            <v>90634</v>
          </cell>
          <cell r="R8">
            <v>89506</v>
          </cell>
          <cell r="S8">
            <v>85016</v>
          </cell>
          <cell r="T8">
            <v>95365</v>
          </cell>
          <cell r="U8">
            <v>99973</v>
          </cell>
          <cell r="V8">
            <v>103197</v>
          </cell>
          <cell r="W8">
            <v>105988</v>
          </cell>
          <cell r="X8">
            <v>107780</v>
          </cell>
          <cell r="Y8">
            <v>110551</v>
          </cell>
          <cell r="Z8">
            <v>112429</v>
          </cell>
          <cell r="AA8">
            <v>117658</v>
          </cell>
          <cell r="AB8">
            <v>122103</v>
          </cell>
          <cell r="AC8">
            <v>123211</v>
          </cell>
          <cell r="AD8">
            <v>121185</v>
          </cell>
          <cell r="AE8">
            <v>117786</v>
          </cell>
          <cell r="AF8">
            <v>115463</v>
          </cell>
          <cell r="AG8">
            <v>114106</v>
          </cell>
        </row>
        <row r="9">
          <cell r="A9" t="str">
            <v>Delaware</v>
          </cell>
          <cell r="B9">
            <v>25525</v>
          </cell>
          <cell r="C9">
            <v>25553</v>
          </cell>
          <cell r="D9">
            <v>27393</v>
          </cell>
          <cell r="E9">
            <v>27814</v>
          </cell>
          <cell r="F9">
            <v>27391</v>
          </cell>
          <cell r="G9">
            <v>27817</v>
          </cell>
          <cell r="H9">
            <v>30106</v>
          </cell>
          <cell r="I9">
            <v>32441</v>
          </cell>
          <cell r="J9">
            <v>33490</v>
          </cell>
          <cell r="K9">
            <v>33630.5</v>
          </cell>
          <cell r="L9">
            <v>33771</v>
          </cell>
          <cell r="M9">
            <v>35299</v>
          </cell>
          <cell r="N9">
            <v>33773</v>
          </cell>
          <cell r="O9">
            <v>34824</v>
          </cell>
          <cell r="P9">
            <v>34274</v>
          </cell>
          <cell r="Q9">
            <v>35518</v>
          </cell>
          <cell r="R9">
            <v>31422</v>
          </cell>
          <cell r="S9">
            <v>29083</v>
          </cell>
          <cell r="T9">
            <v>33410</v>
          </cell>
          <cell r="U9">
            <v>33076</v>
          </cell>
          <cell r="V9">
            <v>32846</v>
          </cell>
          <cell r="W9">
            <v>32987</v>
          </cell>
          <cell r="X9">
            <v>32350</v>
          </cell>
          <cell r="Y9">
            <v>32522</v>
          </cell>
          <cell r="Z9">
            <v>32011</v>
          </cell>
          <cell r="AA9">
            <v>32933</v>
          </cell>
          <cell r="AB9">
            <v>32276</v>
          </cell>
          <cell r="AC9">
            <v>30516</v>
          </cell>
          <cell r="AD9">
            <v>32888</v>
          </cell>
          <cell r="AE9">
            <v>33218</v>
          </cell>
          <cell r="AF9">
            <v>33104</v>
          </cell>
          <cell r="AG9">
            <v>32723</v>
          </cell>
        </row>
        <row r="10">
          <cell r="A10" t="str">
            <v>Florida</v>
          </cell>
          <cell r="B10">
            <v>276090</v>
          </cell>
          <cell r="C10">
            <v>295473</v>
          </cell>
          <cell r="D10">
            <v>320197</v>
          </cell>
          <cell r="E10">
            <v>335718</v>
          </cell>
          <cell r="F10">
            <v>334579</v>
          </cell>
          <cell r="G10">
            <v>360936</v>
          </cell>
          <cell r="H10">
            <v>386420</v>
          </cell>
          <cell r="I10">
            <v>430919</v>
          </cell>
          <cell r="J10">
            <v>435342</v>
          </cell>
          <cell r="K10">
            <v>434173</v>
          </cell>
          <cell r="L10">
            <v>433004</v>
          </cell>
          <cell r="M10">
            <v>426419</v>
          </cell>
          <cell r="N10">
            <v>417419</v>
          </cell>
          <cell r="O10">
            <v>420529</v>
          </cell>
          <cell r="P10">
            <v>409285</v>
          </cell>
          <cell r="Q10">
            <v>422597</v>
          </cell>
          <cell r="R10">
            <v>419525</v>
          </cell>
          <cell r="S10">
            <v>384003</v>
          </cell>
          <cell r="T10">
            <v>450093</v>
          </cell>
          <cell r="U10">
            <v>467333</v>
          </cell>
          <cell r="V10">
            <v>472145</v>
          </cell>
          <cell r="W10">
            <v>470142</v>
          </cell>
          <cell r="X10">
            <v>472060</v>
          </cell>
          <cell r="Y10">
            <v>482092</v>
          </cell>
          <cell r="Z10">
            <v>499530</v>
          </cell>
          <cell r="AA10">
            <v>538360</v>
          </cell>
          <cell r="AB10">
            <v>537316</v>
          </cell>
          <cell r="AC10">
            <v>525430</v>
          </cell>
          <cell r="AD10">
            <v>512898</v>
          </cell>
          <cell r="AE10">
            <v>495565</v>
          </cell>
          <cell r="AF10">
            <v>480553</v>
          </cell>
          <cell r="AG10">
            <v>467833</v>
          </cell>
        </row>
        <row r="11">
          <cell r="A11" t="str">
            <v>Georgia</v>
          </cell>
          <cell r="B11">
            <v>134162</v>
          </cell>
          <cell r="C11">
            <v>136914</v>
          </cell>
          <cell r="D11">
            <v>142378</v>
          </cell>
          <cell r="E11">
            <v>153762</v>
          </cell>
          <cell r="F11">
            <v>148738</v>
          </cell>
          <cell r="G11">
            <v>151529</v>
          </cell>
          <cell r="H11">
            <v>176295</v>
          </cell>
          <cell r="I11">
            <v>189118</v>
          </cell>
          <cell r="J11">
            <v>211380</v>
          </cell>
          <cell r="K11">
            <v>212527</v>
          </cell>
          <cell r="L11">
            <v>213674</v>
          </cell>
          <cell r="M11">
            <v>215506</v>
          </cell>
          <cell r="N11">
            <v>214046</v>
          </cell>
          <cell r="O11">
            <v>214344</v>
          </cell>
          <cell r="P11">
            <v>196586</v>
          </cell>
          <cell r="Q11">
            <v>214581</v>
          </cell>
          <cell r="R11">
            <v>216207</v>
          </cell>
          <cell r="S11">
            <v>196867</v>
          </cell>
          <cell r="T11">
            <v>238675</v>
          </cell>
          <cell r="U11">
            <v>243234</v>
          </cell>
          <cell r="V11">
            <v>245026</v>
          </cell>
          <cell r="W11">
            <v>249527</v>
          </cell>
          <cell r="X11">
            <v>252869</v>
          </cell>
          <cell r="Y11">
            <v>250965</v>
          </cell>
          <cell r="Z11">
            <v>256886</v>
          </cell>
          <cell r="AA11">
            <v>270837</v>
          </cell>
          <cell r="AB11">
            <v>278840</v>
          </cell>
          <cell r="AC11">
            <v>265585</v>
          </cell>
          <cell r="AD11">
            <v>261155</v>
          </cell>
          <cell r="AE11">
            <v>254224</v>
          </cell>
          <cell r="AF11">
            <v>250141</v>
          </cell>
          <cell r="AG11">
            <v>248730</v>
          </cell>
        </row>
        <row r="12">
          <cell r="A12" t="str">
            <v>Kentucky</v>
          </cell>
          <cell r="B12">
            <v>114419</v>
          </cell>
          <cell r="C12">
            <v>118352</v>
          </cell>
          <cell r="D12">
            <v>125915</v>
          </cell>
          <cell r="E12">
            <v>129275</v>
          </cell>
          <cell r="F12">
            <v>127839</v>
          </cell>
          <cell r="G12">
            <v>132187</v>
          </cell>
          <cell r="H12">
            <v>146447</v>
          </cell>
          <cell r="I12">
            <v>162615</v>
          </cell>
          <cell r="J12">
            <v>169984</v>
          </cell>
          <cell r="K12">
            <v>166631.5</v>
          </cell>
          <cell r="L12">
            <v>163279</v>
          </cell>
          <cell r="M12">
            <v>159762</v>
          </cell>
          <cell r="N12">
            <v>157857</v>
          </cell>
          <cell r="O12">
            <v>158464</v>
          </cell>
          <cell r="P12">
            <v>157306</v>
          </cell>
          <cell r="Q12">
            <v>159265</v>
          </cell>
          <cell r="R12">
            <v>160537</v>
          </cell>
          <cell r="S12">
            <v>161157</v>
          </cell>
          <cell r="T12">
            <v>186526</v>
          </cell>
          <cell r="U12">
            <v>192894</v>
          </cell>
          <cell r="V12">
            <v>195696</v>
          </cell>
          <cell r="W12">
            <v>199718</v>
          </cell>
          <cell r="X12">
            <v>202266</v>
          </cell>
          <cell r="Y12">
            <v>209259</v>
          </cell>
          <cell r="Z12">
            <v>210149</v>
          </cell>
          <cell r="AA12">
            <v>226997</v>
          </cell>
          <cell r="AB12">
            <v>233497</v>
          </cell>
          <cell r="AC12">
            <v>233354</v>
          </cell>
          <cell r="AD12">
            <v>221464</v>
          </cell>
          <cell r="AE12">
            <v>213564</v>
          </cell>
          <cell r="AF12">
            <v>204638</v>
          </cell>
          <cell r="AG12">
            <v>196579</v>
          </cell>
        </row>
        <row r="13">
          <cell r="A13" t="str">
            <v>Louisiana</v>
          </cell>
          <cell r="B13">
            <v>112297</v>
          </cell>
          <cell r="C13">
            <v>109186</v>
          </cell>
          <cell r="D13">
            <v>113187</v>
          </cell>
          <cell r="E13">
            <v>125046</v>
          </cell>
          <cell r="F13">
            <v>124305</v>
          </cell>
          <cell r="G13">
            <v>118655</v>
          </cell>
          <cell r="H13">
            <v>123474</v>
          </cell>
          <cell r="I13">
            <v>130495</v>
          </cell>
          <cell r="J13">
            <v>139995</v>
          </cell>
          <cell r="K13">
            <v>137989</v>
          </cell>
          <cell r="L13">
            <v>135983</v>
          </cell>
          <cell r="M13">
            <v>135074</v>
          </cell>
          <cell r="N13">
            <v>133316</v>
          </cell>
          <cell r="O13">
            <v>142688</v>
          </cell>
          <cell r="P13">
            <v>139226</v>
          </cell>
          <cell r="Q13">
            <v>142116</v>
          </cell>
          <cell r="R13">
            <v>137748</v>
          </cell>
          <cell r="S13">
            <v>121182</v>
          </cell>
          <cell r="T13">
            <v>139434</v>
          </cell>
          <cell r="U13">
            <v>145134</v>
          </cell>
          <cell r="V13">
            <v>144827</v>
          </cell>
          <cell r="W13">
            <v>119767</v>
          </cell>
          <cell r="X13">
            <v>134917</v>
          </cell>
          <cell r="Y13">
            <v>134515</v>
          </cell>
          <cell r="Z13">
            <v>138551</v>
          </cell>
          <cell r="AA13">
            <v>143828</v>
          </cell>
          <cell r="AB13">
            <v>147015</v>
          </cell>
          <cell r="AC13">
            <v>141955</v>
          </cell>
          <cell r="AD13">
            <v>140324</v>
          </cell>
          <cell r="AE13">
            <v>136174</v>
          </cell>
          <cell r="AF13">
            <v>132262</v>
          </cell>
          <cell r="AG13">
            <v>129970</v>
          </cell>
        </row>
        <row r="14">
          <cell r="A14" t="str">
            <v>Maryland</v>
          </cell>
          <cell r="B14">
            <v>160376</v>
          </cell>
          <cell r="C14">
            <v>165185</v>
          </cell>
          <cell r="D14">
            <v>166846</v>
          </cell>
          <cell r="E14">
            <v>180678</v>
          </cell>
          <cell r="F14">
            <v>179642</v>
          </cell>
          <cell r="G14">
            <v>179928</v>
          </cell>
          <cell r="H14">
            <v>188100</v>
          </cell>
          <cell r="I14">
            <v>190880</v>
          </cell>
          <cell r="J14">
            <v>188771</v>
          </cell>
          <cell r="K14">
            <v>184530.5</v>
          </cell>
          <cell r="L14">
            <v>180290</v>
          </cell>
          <cell r="M14">
            <v>177612</v>
          </cell>
          <cell r="N14">
            <v>170489</v>
          </cell>
          <cell r="O14">
            <v>167418</v>
          </cell>
          <cell r="P14">
            <v>161351</v>
          </cell>
          <cell r="Q14">
            <v>166027</v>
          </cell>
          <cell r="R14">
            <v>160632</v>
          </cell>
          <cell r="S14">
            <v>133587</v>
          </cell>
          <cell r="T14">
            <v>170385</v>
          </cell>
          <cell r="U14">
            <v>170825</v>
          </cell>
          <cell r="V14">
            <v>170449</v>
          </cell>
          <cell r="W14">
            <v>169666</v>
          </cell>
          <cell r="X14">
            <v>169561</v>
          </cell>
          <cell r="Y14">
            <v>168558</v>
          </cell>
          <cell r="Z14">
            <v>172842</v>
          </cell>
          <cell r="AA14">
            <v>180618</v>
          </cell>
          <cell r="AB14">
            <v>184980</v>
          </cell>
          <cell r="AC14">
            <v>184649</v>
          </cell>
          <cell r="AD14">
            <v>180597</v>
          </cell>
          <cell r="AE14">
            <v>172010</v>
          </cell>
          <cell r="AF14">
            <v>168852</v>
          </cell>
          <cell r="AG14">
            <v>163744</v>
          </cell>
        </row>
        <row r="15">
          <cell r="A15" t="str">
            <v>Mississippi</v>
          </cell>
          <cell r="B15">
            <v>64667</v>
          </cell>
          <cell r="C15">
            <v>67034</v>
          </cell>
          <cell r="D15">
            <v>70251</v>
          </cell>
          <cell r="E15">
            <v>72868</v>
          </cell>
          <cell r="F15">
            <v>71037</v>
          </cell>
          <cell r="G15">
            <v>69248</v>
          </cell>
          <cell r="H15">
            <v>79451</v>
          </cell>
          <cell r="I15">
            <v>85699</v>
          </cell>
          <cell r="J15">
            <v>85331</v>
          </cell>
          <cell r="K15">
            <v>83628.5</v>
          </cell>
          <cell r="L15">
            <v>81926</v>
          </cell>
          <cell r="M15">
            <v>82685</v>
          </cell>
          <cell r="N15">
            <v>83659</v>
          </cell>
          <cell r="O15">
            <v>85796</v>
          </cell>
          <cell r="P15">
            <v>84838</v>
          </cell>
          <cell r="Q15">
            <v>84325</v>
          </cell>
          <cell r="R15">
            <v>84528</v>
          </cell>
          <cell r="S15">
            <v>74275</v>
          </cell>
          <cell r="T15">
            <v>86106</v>
          </cell>
          <cell r="U15">
            <v>86131</v>
          </cell>
          <cell r="V15">
            <v>86715</v>
          </cell>
          <cell r="W15">
            <v>85021</v>
          </cell>
          <cell r="X15">
            <v>84954</v>
          </cell>
          <cell r="Y15">
            <v>86644</v>
          </cell>
          <cell r="Z15">
            <v>88988</v>
          </cell>
          <cell r="AA15">
            <v>94225</v>
          </cell>
          <cell r="AB15">
            <v>94535</v>
          </cell>
          <cell r="AC15">
            <v>94993</v>
          </cell>
          <cell r="AD15">
            <v>95858</v>
          </cell>
          <cell r="AE15">
            <v>94300</v>
          </cell>
          <cell r="AF15">
            <v>92579</v>
          </cell>
          <cell r="AG15">
            <v>93708</v>
          </cell>
        </row>
        <row r="16">
          <cell r="A16" t="str">
            <v>North Carolina</v>
          </cell>
          <cell r="B16">
            <v>195692</v>
          </cell>
          <cell r="C16">
            <v>202921</v>
          </cell>
          <cell r="D16">
            <v>223613</v>
          </cell>
          <cell r="E16">
            <v>234774</v>
          </cell>
          <cell r="F16">
            <v>239943</v>
          </cell>
          <cell r="G16">
            <v>253075</v>
          </cell>
          <cell r="H16">
            <v>260465</v>
          </cell>
          <cell r="I16">
            <v>274009</v>
          </cell>
          <cell r="J16">
            <v>291511</v>
          </cell>
          <cell r="K16">
            <v>283722.5</v>
          </cell>
          <cell r="L16">
            <v>275934</v>
          </cell>
          <cell r="M16">
            <v>277844</v>
          </cell>
          <cell r="N16">
            <v>275536</v>
          </cell>
          <cell r="O16">
            <v>272743</v>
          </cell>
          <cell r="P16">
            <v>277557</v>
          </cell>
          <cell r="Q16">
            <v>282157</v>
          </cell>
          <cell r="R16">
            <v>282708</v>
          </cell>
          <cell r="S16">
            <v>260312</v>
          </cell>
          <cell r="T16">
            <v>303315</v>
          </cell>
          <cell r="U16">
            <v>310191</v>
          </cell>
          <cell r="V16">
            <v>313155</v>
          </cell>
          <cell r="W16">
            <v>317096</v>
          </cell>
          <cell r="X16">
            <v>319642</v>
          </cell>
          <cell r="Y16">
            <v>319156</v>
          </cell>
          <cell r="Z16">
            <v>332718</v>
          </cell>
          <cell r="AA16">
            <v>351310</v>
          </cell>
          <cell r="AB16">
            <v>345757</v>
          </cell>
          <cell r="AC16">
            <v>340904</v>
          </cell>
          <cell r="AD16">
            <v>334017</v>
          </cell>
          <cell r="AE16">
            <v>330732</v>
          </cell>
          <cell r="AF16">
            <v>325240</v>
          </cell>
          <cell r="AG16">
            <v>319229</v>
          </cell>
        </row>
        <row r="17">
          <cell r="A17" t="str">
            <v>Oklahoma</v>
          </cell>
          <cell r="B17">
            <v>122613</v>
          </cell>
          <cell r="C17">
            <v>125294</v>
          </cell>
          <cell r="D17">
            <v>134144</v>
          </cell>
          <cell r="E17">
            <v>141142</v>
          </cell>
          <cell r="F17">
            <v>134158</v>
          </cell>
          <cell r="G17">
            <v>141065</v>
          </cell>
          <cell r="H17">
            <v>144995</v>
          </cell>
          <cell r="I17">
            <v>140865</v>
          </cell>
          <cell r="J17">
            <v>148652</v>
          </cell>
          <cell r="K17">
            <v>145130</v>
          </cell>
          <cell r="L17">
            <v>141608</v>
          </cell>
          <cell r="M17">
            <v>137276</v>
          </cell>
          <cell r="N17">
            <v>133516</v>
          </cell>
          <cell r="O17">
            <v>131901</v>
          </cell>
          <cell r="P17">
            <v>131469</v>
          </cell>
          <cell r="Q17">
            <v>131127</v>
          </cell>
          <cell r="R17">
            <v>129155</v>
          </cell>
          <cell r="S17">
            <v>119948</v>
          </cell>
          <cell r="T17">
            <v>139530</v>
          </cell>
          <cell r="U17">
            <v>145322</v>
          </cell>
          <cell r="V17">
            <v>145268</v>
          </cell>
          <cell r="W17">
            <v>145459</v>
          </cell>
          <cell r="X17">
            <v>142848</v>
          </cell>
          <cell r="Y17">
            <v>141514</v>
          </cell>
          <cell r="Z17">
            <v>137874</v>
          </cell>
          <cell r="AA17">
            <v>151674</v>
          </cell>
          <cell r="AB17">
            <v>144317</v>
          </cell>
          <cell r="AC17">
            <v>141528</v>
          </cell>
          <cell r="AD17">
            <v>138170</v>
          </cell>
          <cell r="AE17">
            <v>131739</v>
          </cell>
          <cell r="AF17">
            <v>126349</v>
          </cell>
          <cell r="AG17">
            <v>120821</v>
          </cell>
        </row>
        <row r="18">
          <cell r="A18" t="str">
            <v>South Carolina</v>
          </cell>
          <cell r="B18">
            <v>90497</v>
          </cell>
          <cell r="C18">
            <v>95911</v>
          </cell>
          <cell r="D18">
            <v>100360</v>
          </cell>
          <cell r="E18">
            <v>100666</v>
          </cell>
          <cell r="F18">
            <v>97124</v>
          </cell>
          <cell r="G18">
            <v>103472</v>
          </cell>
          <cell r="H18">
            <v>113518</v>
          </cell>
          <cell r="I18">
            <v>122522</v>
          </cell>
          <cell r="J18">
            <v>127569</v>
          </cell>
          <cell r="K18">
            <v>127330</v>
          </cell>
          <cell r="L18">
            <v>127091</v>
          </cell>
          <cell r="M18">
            <v>127856</v>
          </cell>
          <cell r="N18">
            <v>125575</v>
          </cell>
          <cell r="O18">
            <v>126198</v>
          </cell>
          <cell r="P18">
            <v>127193</v>
          </cell>
          <cell r="Q18">
            <v>128919</v>
          </cell>
          <cell r="R18">
            <v>126849</v>
          </cell>
          <cell r="S18">
            <v>110532</v>
          </cell>
          <cell r="T18">
            <v>132358</v>
          </cell>
          <cell r="U18">
            <v>134958</v>
          </cell>
          <cell r="V18">
            <v>134830</v>
          </cell>
          <cell r="W18">
            <v>135353</v>
          </cell>
          <cell r="X18">
            <v>136007</v>
          </cell>
          <cell r="Y18">
            <v>138590</v>
          </cell>
          <cell r="Z18">
            <v>146595</v>
          </cell>
          <cell r="AA18">
            <v>153907</v>
          </cell>
          <cell r="AB18">
            <v>157794</v>
          </cell>
          <cell r="AC18">
            <v>158508</v>
          </cell>
          <cell r="AD18">
            <v>157791</v>
          </cell>
          <cell r="AE18">
            <v>155550</v>
          </cell>
          <cell r="AF18">
            <v>154330</v>
          </cell>
          <cell r="AG18">
            <v>153200</v>
          </cell>
        </row>
        <row r="19">
          <cell r="A19" t="str">
            <v>Tennessee</v>
          </cell>
          <cell r="B19">
            <v>150637</v>
          </cell>
          <cell r="C19">
            <v>159075</v>
          </cell>
          <cell r="D19">
            <v>167370</v>
          </cell>
          <cell r="E19">
            <v>166101</v>
          </cell>
          <cell r="F19">
            <v>160768</v>
          </cell>
          <cell r="G19">
            <v>161856</v>
          </cell>
          <cell r="H19">
            <v>170154</v>
          </cell>
          <cell r="I19">
            <v>186356</v>
          </cell>
          <cell r="J19">
            <v>197635</v>
          </cell>
          <cell r="K19">
            <v>196817.5</v>
          </cell>
          <cell r="L19">
            <v>196000</v>
          </cell>
          <cell r="M19">
            <v>198271</v>
          </cell>
          <cell r="N19">
            <v>197991</v>
          </cell>
          <cell r="O19">
            <v>198611</v>
          </cell>
          <cell r="P19">
            <v>196946</v>
          </cell>
          <cell r="Q19">
            <v>197974</v>
          </cell>
          <cell r="R19">
            <v>197229</v>
          </cell>
          <cell r="S19">
            <v>170198</v>
          </cell>
          <cell r="T19">
            <v>195536</v>
          </cell>
          <cell r="U19">
            <v>197747</v>
          </cell>
          <cell r="V19">
            <v>201806</v>
          </cell>
          <cell r="W19">
            <v>204378</v>
          </cell>
          <cell r="X19">
            <v>208375</v>
          </cell>
          <cell r="Y19">
            <v>212043</v>
          </cell>
          <cell r="Z19">
            <v>215870</v>
          </cell>
          <cell r="AA19">
            <v>241283</v>
          </cell>
          <cell r="AB19">
            <v>238094</v>
          </cell>
          <cell r="AC19">
            <v>236224</v>
          </cell>
          <cell r="AD19">
            <v>231042</v>
          </cell>
          <cell r="AE19">
            <v>226925</v>
          </cell>
          <cell r="AF19">
            <v>218316</v>
          </cell>
          <cell r="AG19">
            <v>214006</v>
          </cell>
        </row>
        <row r="20">
          <cell r="A20" t="str">
            <v>Texas</v>
          </cell>
          <cell r="B20">
            <v>463945</v>
          </cell>
          <cell r="C20">
            <v>485020</v>
          </cell>
          <cell r="D20">
            <v>516109</v>
          </cell>
          <cell r="E20">
            <v>557960</v>
          </cell>
          <cell r="F20">
            <v>566466</v>
          </cell>
          <cell r="G20">
            <v>543929</v>
          </cell>
          <cell r="H20">
            <v>597437</v>
          </cell>
          <cell r="I20">
            <v>617626</v>
          </cell>
          <cell r="J20">
            <v>616419</v>
          </cell>
          <cell r="K20">
            <v>609131</v>
          </cell>
          <cell r="L20">
            <v>601843</v>
          </cell>
          <cell r="M20">
            <v>590137</v>
          </cell>
          <cell r="N20">
            <v>582069</v>
          </cell>
          <cell r="O20">
            <v>580174</v>
          </cell>
          <cell r="P20">
            <v>573333</v>
          </cell>
          <cell r="Q20">
            <v>573115</v>
          </cell>
          <cell r="R20">
            <v>576451</v>
          </cell>
          <cell r="S20">
            <v>514277</v>
          </cell>
          <cell r="T20">
            <v>616204</v>
          </cell>
          <cell r="U20">
            <v>626764</v>
          </cell>
          <cell r="V20">
            <v>634347</v>
          </cell>
          <cell r="W20">
            <v>631934</v>
          </cell>
          <cell r="X20">
            <v>624281</v>
          </cell>
          <cell r="Y20">
            <v>615590</v>
          </cell>
          <cell r="Z20">
            <v>633007</v>
          </cell>
          <cell r="AA20">
            <v>668310</v>
          </cell>
          <cell r="AB20">
            <v>668460</v>
          </cell>
          <cell r="AC20">
            <v>655432</v>
          </cell>
          <cell r="AD20">
            <v>623966</v>
          </cell>
          <cell r="AE20">
            <v>609804</v>
          </cell>
          <cell r="AF20">
            <v>598244</v>
          </cell>
          <cell r="AG20">
            <v>589207</v>
          </cell>
        </row>
        <row r="21">
          <cell r="A21" t="str">
            <v>Virginia</v>
          </cell>
          <cell r="B21">
            <v>203063</v>
          </cell>
          <cell r="C21">
            <v>213479</v>
          </cell>
          <cell r="D21">
            <v>229352</v>
          </cell>
          <cell r="E21">
            <v>229796</v>
          </cell>
          <cell r="F21">
            <v>225821</v>
          </cell>
          <cell r="G21">
            <v>249848</v>
          </cell>
          <cell r="H21">
            <v>257465</v>
          </cell>
          <cell r="I21">
            <v>280786</v>
          </cell>
          <cell r="J21">
            <v>273939</v>
          </cell>
          <cell r="K21">
            <v>268031</v>
          </cell>
          <cell r="L21">
            <v>262123</v>
          </cell>
          <cell r="M21">
            <v>264430</v>
          </cell>
          <cell r="N21">
            <v>256598</v>
          </cell>
          <cell r="O21">
            <v>265443</v>
          </cell>
          <cell r="P21">
            <v>266989</v>
          </cell>
          <cell r="Q21">
            <v>268355</v>
          </cell>
          <cell r="R21">
            <v>264209</v>
          </cell>
          <cell r="S21">
            <v>229245</v>
          </cell>
          <cell r="T21">
            <v>275287</v>
          </cell>
          <cell r="U21">
            <v>281237</v>
          </cell>
          <cell r="V21">
            <v>283227</v>
          </cell>
          <cell r="W21">
            <v>288126</v>
          </cell>
          <cell r="X21">
            <v>292601</v>
          </cell>
          <cell r="Y21">
            <v>302281</v>
          </cell>
          <cell r="Z21">
            <v>300512</v>
          </cell>
          <cell r="AA21">
            <v>316980</v>
          </cell>
          <cell r="AB21">
            <v>320024</v>
          </cell>
          <cell r="AC21">
            <v>330246</v>
          </cell>
          <cell r="AD21">
            <v>323446</v>
          </cell>
          <cell r="AE21">
            <v>316340</v>
          </cell>
          <cell r="AF21">
            <v>312711</v>
          </cell>
          <cell r="AG21">
            <v>301823</v>
          </cell>
        </row>
        <row r="22">
          <cell r="A22" t="str">
            <v>West Virginia</v>
          </cell>
          <cell r="B22">
            <v>74704</v>
          </cell>
          <cell r="C22">
            <v>73996</v>
          </cell>
          <cell r="D22">
            <v>76735</v>
          </cell>
          <cell r="E22">
            <v>77517</v>
          </cell>
          <cell r="F22">
            <v>70952</v>
          </cell>
          <cell r="G22">
            <v>72045</v>
          </cell>
          <cell r="H22">
            <v>75245</v>
          </cell>
          <cell r="I22">
            <v>78890</v>
          </cell>
          <cell r="J22">
            <v>83724</v>
          </cell>
          <cell r="K22">
            <v>82317</v>
          </cell>
          <cell r="L22">
            <v>80910</v>
          </cell>
          <cell r="M22">
            <v>79347</v>
          </cell>
          <cell r="N22">
            <v>78727</v>
          </cell>
          <cell r="O22">
            <v>80040</v>
          </cell>
          <cell r="P22">
            <v>78641</v>
          </cell>
          <cell r="Q22">
            <v>80785</v>
          </cell>
          <cell r="R22">
            <v>77334</v>
          </cell>
          <cell r="S22">
            <v>70557</v>
          </cell>
          <cell r="T22">
            <v>81715</v>
          </cell>
          <cell r="U22">
            <v>83855</v>
          </cell>
          <cell r="V22">
            <v>84900</v>
          </cell>
          <cell r="W22">
            <v>85934</v>
          </cell>
          <cell r="X22">
            <v>86681</v>
          </cell>
          <cell r="Y22">
            <v>95716</v>
          </cell>
          <cell r="Z22">
            <v>101032</v>
          </cell>
          <cell r="AA22">
            <v>113860</v>
          </cell>
          <cell r="AB22">
            <v>118655</v>
          </cell>
          <cell r="AC22">
            <v>92094</v>
          </cell>
          <cell r="AD22">
            <v>86028</v>
          </cell>
          <cell r="AE22">
            <v>83461</v>
          </cell>
          <cell r="AF22">
            <v>80456</v>
          </cell>
          <cell r="AG22">
            <v>78217</v>
          </cell>
        </row>
        <row r="23">
          <cell r="A23" t="str">
            <v>West</v>
          </cell>
          <cell r="B23">
            <v>2182710</v>
          </cell>
          <cell r="C23">
            <v>2117356</v>
          </cell>
          <cell r="D23">
            <v>2276580</v>
          </cell>
          <cell r="E23">
            <v>2221807</v>
          </cell>
          <cell r="F23">
            <v>1922693</v>
          </cell>
          <cell r="G23">
            <v>2046174</v>
          </cell>
          <cell r="H23">
            <v>2176259</v>
          </cell>
          <cell r="I23">
            <v>2267462</v>
          </cell>
          <cell r="J23">
            <v>2286812</v>
          </cell>
          <cell r="K23">
            <v>2193668.5</v>
          </cell>
          <cell r="L23">
            <v>2100525</v>
          </cell>
          <cell r="M23">
            <v>2068530</v>
          </cell>
          <cell r="N23">
            <v>2090375</v>
          </cell>
          <cell r="O23">
            <v>2163203</v>
          </cell>
          <cell r="P23">
            <v>2004358</v>
          </cell>
          <cell r="Q23">
            <v>2198328</v>
          </cell>
          <cell r="R23">
            <v>2114973</v>
          </cell>
          <cell r="S23">
            <v>1931501</v>
          </cell>
          <cell r="T23">
            <v>2229011</v>
          </cell>
          <cell r="U23">
            <v>2204531</v>
          </cell>
          <cell r="V23">
            <v>2223362</v>
          </cell>
          <cell r="W23">
            <v>2251591</v>
          </cell>
          <cell r="X23">
            <v>2148333</v>
          </cell>
          <cell r="Y23">
            <v>2271654</v>
          </cell>
          <cell r="Z23">
            <v>2348262</v>
          </cell>
          <cell r="AA23">
            <v>2426094</v>
          </cell>
          <cell r="AB23">
            <v>2415215</v>
          </cell>
          <cell r="AC23">
            <v>2199491</v>
          </cell>
          <cell r="AD23">
            <v>2219270</v>
          </cell>
          <cell r="AE23">
            <v>2128268</v>
          </cell>
          <cell r="AF23">
            <v>2070389</v>
          </cell>
          <cell r="AG23">
            <v>1997374</v>
          </cell>
        </row>
        <row r="24">
          <cell r="A24" t="str">
            <v xml:space="preserve">   as a percent of U.S.</v>
          </cell>
          <cell r="B24">
            <v>24.08838244940878</v>
          </cell>
          <cell r="C24">
            <v>23.065056051625664</v>
          </cell>
          <cell r="D24">
            <v>23.251757072463064</v>
          </cell>
          <cell r="E24">
            <v>22.365163443451234</v>
          </cell>
          <cell r="F24">
            <v>20.441963515847654</v>
          </cell>
          <cell r="G24">
            <v>21.115034958612476</v>
          </cell>
          <cell r="H24">
            <v>21.245997812391266</v>
          </cell>
          <cell r="I24">
            <v>21.227496954844636</v>
          </cell>
          <cell r="J24">
            <v>21.108921481741035</v>
          </cell>
          <cell r="K24">
            <v>20.675568369517119</v>
          </cell>
          <cell r="L24">
            <v>20.223570572585484</v>
          </cell>
          <cell r="M24">
            <v>20.199095648288313</v>
          </cell>
          <cell r="N24">
            <v>20.573900989771584</v>
          </cell>
          <cell r="O24">
            <v>21.228545406031188</v>
          </cell>
          <cell r="P24">
            <v>20.558920172504074</v>
          </cell>
          <cell r="Q24">
            <v>21.417237407388896</v>
          </cell>
          <cell r="R24">
            <v>21.420606420551731</v>
          </cell>
          <cell r="S24">
            <v>22.066370902428993</v>
          </cell>
          <cell r="T24">
            <v>21.476806945462958</v>
          </cell>
          <cell r="U24">
            <v>20.940989037221051</v>
          </cell>
          <cell r="V24">
            <v>20.930064206144984</v>
          </cell>
          <cell r="W24">
            <v>21.091175767494803</v>
          </cell>
          <cell r="X24">
            <v>20.299031712415243</v>
          </cell>
          <cell r="Y24">
            <v>21.008010986495766</v>
          </cell>
          <cell r="Z24">
            <v>21.18149614878936</v>
          </cell>
          <cell r="AA24">
            <v>20.910037489227566</v>
          </cell>
          <cell r="AB24">
            <v>20.730895133583061</v>
          </cell>
          <cell r="AC24">
            <v>19.57898293732946</v>
          </cell>
          <cell r="AD24">
            <v>20.136375361700665</v>
          </cell>
          <cell r="AE24">
            <v>19.902108544288915</v>
          </cell>
          <cell r="AF24">
            <v>19.925903041642126</v>
          </cell>
          <cell r="AG24">
            <v>19.766638993275752</v>
          </cell>
        </row>
        <row r="25">
          <cell r="A25" t="str">
            <v>Alaska</v>
          </cell>
          <cell r="B25">
            <v>15496</v>
          </cell>
          <cell r="C25">
            <v>22080</v>
          </cell>
          <cell r="D25">
            <v>18785</v>
          </cell>
          <cell r="E25">
            <v>21337</v>
          </cell>
          <cell r="F25">
            <v>22280</v>
          </cell>
          <cell r="G25">
            <v>19511</v>
          </cell>
          <cell r="H25">
            <v>23440</v>
          </cell>
          <cell r="I25">
            <v>24264</v>
          </cell>
          <cell r="J25">
            <v>24682</v>
          </cell>
          <cell r="K25">
            <v>23807</v>
          </cell>
          <cell r="L25">
            <v>22932</v>
          </cell>
          <cell r="M25">
            <v>23211</v>
          </cell>
          <cell r="N25">
            <v>22369</v>
          </cell>
          <cell r="O25">
            <v>21559</v>
          </cell>
          <cell r="P25">
            <v>19785</v>
          </cell>
          <cell r="Q25">
            <v>20037</v>
          </cell>
          <cell r="R25">
            <v>19413</v>
          </cell>
          <cell r="S25">
            <v>17687</v>
          </cell>
          <cell r="T25">
            <v>20262</v>
          </cell>
          <cell r="U25">
            <v>21100</v>
          </cell>
          <cell r="V25">
            <v>21002</v>
          </cell>
          <cell r="W25">
            <v>20410</v>
          </cell>
          <cell r="X25">
            <v>19819</v>
          </cell>
          <cell r="Y25">
            <v>19905</v>
          </cell>
          <cell r="Z25">
            <v>19949</v>
          </cell>
          <cell r="AA25">
            <v>20415</v>
          </cell>
          <cell r="AB25">
            <v>20159</v>
          </cell>
          <cell r="AC25">
            <v>19756</v>
          </cell>
          <cell r="AD25">
            <v>17858</v>
          </cell>
          <cell r="AE25">
            <v>18686</v>
          </cell>
          <cell r="AF25">
            <v>17944</v>
          </cell>
          <cell r="AG25">
            <v>16271</v>
          </cell>
        </row>
        <row r="26">
          <cell r="A26" t="str">
            <v>Arizona</v>
          </cell>
          <cell r="B26">
            <v>147248</v>
          </cell>
          <cell r="C26">
            <v>146129</v>
          </cell>
          <cell r="D26">
            <v>167833</v>
          </cell>
          <cell r="E26">
            <v>173513</v>
          </cell>
          <cell r="F26">
            <v>169499</v>
          </cell>
          <cell r="G26">
            <v>181216</v>
          </cell>
          <cell r="H26">
            <v>202417</v>
          </cell>
          <cell r="I26">
            <v>203606</v>
          </cell>
          <cell r="J26">
            <v>206589</v>
          </cell>
          <cell r="K26">
            <v>210384</v>
          </cell>
          <cell r="L26">
            <v>214179</v>
          </cell>
          <cell r="M26">
            <v>200052</v>
          </cell>
          <cell r="N26">
            <v>213547</v>
          </cell>
          <cell r="O26">
            <v>208541</v>
          </cell>
          <cell r="P26">
            <v>203306</v>
          </cell>
          <cell r="Q26">
            <v>227423</v>
          </cell>
          <cell r="R26">
            <v>217115</v>
          </cell>
          <cell r="S26">
            <v>195149</v>
          </cell>
          <cell r="T26">
            <v>219038</v>
          </cell>
          <cell r="U26">
            <v>246820</v>
          </cell>
          <cell r="V26">
            <v>268963</v>
          </cell>
          <cell r="W26">
            <v>299933</v>
          </cell>
          <cell r="X26">
            <v>223551</v>
          </cell>
          <cell r="Y26">
            <v>313423</v>
          </cell>
          <cell r="Z26">
            <v>349844</v>
          </cell>
          <cell r="AA26">
            <v>386179</v>
          </cell>
          <cell r="AB26">
            <v>371954</v>
          </cell>
          <cell r="AC26">
            <v>241372</v>
          </cell>
          <cell r="AD26">
            <v>331486</v>
          </cell>
          <cell r="AE26">
            <v>303542</v>
          </cell>
          <cell r="AF26">
            <v>281298</v>
          </cell>
          <cell r="AG26">
            <v>268071</v>
          </cell>
        </row>
        <row r="27">
          <cell r="A27" t="str">
            <v>California</v>
          </cell>
          <cell r="B27">
            <v>1290114</v>
          </cell>
          <cell r="C27">
            <v>1190609</v>
          </cell>
          <cell r="D27">
            <v>1270675</v>
          </cell>
          <cell r="E27">
            <v>1269305</v>
          </cell>
          <cell r="F27">
            <v>981345</v>
          </cell>
          <cell r="G27">
            <v>1081565</v>
          </cell>
          <cell r="H27">
            <v>1130353</v>
          </cell>
          <cell r="I27">
            <v>1140309</v>
          </cell>
          <cell r="J27">
            <v>1123281</v>
          </cell>
          <cell r="K27">
            <v>1028244</v>
          </cell>
          <cell r="L27">
            <v>933207</v>
          </cell>
          <cell r="M27">
            <v>905116</v>
          </cell>
          <cell r="N27">
            <v>912581</v>
          </cell>
          <cell r="O27">
            <v>950989</v>
          </cell>
          <cell r="P27">
            <v>880393</v>
          </cell>
          <cell r="Q27">
            <v>958920</v>
          </cell>
          <cell r="R27">
            <v>956584</v>
          </cell>
          <cell r="S27">
            <v>874902</v>
          </cell>
          <cell r="T27">
            <v>1009168</v>
          </cell>
          <cell r="U27">
            <v>936099</v>
          </cell>
          <cell r="V27">
            <v>926996</v>
          </cell>
          <cell r="W27">
            <v>921400</v>
          </cell>
          <cell r="X27">
            <v>918921</v>
          </cell>
          <cell r="Y27">
            <v>934131</v>
          </cell>
          <cell r="Z27">
            <v>941038</v>
          </cell>
          <cell r="AA27">
            <v>916869</v>
          </cell>
          <cell r="AB27">
            <v>913054</v>
          </cell>
          <cell r="AC27">
            <v>874104</v>
          </cell>
          <cell r="AD27">
            <v>827830</v>
          </cell>
          <cell r="AE27">
            <v>797851</v>
          </cell>
          <cell r="AF27">
            <v>791459</v>
          </cell>
          <cell r="AG27">
            <v>760375</v>
          </cell>
        </row>
        <row r="28">
          <cell r="A28" t="str">
            <v>Colorado</v>
          </cell>
          <cell r="B28">
            <v>131115</v>
          </cell>
          <cell r="C28">
            <v>131820</v>
          </cell>
          <cell r="D28">
            <v>140870</v>
          </cell>
          <cell r="E28">
            <v>149055</v>
          </cell>
          <cell r="F28">
            <v>141561</v>
          </cell>
          <cell r="G28">
            <v>141805</v>
          </cell>
          <cell r="H28">
            <v>157696</v>
          </cell>
          <cell r="I28">
            <v>190878</v>
          </cell>
          <cell r="J28">
            <v>198198</v>
          </cell>
          <cell r="K28">
            <v>195414.5</v>
          </cell>
          <cell r="L28">
            <v>192631</v>
          </cell>
          <cell r="M28">
            <v>195023</v>
          </cell>
          <cell r="N28">
            <v>190903</v>
          </cell>
          <cell r="O28">
            <v>200332</v>
          </cell>
          <cell r="P28">
            <v>191024</v>
          </cell>
          <cell r="Q28">
            <v>204991</v>
          </cell>
          <cell r="R28">
            <v>193249</v>
          </cell>
          <cell r="S28">
            <v>162272</v>
          </cell>
          <cell r="T28">
            <v>202086</v>
          </cell>
          <cell r="U28">
            <v>206306</v>
          </cell>
          <cell r="V28">
            <v>211878</v>
          </cell>
          <cell r="W28">
            <v>211998</v>
          </cell>
          <cell r="X28">
            <v>202509</v>
          </cell>
          <cell r="Y28">
            <v>213694</v>
          </cell>
          <cell r="Z28">
            <v>218791</v>
          </cell>
          <cell r="AA28">
            <v>229118</v>
          </cell>
          <cell r="AB28">
            <v>231080</v>
          </cell>
          <cell r="AC28">
            <v>211424</v>
          </cell>
          <cell r="AD28">
            <v>206175</v>
          </cell>
          <cell r="AE28">
            <v>203911</v>
          </cell>
          <cell r="AF28">
            <v>198392</v>
          </cell>
          <cell r="AG28">
            <v>192570</v>
          </cell>
        </row>
        <row r="29">
          <cell r="A29" t="str">
            <v>Hawaii</v>
          </cell>
          <cell r="B29">
            <v>13167</v>
          </cell>
          <cell r="C29">
            <v>13681</v>
          </cell>
          <cell r="D29">
            <v>14144</v>
          </cell>
          <cell r="E29">
            <v>14443</v>
          </cell>
          <cell r="F29">
            <v>14589</v>
          </cell>
          <cell r="G29">
            <v>15368</v>
          </cell>
          <cell r="H29">
            <v>15700</v>
          </cell>
          <cell r="I29">
            <v>16695</v>
          </cell>
          <cell r="J29">
            <v>17012</v>
          </cell>
          <cell r="K29">
            <v>17116.5</v>
          </cell>
          <cell r="L29">
            <v>17221</v>
          </cell>
          <cell r="M29">
            <v>16781</v>
          </cell>
          <cell r="N29">
            <v>16065</v>
          </cell>
          <cell r="O29">
            <v>15183</v>
          </cell>
          <cell r="P29">
            <v>14993</v>
          </cell>
          <cell r="Q29">
            <v>15917</v>
          </cell>
          <cell r="R29">
            <v>14655</v>
          </cell>
          <cell r="S29">
            <v>12863</v>
          </cell>
          <cell r="T29">
            <v>16187</v>
          </cell>
          <cell r="U29">
            <v>17159</v>
          </cell>
          <cell r="V29">
            <v>17386</v>
          </cell>
          <cell r="W29">
            <v>17374</v>
          </cell>
          <cell r="X29">
            <v>16769</v>
          </cell>
          <cell r="Y29">
            <v>16222</v>
          </cell>
          <cell r="Z29">
            <v>16665</v>
          </cell>
          <cell r="AA29">
            <v>17085</v>
          </cell>
          <cell r="AB29">
            <v>15510</v>
          </cell>
          <cell r="AC29">
            <v>15349</v>
          </cell>
          <cell r="AD29">
            <v>14673</v>
          </cell>
          <cell r="AE29">
            <v>13828</v>
          </cell>
          <cell r="AF29">
            <v>12887</v>
          </cell>
          <cell r="AG29">
            <v>11800</v>
          </cell>
        </row>
        <row r="30">
          <cell r="A30" t="str">
            <v>Idaho</v>
          </cell>
          <cell r="B30">
            <v>36405</v>
          </cell>
          <cell r="C30">
            <v>37460</v>
          </cell>
          <cell r="D30">
            <v>40521</v>
          </cell>
          <cell r="E30">
            <v>40568</v>
          </cell>
          <cell r="F30">
            <v>40609</v>
          </cell>
          <cell r="G30">
            <v>42533</v>
          </cell>
          <cell r="H30">
            <v>42695</v>
          </cell>
          <cell r="I30">
            <v>48024</v>
          </cell>
          <cell r="J30">
            <v>52914</v>
          </cell>
          <cell r="K30">
            <v>54113.5</v>
          </cell>
          <cell r="L30">
            <v>55313</v>
          </cell>
          <cell r="M30">
            <v>54535</v>
          </cell>
          <cell r="N30">
            <v>54827</v>
          </cell>
          <cell r="O30">
            <v>56560</v>
          </cell>
          <cell r="P30">
            <v>55222</v>
          </cell>
          <cell r="Q30">
            <v>59031</v>
          </cell>
          <cell r="R30">
            <v>56637</v>
          </cell>
          <cell r="S30">
            <v>53974</v>
          </cell>
          <cell r="T30">
            <v>61214</v>
          </cell>
          <cell r="U30">
            <v>62873</v>
          </cell>
          <cell r="V30">
            <v>62367</v>
          </cell>
          <cell r="W30">
            <v>63775</v>
          </cell>
          <cell r="X30">
            <v>63758</v>
          </cell>
          <cell r="Y30">
            <v>64383</v>
          </cell>
          <cell r="Z30">
            <v>65580</v>
          </cell>
          <cell r="AA30">
            <v>69374</v>
          </cell>
          <cell r="AB30">
            <v>67123</v>
          </cell>
          <cell r="AC30">
            <v>71809</v>
          </cell>
          <cell r="AD30">
            <v>83813</v>
          </cell>
          <cell r="AE30">
            <v>82870</v>
          </cell>
          <cell r="AF30">
            <v>81600</v>
          </cell>
          <cell r="AG30">
            <v>79643</v>
          </cell>
        </row>
        <row r="31">
          <cell r="A31" t="str">
            <v>Montana</v>
          </cell>
          <cell r="B31">
            <v>28027</v>
          </cell>
          <cell r="C31">
            <v>29557</v>
          </cell>
          <cell r="D31">
            <v>32750</v>
          </cell>
          <cell r="E31">
            <v>33720</v>
          </cell>
          <cell r="F31">
            <v>32134</v>
          </cell>
          <cell r="G31">
            <v>32202</v>
          </cell>
          <cell r="H31">
            <v>32472</v>
          </cell>
          <cell r="I31">
            <v>32200</v>
          </cell>
          <cell r="J31">
            <v>33501</v>
          </cell>
          <cell r="K31">
            <v>33991</v>
          </cell>
          <cell r="L31">
            <v>34481</v>
          </cell>
          <cell r="M31">
            <v>36924</v>
          </cell>
          <cell r="N31">
            <v>37371</v>
          </cell>
          <cell r="O31">
            <v>38242</v>
          </cell>
          <cell r="P31">
            <v>34681</v>
          </cell>
          <cell r="Q31">
            <v>36963</v>
          </cell>
          <cell r="R31">
            <v>33662</v>
          </cell>
          <cell r="S31">
            <v>32677</v>
          </cell>
          <cell r="T31">
            <v>36419</v>
          </cell>
          <cell r="U31">
            <v>37420</v>
          </cell>
          <cell r="V31">
            <v>37232</v>
          </cell>
          <cell r="W31">
            <v>37669</v>
          </cell>
          <cell r="X31">
            <v>37333</v>
          </cell>
          <cell r="Y31">
            <v>36891</v>
          </cell>
          <cell r="Z31">
            <v>37511</v>
          </cell>
          <cell r="AA31">
            <v>39769</v>
          </cell>
          <cell r="AB31">
            <v>42287</v>
          </cell>
          <cell r="AC31">
            <v>42778</v>
          </cell>
          <cell r="AD31">
            <v>42144</v>
          </cell>
          <cell r="AE31">
            <v>41066</v>
          </cell>
          <cell r="AF31">
            <v>39540</v>
          </cell>
          <cell r="AG31">
            <v>38900</v>
          </cell>
        </row>
        <row r="32">
          <cell r="A32" t="str">
            <v>Nevada</v>
          </cell>
          <cell r="B32">
            <v>26839</v>
          </cell>
          <cell r="C32">
            <v>29900</v>
          </cell>
          <cell r="D32">
            <v>34417</v>
          </cell>
          <cell r="E32">
            <v>37256</v>
          </cell>
          <cell r="F32">
            <v>37248</v>
          </cell>
          <cell r="G32">
            <v>40405</v>
          </cell>
          <cell r="H32">
            <v>41281</v>
          </cell>
          <cell r="I32">
            <v>50889</v>
          </cell>
          <cell r="J32">
            <v>50761</v>
          </cell>
          <cell r="K32">
            <v>50380</v>
          </cell>
          <cell r="L32">
            <v>49999</v>
          </cell>
          <cell r="M32">
            <v>51988</v>
          </cell>
          <cell r="N32">
            <v>54594</v>
          </cell>
          <cell r="O32">
            <v>56116</v>
          </cell>
          <cell r="P32">
            <v>54558</v>
          </cell>
          <cell r="Q32">
            <v>62655</v>
          </cell>
          <cell r="R32">
            <v>56412</v>
          </cell>
          <cell r="S32">
            <v>51456</v>
          </cell>
          <cell r="T32">
            <v>57782</v>
          </cell>
          <cell r="U32">
            <v>60082</v>
          </cell>
          <cell r="V32">
            <v>61490</v>
          </cell>
          <cell r="W32">
            <v>62038</v>
          </cell>
          <cell r="X32">
            <v>61164</v>
          </cell>
          <cell r="Y32">
            <v>61516</v>
          </cell>
          <cell r="Z32">
            <v>62725</v>
          </cell>
          <cell r="AA32">
            <v>66908</v>
          </cell>
          <cell r="AB32">
            <v>66139</v>
          </cell>
          <cell r="AC32">
            <v>60462</v>
          </cell>
          <cell r="AD32">
            <v>57789</v>
          </cell>
          <cell r="AE32">
            <v>55393</v>
          </cell>
          <cell r="AF32">
            <v>54681</v>
          </cell>
          <cell r="AG32">
            <v>52336</v>
          </cell>
        </row>
        <row r="33">
          <cell r="A33" t="str">
            <v>New Mexico</v>
          </cell>
          <cell r="B33">
            <v>37400</v>
          </cell>
          <cell r="C33">
            <v>37781</v>
          </cell>
          <cell r="D33">
            <v>39261</v>
          </cell>
          <cell r="E33">
            <v>42478</v>
          </cell>
          <cell r="F33">
            <v>43536</v>
          </cell>
          <cell r="G33">
            <v>50329</v>
          </cell>
          <cell r="H33">
            <v>50594</v>
          </cell>
          <cell r="I33">
            <v>52427</v>
          </cell>
          <cell r="J33">
            <v>58438</v>
          </cell>
          <cell r="K33">
            <v>57834.5</v>
          </cell>
          <cell r="L33">
            <v>57231</v>
          </cell>
          <cell r="M33">
            <v>57229</v>
          </cell>
          <cell r="N33">
            <v>56336</v>
          </cell>
          <cell r="O33">
            <v>57803</v>
          </cell>
          <cell r="P33">
            <v>54719</v>
          </cell>
          <cell r="Q33">
            <v>56315</v>
          </cell>
          <cell r="R33">
            <v>43680</v>
          </cell>
          <cell r="S33">
            <v>38193</v>
          </cell>
          <cell r="T33">
            <v>49397</v>
          </cell>
          <cell r="U33">
            <v>51513</v>
          </cell>
          <cell r="V33">
            <v>52555</v>
          </cell>
          <cell r="W33">
            <v>52055</v>
          </cell>
          <cell r="X33">
            <v>51848</v>
          </cell>
          <cell r="Y33">
            <v>52394</v>
          </cell>
          <cell r="Z33">
            <v>54739</v>
          </cell>
          <cell r="AA33">
            <v>56981</v>
          </cell>
          <cell r="AB33">
            <v>58391</v>
          </cell>
          <cell r="AC33">
            <v>55645</v>
          </cell>
          <cell r="AD33">
            <v>54130</v>
          </cell>
          <cell r="AE33">
            <v>51695</v>
          </cell>
          <cell r="AF33">
            <v>48835</v>
          </cell>
          <cell r="AG33">
            <v>44784</v>
          </cell>
        </row>
        <row r="34">
          <cell r="A34" t="str">
            <v>Oregon</v>
          </cell>
          <cell r="B34">
            <v>135980</v>
          </cell>
          <cell r="C34">
            <v>133976</v>
          </cell>
          <cell r="D34">
            <v>143680</v>
          </cell>
          <cell r="E34">
            <v>127811</v>
          </cell>
          <cell r="F34">
            <v>126648</v>
          </cell>
          <cell r="G34">
            <v>127812</v>
          </cell>
          <cell r="H34">
            <v>138077</v>
          </cell>
          <cell r="I34">
            <v>144221</v>
          </cell>
          <cell r="J34">
            <v>143921</v>
          </cell>
          <cell r="K34">
            <v>141214.5</v>
          </cell>
          <cell r="L34">
            <v>138508</v>
          </cell>
          <cell r="M34">
            <v>139202</v>
          </cell>
          <cell r="N34">
            <v>138104</v>
          </cell>
          <cell r="O34">
            <v>141562</v>
          </cell>
          <cell r="P34">
            <v>129238</v>
          </cell>
          <cell r="Q34">
            <v>145084</v>
          </cell>
          <cell r="R34">
            <v>135470</v>
          </cell>
          <cell r="S34">
            <v>124532</v>
          </cell>
          <cell r="T34">
            <v>149619</v>
          </cell>
          <cell r="U34">
            <v>147247</v>
          </cell>
          <cell r="V34">
            <v>147562</v>
          </cell>
          <cell r="W34">
            <v>145401</v>
          </cell>
          <cell r="X34">
            <v>141954</v>
          </cell>
          <cell r="Y34">
            <v>143626</v>
          </cell>
          <cell r="Z34">
            <v>153604</v>
          </cell>
          <cell r="AA34">
            <v>167821</v>
          </cell>
          <cell r="AB34">
            <v>167117</v>
          </cell>
          <cell r="AC34">
            <v>174588</v>
          </cell>
          <cell r="AD34">
            <v>170431</v>
          </cell>
          <cell r="AE34">
            <v>162910</v>
          </cell>
          <cell r="AF34">
            <v>154886</v>
          </cell>
          <cell r="AG34">
            <v>148003</v>
          </cell>
        </row>
        <row r="35">
          <cell r="A35" t="str">
            <v>Utah</v>
          </cell>
          <cell r="B35">
            <v>78665</v>
          </cell>
          <cell r="C35">
            <v>80425</v>
          </cell>
          <cell r="D35">
            <v>84587</v>
          </cell>
          <cell r="E35">
            <v>89970</v>
          </cell>
          <cell r="F35">
            <v>90436</v>
          </cell>
          <cell r="G35">
            <v>92705</v>
          </cell>
          <cell r="H35">
            <v>97575</v>
          </cell>
          <cell r="I35">
            <v>110150</v>
          </cell>
          <cell r="J35">
            <v>119979</v>
          </cell>
          <cell r="K35">
            <v>124720</v>
          </cell>
          <cell r="L35">
            <v>129461</v>
          </cell>
          <cell r="M35">
            <v>132566</v>
          </cell>
          <cell r="N35">
            <v>134908</v>
          </cell>
          <cell r="O35">
            <v>141988</v>
          </cell>
          <cell r="P35">
            <v>127782</v>
          </cell>
          <cell r="Q35">
            <v>145515</v>
          </cell>
          <cell r="R35">
            <v>137488</v>
          </cell>
          <cell r="S35">
            <v>137207</v>
          </cell>
          <cell r="T35">
            <v>147556</v>
          </cell>
          <cell r="U35">
            <v>153168</v>
          </cell>
          <cell r="V35">
            <v>155680</v>
          </cell>
          <cell r="W35">
            <v>160020</v>
          </cell>
          <cell r="X35">
            <v>154616</v>
          </cell>
          <cell r="Y35">
            <v>159224</v>
          </cell>
          <cell r="Z35">
            <v>168644</v>
          </cell>
          <cell r="AA35">
            <v>184705</v>
          </cell>
          <cell r="AB35">
            <v>191497</v>
          </cell>
          <cell r="AC35">
            <v>173781</v>
          </cell>
          <cell r="AD35">
            <v>165616</v>
          </cell>
          <cell r="AE35">
            <v>156059</v>
          </cell>
          <cell r="AF35">
            <v>154962</v>
          </cell>
          <cell r="AG35">
            <v>157068</v>
          </cell>
        </row>
        <row r="36">
          <cell r="A36" t="str">
            <v>Washington</v>
          </cell>
          <cell r="B36">
            <v>224517</v>
          </cell>
          <cell r="C36">
            <v>245283</v>
          </cell>
          <cell r="D36">
            <v>269173</v>
          </cell>
          <cell r="E36">
            <v>201109</v>
          </cell>
          <cell r="F36">
            <v>201038</v>
          </cell>
          <cell r="G36">
            <v>198006</v>
          </cell>
          <cell r="H36">
            <v>219291</v>
          </cell>
          <cell r="I36">
            <v>224847</v>
          </cell>
          <cell r="J36">
            <v>228845</v>
          </cell>
          <cell r="K36">
            <v>228066.5</v>
          </cell>
          <cell r="L36">
            <v>227288</v>
          </cell>
          <cell r="M36">
            <v>228386</v>
          </cell>
          <cell r="N36">
            <v>230794</v>
          </cell>
          <cell r="O36">
            <v>246843</v>
          </cell>
          <cell r="P36">
            <v>212397</v>
          </cell>
          <cell r="Q36">
            <v>239084</v>
          </cell>
          <cell r="R36">
            <v>224161</v>
          </cell>
          <cell r="S36">
            <v>205984</v>
          </cell>
          <cell r="T36">
            <v>231687</v>
          </cell>
          <cell r="U36">
            <v>235387</v>
          </cell>
          <cell r="V36">
            <v>230652</v>
          </cell>
          <cell r="W36">
            <v>228723</v>
          </cell>
          <cell r="X36">
            <v>226228</v>
          </cell>
          <cell r="Y36">
            <v>226349</v>
          </cell>
          <cell r="Z36">
            <v>228795</v>
          </cell>
          <cell r="AA36">
            <v>240232</v>
          </cell>
          <cell r="AB36">
            <v>239286</v>
          </cell>
          <cell r="AC36">
            <v>227173</v>
          </cell>
          <cell r="AD36">
            <v>216483</v>
          </cell>
          <cell r="AE36">
            <v>210577</v>
          </cell>
          <cell r="AF36">
            <v>205722</v>
          </cell>
          <cell r="AG36">
            <v>200468</v>
          </cell>
        </row>
        <row r="37">
          <cell r="A37" t="str">
            <v>Wyoming</v>
          </cell>
          <cell r="B37">
            <v>17737</v>
          </cell>
          <cell r="C37">
            <v>18655</v>
          </cell>
          <cell r="D37">
            <v>19884</v>
          </cell>
          <cell r="E37">
            <v>21242</v>
          </cell>
          <cell r="F37">
            <v>21770</v>
          </cell>
          <cell r="G37">
            <v>22717</v>
          </cell>
          <cell r="H37">
            <v>24668</v>
          </cell>
          <cell r="I37">
            <v>28952</v>
          </cell>
          <cell r="J37">
            <v>28691</v>
          </cell>
          <cell r="K37">
            <v>28382.5</v>
          </cell>
          <cell r="L37">
            <v>28074</v>
          </cell>
          <cell r="M37">
            <v>27517</v>
          </cell>
          <cell r="N37">
            <v>27976</v>
          </cell>
          <cell r="O37">
            <v>27485</v>
          </cell>
          <cell r="P37">
            <v>26260</v>
          </cell>
          <cell r="Q37">
            <v>26393</v>
          </cell>
          <cell r="R37">
            <v>26447</v>
          </cell>
          <cell r="S37">
            <v>24605</v>
          </cell>
          <cell r="T37">
            <v>28596</v>
          </cell>
          <cell r="U37">
            <v>29357</v>
          </cell>
          <cell r="V37">
            <v>29599</v>
          </cell>
          <cell r="W37">
            <v>30795</v>
          </cell>
          <cell r="X37">
            <v>29863</v>
          </cell>
          <cell r="Y37">
            <v>29896</v>
          </cell>
          <cell r="Z37">
            <v>30377</v>
          </cell>
          <cell r="AA37">
            <v>30638</v>
          </cell>
          <cell r="AB37">
            <v>31618</v>
          </cell>
          <cell r="AC37">
            <v>31250</v>
          </cell>
          <cell r="AD37">
            <v>30842</v>
          </cell>
          <cell r="AE37">
            <v>29880</v>
          </cell>
          <cell r="AF37">
            <v>28183</v>
          </cell>
          <cell r="AG37">
            <v>27085</v>
          </cell>
        </row>
        <row r="38">
          <cell r="A38" t="str">
            <v>Midwest</v>
          </cell>
          <cell r="B38">
            <v>2422989</v>
          </cell>
          <cell r="C38">
            <v>2475308</v>
          </cell>
          <cell r="D38">
            <v>2664077</v>
          </cell>
          <cell r="E38">
            <v>2737179</v>
          </cell>
          <cell r="F38">
            <v>2654213</v>
          </cell>
          <cell r="G38">
            <v>2736501</v>
          </cell>
          <cell r="H38">
            <v>2863549</v>
          </cell>
          <cell r="I38">
            <v>2980498</v>
          </cell>
          <cell r="J38">
            <v>3018379</v>
          </cell>
          <cell r="K38">
            <v>2979541.5</v>
          </cell>
          <cell r="L38">
            <v>2940704</v>
          </cell>
          <cell r="M38">
            <v>2890840</v>
          </cell>
          <cell r="N38">
            <v>2870633</v>
          </cell>
          <cell r="O38">
            <v>2864486</v>
          </cell>
          <cell r="P38">
            <v>2790904</v>
          </cell>
          <cell r="Q38">
            <v>2907911</v>
          </cell>
          <cell r="R38">
            <v>2799596</v>
          </cell>
          <cell r="S38">
            <v>2483729</v>
          </cell>
          <cell r="T38">
            <v>2928766</v>
          </cell>
          <cell r="U38">
            <v>2989695</v>
          </cell>
          <cell r="V38">
            <v>3017626</v>
          </cell>
          <cell r="W38">
            <v>3051911</v>
          </cell>
          <cell r="X38">
            <v>3037910</v>
          </cell>
          <cell r="Y38">
            <v>3087889</v>
          </cell>
          <cell r="Z38">
            <v>3147854</v>
          </cell>
          <cell r="AA38">
            <v>3305427</v>
          </cell>
          <cell r="AB38">
            <v>3338681</v>
          </cell>
          <cell r="AC38">
            <v>3277045</v>
          </cell>
          <cell r="AD38">
            <v>3167302</v>
          </cell>
          <cell r="AE38">
            <v>3076587</v>
          </cell>
          <cell r="AF38">
            <v>2953741</v>
          </cell>
          <cell r="AG38">
            <v>2865557</v>
          </cell>
        </row>
        <row r="39">
          <cell r="A39" t="str">
            <v xml:space="preserve">   as a percent of U.S.</v>
          </cell>
          <cell r="B39">
            <v>26.740100930820187</v>
          </cell>
          <cell r="C39">
            <v>26.964345044025389</v>
          </cell>
          <cell r="D39">
            <v>27.209441893689736</v>
          </cell>
          <cell r="E39">
            <v>27.553003347717603</v>
          </cell>
          <cell r="F39">
            <v>28.21944289040869</v>
          </cell>
          <cell r="G39">
            <v>28.238710040924186</v>
          </cell>
          <cell r="H39">
            <v>27.955751493583808</v>
          </cell>
          <cell r="I39">
            <v>27.902788324091222</v>
          </cell>
          <cell r="J39">
            <v>27.861811689433164</v>
          </cell>
          <cell r="K39">
            <v>28.082508361251296</v>
          </cell>
          <cell r="L39">
            <v>28.312700337812892</v>
          </cell>
          <cell r="M39">
            <v>28.228913123763142</v>
          </cell>
          <cell r="N39">
            <v>28.253360818021157</v>
          </cell>
          <cell r="O39">
            <v>28.110570813714965</v>
          </cell>
          <cell r="P39">
            <v>28.626608891785953</v>
          </cell>
          <cell r="Q39">
            <v>28.330358457226424</v>
          </cell>
          <cell r="R39">
            <v>28.354519917063215</v>
          </cell>
          <cell r="S39">
            <v>28.375281884461391</v>
          </cell>
          <cell r="T39">
            <v>28.219036142233378</v>
          </cell>
          <cell r="U39">
            <v>28.399314965239586</v>
          </cell>
          <cell r="V39">
            <v>28.407027704050197</v>
          </cell>
          <cell r="W39">
            <v>28.587959059949537</v>
          </cell>
          <cell r="X39">
            <v>28.704410084220367</v>
          </cell>
          <cell r="Y39">
            <v>28.556464160950313</v>
          </cell>
          <cell r="Z39">
            <v>28.393874864879297</v>
          </cell>
          <cell r="AA39">
            <v>28.488839462900039</v>
          </cell>
          <cell r="AB39">
            <v>28.657426231406408</v>
          </cell>
          <cell r="AC39">
            <v>29.170934611626432</v>
          </cell>
          <cell r="AD39">
            <v>28.738270672728078</v>
          </cell>
          <cell r="AE39">
            <v>28.770140048127484</v>
          </cell>
          <cell r="AF39">
            <v>28.427487190147865</v>
          </cell>
          <cell r="AG39">
            <v>28.358450011692494</v>
          </cell>
        </row>
        <row r="40">
          <cell r="A40" t="str">
            <v>Illinois</v>
          </cell>
          <cell r="B40">
            <v>500538</v>
          </cell>
          <cell r="C40">
            <v>496812</v>
          </cell>
          <cell r="D40">
            <v>527813</v>
          </cell>
          <cell r="E40">
            <v>553920</v>
          </cell>
          <cell r="F40">
            <v>509598</v>
          </cell>
          <cell r="G40">
            <v>511267</v>
          </cell>
          <cell r="H40">
            <v>521174</v>
          </cell>
          <cell r="I40">
            <v>540641</v>
          </cell>
          <cell r="J40">
            <v>543879</v>
          </cell>
          <cell r="K40">
            <v>533418</v>
          </cell>
          <cell r="L40">
            <v>522957</v>
          </cell>
          <cell r="M40">
            <v>509044</v>
          </cell>
          <cell r="N40">
            <v>507231</v>
          </cell>
          <cell r="O40">
            <v>499347</v>
          </cell>
          <cell r="P40">
            <v>487684</v>
          </cell>
          <cell r="Q40">
            <v>495380</v>
          </cell>
          <cell r="R40">
            <v>480418</v>
          </cell>
          <cell r="S40">
            <v>402144</v>
          </cell>
          <cell r="T40">
            <v>491828</v>
          </cell>
          <cell r="U40">
            <v>501905</v>
          </cell>
          <cell r="V40">
            <v>502790</v>
          </cell>
          <cell r="W40">
            <v>516918</v>
          </cell>
          <cell r="X40">
            <v>501055</v>
          </cell>
          <cell r="Y40">
            <v>509596</v>
          </cell>
          <cell r="Z40">
            <v>514296</v>
          </cell>
          <cell r="AA40">
            <v>523396</v>
          </cell>
          <cell r="AB40">
            <v>511652</v>
          </cell>
          <cell r="AC40">
            <v>492388</v>
          </cell>
          <cell r="AD40">
            <v>471732</v>
          </cell>
          <cell r="AE40">
            <v>449823</v>
          </cell>
          <cell r="AF40">
            <v>432727</v>
          </cell>
          <cell r="AG40">
            <v>413032</v>
          </cell>
        </row>
        <row r="41">
          <cell r="A41" t="str">
            <v>Indiana</v>
          </cell>
          <cell r="B41">
            <v>200716</v>
          </cell>
          <cell r="C41">
            <v>202158</v>
          </cell>
          <cell r="D41">
            <v>219730</v>
          </cell>
          <cell r="E41">
            <v>226851</v>
          </cell>
          <cell r="F41">
            <v>216384</v>
          </cell>
          <cell r="G41">
            <v>222866</v>
          </cell>
          <cell r="H41">
            <v>238780</v>
          </cell>
          <cell r="I41">
            <v>252213</v>
          </cell>
          <cell r="J41">
            <v>260337</v>
          </cell>
          <cell r="K41">
            <v>257088.5</v>
          </cell>
          <cell r="L41">
            <v>253840</v>
          </cell>
          <cell r="M41">
            <v>250483</v>
          </cell>
          <cell r="N41">
            <v>246425</v>
          </cell>
          <cell r="O41">
            <v>252832</v>
          </cell>
          <cell r="P41">
            <v>249997</v>
          </cell>
          <cell r="Q41">
            <v>257987</v>
          </cell>
          <cell r="R41">
            <v>258977</v>
          </cell>
          <cell r="S41">
            <v>247839</v>
          </cell>
          <cell r="T41">
            <v>278507</v>
          </cell>
          <cell r="U41">
            <v>284230</v>
          </cell>
          <cell r="V41">
            <v>287518</v>
          </cell>
          <cell r="W41">
            <v>289394</v>
          </cell>
          <cell r="X41">
            <v>291526</v>
          </cell>
          <cell r="Y41">
            <v>296448</v>
          </cell>
          <cell r="Z41">
            <v>306799</v>
          </cell>
          <cell r="AA41">
            <v>331570</v>
          </cell>
          <cell r="AB41">
            <v>334409</v>
          </cell>
          <cell r="AC41">
            <v>331355</v>
          </cell>
          <cell r="AD41">
            <v>319114</v>
          </cell>
          <cell r="AE41">
            <v>312414</v>
          </cell>
          <cell r="AF41">
            <v>301436</v>
          </cell>
          <cell r="AG41">
            <v>292804</v>
          </cell>
        </row>
        <row r="42">
          <cell r="A42" t="str">
            <v>Iowa</v>
          </cell>
          <cell r="B42">
            <v>113965</v>
          </cell>
          <cell r="C42">
            <v>120889</v>
          </cell>
          <cell r="D42">
            <v>130766</v>
          </cell>
          <cell r="E42">
            <v>137007</v>
          </cell>
          <cell r="F42">
            <v>135882</v>
          </cell>
          <cell r="G42">
            <v>142470</v>
          </cell>
          <cell r="H42">
            <v>147933</v>
          </cell>
          <cell r="I42">
            <v>155204</v>
          </cell>
          <cell r="J42">
            <v>154543</v>
          </cell>
          <cell r="K42">
            <v>153929.5</v>
          </cell>
          <cell r="L42">
            <v>153316</v>
          </cell>
          <cell r="M42">
            <v>154375</v>
          </cell>
          <cell r="N42">
            <v>156705</v>
          </cell>
          <cell r="O42">
            <v>160715</v>
          </cell>
          <cell r="P42">
            <v>155135</v>
          </cell>
          <cell r="Q42">
            <v>165673</v>
          </cell>
          <cell r="R42">
            <v>158816</v>
          </cell>
          <cell r="S42">
            <v>145556</v>
          </cell>
          <cell r="T42">
            <v>165708</v>
          </cell>
          <cell r="U42">
            <v>168843</v>
          </cell>
          <cell r="V42">
            <v>170341</v>
          </cell>
          <cell r="W42">
            <v>171473</v>
          </cell>
          <cell r="X42">
            <v>174324</v>
          </cell>
          <cell r="Y42">
            <v>179622</v>
          </cell>
          <cell r="Z42">
            <v>189914</v>
          </cell>
          <cell r="AA42">
            <v>206277</v>
          </cell>
          <cell r="AB42">
            <v>217522</v>
          </cell>
          <cell r="AC42">
            <v>230546</v>
          </cell>
          <cell r="AD42">
            <v>236111</v>
          </cell>
          <cell r="AE42">
            <v>224516</v>
          </cell>
          <cell r="AF42">
            <v>195914</v>
          </cell>
          <cell r="AG42">
            <v>190705</v>
          </cell>
        </row>
        <row r="43">
          <cell r="A43" t="str">
            <v>Kansas</v>
          </cell>
          <cell r="B43">
            <v>109358</v>
          </cell>
          <cell r="C43">
            <v>113978</v>
          </cell>
          <cell r="D43">
            <v>122091</v>
          </cell>
          <cell r="E43">
            <v>125881</v>
          </cell>
          <cell r="F43">
            <v>124482</v>
          </cell>
          <cell r="G43">
            <v>126306</v>
          </cell>
          <cell r="H43">
            <v>136126</v>
          </cell>
          <cell r="I43">
            <v>144855</v>
          </cell>
          <cell r="J43">
            <v>146696</v>
          </cell>
          <cell r="K43">
            <v>146964.5</v>
          </cell>
          <cell r="L43">
            <v>147233</v>
          </cell>
          <cell r="M43">
            <v>149727</v>
          </cell>
          <cell r="N43">
            <v>147186</v>
          </cell>
          <cell r="O43">
            <v>148335</v>
          </cell>
          <cell r="P43">
            <v>143680</v>
          </cell>
          <cell r="Q43">
            <v>148713</v>
          </cell>
          <cell r="R43">
            <v>142124</v>
          </cell>
          <cell r="S43">
            <v>128595</v>
          </cell>
          <cell r="T43">
            <v>146977</v>
          </cell>
          <cell r="U43">
            <v>147712</v>
          </cell>
          <cell r="V43">
            <v>146702</v>
          </cell>
          <cell r="W43">
            <v>145279</v>
          </cell>
          <cell r="X43">
            <v>143730</v>
          </cell>
          <cell r="Y43">
            <v>143216</v>
          </cell>
          <cell r="Z43">
            <v>145650</v>
          </cell>
          <cell r="AA43">
            <v>150254</v>
          </cell>
          <cell r="AB43">
            <v>151422</v>
          </cell>
          <cell r="AC43">
            <v>150694</v>
          </cell>
          <cell r="AD43">
            <v>148729</v>
          </cell>
          <cell r="AE43">
            <v>147594</v>
          </cell>
          <cell r="AF43">
            <v>143952</v>
          </cell>
          <cell r="AG43">
            <v>139865</v>
          </cell>
        </row>
        <row r="44">
          <cell r="A44" t="str">
            <v>Michigan</v>
          </cell>
          <cell r="B44">
            <v>396699</v>
          </cell>
          <cell r="C44">
            <v>413819</v>
          </cell>
          <cell r="D44">
            <v>442867</v>
          </cell>
          <cell r="E44">
            <v>432646</v>
          </cell>
          <cell r="F44">
            <v>414769</v>
          </cell>
          <cell r="G44">
            <v>436253</v>
          </cell>
          <cell r="H44">
            <v>458194</v>
          </cell>
          <cell r="I44">
            <v>475505</v>
          </cell>
          <cell r="J44">
            <v>461977</v>
          </cell>
          <cell r="K44">
            <v>454002</v>
          </cell>
          <cell r="L44">
            <v>446027</v>
          </cell>
          <cell r="M44">
            <v>440026</v>
          </cell>
          <cell r="N44">
            <v>436873</v>
          </cell>
          <cell r="O44">
            <v>434359</v>
          </cell>
          <cell r="P44">
            <v>420967</v>
          </cell>
          <cell r="Q44">
            <v>438845</v>
          </cell>
          <cell r="R44">
            <v>421615</v>
          </cell>
          <cell r="S44">
            <v>371717</v>
          </cell>
          <cell r="T44">
            <v>440328</v>
          </cell>
          <cell r="U44">
            <v>443573</v>
          </cell>
          <cell r="V44">
            <v>446742</v>
          </cell>
          <cell r="W44">
            <v>448017</v>
          </cell>
          <cell r="X44">
            <v>447340</v>
          </cell>
          <cell r="Y44">
            <v>449683</v>
          </cell>
          <cell r="Z44">
            <v>453377</v>
          </cell>
          <cell r="AA44">
            <v>466302</v>
          </cell>
          <cell r="AB44">
            <v>467604</v>
          </cell>
          <cell r="AC44">
            <v>457676</v>
          </cell>
          <cell r="AD44">
            <v>442522</v>
          </cell>
          <cell r="AE44">
            <v>429913</v>
          </cell>
          <cell r="AF44">
            <v>411491</v>
          </cell>
          <cell r="AG44">
            <v>401032</v>
          </cell>
        </row>
        <row r="45">
          <cell r="A45" t="str">
            <v>Minnesota</v>
          </cell>
          <cell r="B45">
            <v>174119</v>
          </cell>
          <cell r="C45">
            <v>179834</v>
          </cell>
          <cell r="D45">
            <v>195618</v>
          </cell>
          <cell r="E45">
            <v>202553</v>
          </cell>
          <cell r="F45">
            <v>198093</v>
          </cell>
          <cell r="G45">
            <v>211870</v>
          </cell>
          <cell r="H45">
            <v>229224</v>
          </cell>
          <cell r="I45">
            <v>235028</v>
          </cell>
          <cell r="J45">
            <v>248931</v>
          </cell>
          <cell r="K45">
            <v>254272</v>
          </cell>
          <cell r="L45">
            <v>259613</v>
          </cell>
          <cell r="M45">
            <v>250123</v>
          </cell>
          <cell r="N45">
            <v>242736</v>
          </cell>
          <cell r="O45">
            <v>238697</v>
          </cell>
          <cell r="P45">
            <v>220593</v>
          </cell>
          <cell r="Q45">
            <v>247273</v>
          </cell>
          <cell r="R45">
            <v>218998</v>
          </cell>
          <cell r="S45">
            <v>186459</v>
          </cell>
          <cell r="T45">
            <v>227920</v>
          </cell>
          <cell r="U45">
            <v>240368</v>
          </cell>
          <cell r="V45">
            <v>254161</v>
          </cell>
          <cell r="W45">
            <v>265447</v>
          </cell>
          <cell r="X45">
            <v>263986</v>
          </cell>
          <cell r="Y45">
            <v>286973</v>
          </cell>
          <cell r="Z45">
            <v>295659</v>
          </cell>
          <cell r="AA45">
            <v>313181</v>
          </cell>
          <cell r="AB45">
            <v>315084</v>
          </cell>
          <cell r="AC45">
            <v>285748</v>
          </cell>
          <cell r="AD45">
            <v>264577</v>
          </cell>
          <cell r="AE45">
            <v>254417</v>
          </cell>
          <cell r="AF45">
            <v>243723</v>
          </cell>
          <cell r="AG45">
            <v>236108</v>
          </cell>
        </row>
        <row r="46">
          <cell r="A46" t="str">
            <v>Missouri</v>
          </cell>
          <cell r="B46">
            <v>193701</v>
          </cell>
          <cell r="C46">
            <v>192942</v>
          </cell>
          <cell r="D46">
            <v>203570</v>
          </cell>
          <cell r="E46">
            <v>212244</v>
          </cell>
          <cell r="F46">
            <v>207870</v>
          </cell>
          <cell r="G46">
            <v>215925</v>
          </cell>
          <cell r="H46">
            <v>228956</v>
          </cell>
          <cell r="I46">
            <v>251128</v>
          </cell>
          <cell r="J46">
            <v>252552</v>
          </cell>
          <cell r="K46">
            <v>250164.5</v>
          </cell>
          <cell r="L46">
            <v>247777</v>
          </cell>
          <cell r="M46">
            <v>246071</v>
          </cell>
          <cell r="N46">
            <v>243143</v>
          </cell>
          <cell r="O46">
            <v>252461</v>
          </cell>
          <cell r="P46">
            <v>248623</v>
          </cell>
          <cell r="Q46">
            <v>262323</v>
          </cell>
          <cell r="R46">
            <v>253347</v>
          </cell>
          <cell r="S46">
            <v>218163</v>
          </cell>
          <cell r="T46">
            <v>267510</v>
          </cell>
          <cell r="U46">
            <v>274844</v>
          </cell>
          <cell r="V46">
            <v>275256</v>
          </cell>
          <cell r="W46">
            <v>280918</v>
          </cell>
          <cell r="X46">
            <v>277201</v>
          </cell>
          <cell r="Y46">
            <v>278391</v>
          </cell>
          <cell r="Z46">
            <v>285482</v>
          </cell>
          <cell r="AA46">
            <v>300108</v>
          </cell>
          <cell r="AB46">
            <v>307001</v>
          </cell>
          <cell r="AC46">
            <v>311334</v>
          </cell>
          <cell r="AD46">
            <v>301352</v>
          </cell>
          <cell r="AE46">
            <v>295176</v>
          </cell>
          <cell r="AF46">
            <v>288014</v>
          </cell>
          <cell r="AG46">
            <v>278991</v>
          </cell>
        </row>
        <row r="47">
          <cell r="A47" t="str">
            <v>Nebraska</v>
          </cell>
          <cell r="B47">
            <v>72610</v>
          </cell>
          <cell r="C47">
            <v>76356</v>
          </cell>
          <cell r="D47">
            <v>83443</v>
          </cell>
          <cell r="E47">
            <v>87363</v>
          </cell>
          <cell r="F47">
            <v>90566</v>
          </cell>
          <cell r="G47">
            <v>93090</v>
          </cell>
          <cell r="H47">
            <v>97630</v>
          </cell>
          <cell r="I47">
            <v>104620</v>
          </cell>
          <cell r="J47">
            <v>111388</v>
          </cell>
          <cell r="K47">
            <v>108226</v>
          </cell>
          <cell r="L47">
            <v>105064</v>
          </cell>
          <cell r="M47">
            <v>104352</v>
          </cell>
          <cell r="N47">
            <v>107274</v>
          </cell>
          <cell r="O47">
            <v>99226</v>
          </cell>
          <cell r="P47">
            <v>95464</v>
          </cell>
          <cell r="Q47">
            <v>97795</v>
          </cell>
          <cell r="R47">
            <v>95483</v>
          </cell>
          <cell r="S47">
            <v>83479</v>
          </cell>
          <cell r="T47">
            <v>98427</v>
          </cell>
          <cell r="U47">
            <v>100004</v>
          </cell>
          <cell r="V47">
            <v>101088</v>
          </cell>
          <cell r="W47">
            <v>100906</v>
          </cell>
          <cell r="X47">
            <v>102754</v>
          </cell>
          <cell r="Y47">
            <v>103926</v>
          </cell>
          <cell r="Z47">
            <v>105327</v>
          </cell>
          <cell r="AA47">
            <v>109219</v>
          </cell>
          <cell r="AB47">
            <v>112652</v>
          </cell>
          <cell r="AC47">
            <v>109101</v>
          </cell>
          <cell r="AD47">
            <v>105782</v>
          </cell>
          <cell r="AE47">
            <v>102841</v>
          </cell>
          <cell r="AF47">
            <v>99875</v>
          </cell>
          <cell r="AG47">
            <v>97042</v>
          </cell>
        </row>
        <row r="48">
          <cell r="A48" t="str">
            <v>North Dakota</v>
          </cell>
          <cell r="B48">
            <v>28728</v>
          </cell>
          <cell r="C48">
            <v>30579</v>
          </cell>
          <cell r="D48">
            <v>32448</v>
          </cell>
          <cell r="E48">
            <v>33948</v>
          </cell>
          <cell r="F48">
            <v>34806</v>
          </cell>
          <cell r="G48">
            <v>34355</v>
          </cell>
          <cell r="H48">
            <v>35231</v>
          </cell>
          <cell r="I48">
            <v>34380</v>
          </cell>
          <cell r="J48">
            <v>35923</v>
          </cell>
          <cell r="K48">
            <v>35698.5</v>
          </cell>
          <cell r="L48">
            <v>35474</v>
          </cell>
          <cell r="M48">
            <v>35871</v>
          </cell>
          <cell r="N48">
            <v>35916</v>
          </cell>
          <cell r="O48">
            <v>34676</v>
          </cell>
          <cell r="P48">
            <v>34874</v>
          </cell>
          <cell r="Q48">
            <v>35809</v>
          </cell>
          <cell r="R48">
            <v>36112</v>
          </cell>
          <cell r="S48">
            <v>35034</v>
          </cell>
          <cell r="T48">
            <v>39966</v>
          </cell>
          <cell r="U48">
            <v>41953</v>
          </cell>
          <cell r="V48">
            <v>42448</v>
          </cell>
          <cell r="W48">
            <v>42994</v>
          </cell>
          <cell r="X48">
            <v>41644</v>
          </cell>
          <cell r="Y48">
            <v>40532</v>
          </cell>
          <cell r="Z48">
            <v>41841</v>
          </cell>
          <cell r="AA48">
            <v>43693</v>
          </cell>
          <cell r="AB48">
            <v>45136</v>
          </cell>
          <cell r="AC48">
            <v>43638</v>
          </cell>
          <cell r="AD48">
            <v>43093</v>
          </cell>
          <cell r="AE48">
            <v>42449</v>
          </cell>
          <cell r="AF48">
            <v>41966</v>
          </cell>
          <cell r="AG48">
            <v>41716</v>
          </cell>
        </row>
        <row r="49">
          <cell r="A49" t="str">
            <v>Ohio</v>
          </cell>
          <cell r="B49">
            <v>387282</v>
          </cell>
          <cell r="C49">
            <v>394964</v>
          </cell>
          <cell r="D49">
            <v>426557</v>
          </cell>
          <cell r="E49">
            <v>438021</v>
          </cell>
          <cell r="F49">
            <v>452526</v>
          </cell>
          <cell r="G49">
            <v>453261</v>
          </cell>
          <cell r="H49">
            <v>480103</v>
          </cell>
          <cell r="I49">
            <v>483917</v>
          </cell>
          <cell r="J49">
            <v>492841</v>
          </cell>
          <cell r="K49">
            <v>479551.5</v>
          </cell>
          <cell r="L49">
            <v>466262</v>
          </cell>
          <cell r="M49">
            <v>452802</v>
          </cell>
          <cell r="N49">
            <v>451044</v>
          </cell>
          <cell r="O49">
            <v>446638</v>
          </cell>
          <cell r="P49">
            <v>436778</v>
          </cell>
          <cell r="Q49">
            <v>453609</v>
          </cell>
          <cell r="R49">
            <v>436359</v>
          </cell>
          <cell r="S49">
            <v>392129</v>
          </cell>
          <cell r="T49">
            <v>459558</v>
          </cell>
          <cell r="U49">
            <v>468487</v>
          </cell>
          <cell r="V49">
            <v>472161</v>
          </cell>
          <cell r="W49">
            <v>470235</v>
          </cell>
          <cell r="X49">
            <v>471289</v>
          </cell>
          <cell r="Y49">
            <v>476174</v>
          </cell>
          <cell r="Z49">
            <v>487691</v>
          </cell>
          <cell r="AA49">
            <v>524738</v>
          </cell>
          <cell r="AB49">
            <v>532298</v>
          </cell>
          <cell r="AC49">
            <v>526543</v>
          </cell>
          <cell r="AD49">
            <v>502420</v>
          </cell>
          <cell r="AE49">
            <v>493875</v>
          </cell>
          <cell r="AF49">
            <v>478877</v>
          </cell>
          <cell r="AG49">
            <v>466348</v>
          </cell>
        </row>
        <row r="50">
          <cell r="A50" t="str">
            <v>South Dakota</v>
          </cell>
          <cell r="B50">
            <v>28994</v>
          </cell>
          <cell r="C50">
            <v>28821</v>
          </cell>
          <cell r="D50">
            <v>30264</v>
          </cell>
          <cell r="E50">
            <v>32080</v>
          </cell>
          <cell r="F50">
            <v>29341</v>
          </cell>
          <cell r="G50">
            <v>28630</v>
          </cell>
          <cell r="H50">
            <v>29113</v>
          </cell>
          <cell r="I50">
            <v>31911</v>
          </cell>
          <cell r="J50">
            <v>34656</v>
          </cell>
          <cell r="K50">
            <v>34501</v>
          </cell>
          <cell r="L50">
            <v>34346</v>
          </cell>
          <cell r="M50">
            <v>32509</v>
          </cell>
          <cell r="N50">
            <v>32034</v>
          </cell>
          <cell r="O50">
            <v>34718</v>
          </cell>
          <cell r="P50">
            <v>36106</v>
          </cell>
          <cell r="Q50">
            <v>37295</v>
          </cell>
          <cell r="R50">
            <v>36403</v>
          </cell>
          <cell r="S50">
            <v>32492</v>
          </cell>
          <cell r="T50">
            <v>38841</v>
          </cell>
          <cell r="U50">
            <v>39781</v>
          </cell>
          <cell r="V50">
            <v>39774</v>
          </cell>
          <cell r="W50">
            <v>40047</v>
          </cell>
          <cell r="X50">
            <v>40379</v>
          </cell>
          <cell r="Y50">
            <v>40704</v>
          </cell>
          <cell r="Z50">
            <v>41017</v>
          </cell>
          <cell r="AA50">
            <v>42455</v>
          </cell>
          <cell r="AB50">
            <v>46333</v>
          </cell>
          <cell r="AC50">
            <v>45706</v>
          </cell>
          <cell r="AD50">
            <v>45030</v>
          </cell>
          <cell r="AE50">
            <v>44253</v>
          </cell>
          <cell r="AF50">
            <v>43304</v>
          </cell>
          <cell r="AG50">
            <v>42963</v>
          </cell>
        </row>
        <row r="51">
          <cell r="A51" t="str">
            <v>Wisconsin</v>
          </cell>
          <cell r="B51">
            <v>216279</v>
          </cell>
          <cell r="C51">
            <v>224156</v>
          </cell>
          <cell r="D51">
            <v>248910</v>
          </cell>
          <cell r="E51">
            <v>254665</v>
          </cell>
          <cell r="F51">
            <v>239896</v>
          </cell>
          <cell r="G51">
            <v>260208</v>
          </cell>
          <cell r="H51">
            <v>261085</v>
          </cell>
          <cell r="I51">
            <v>271096</v>
          </cell>
          <cell r="J51">
            <v>274656</v>
          </cell>
          <cell r="K51">
            <v>271725.5</v>
          </cell>
          <cell r="L51">
            <v>268795</v>
          </cell>
          <cell r="M51">
            <v>265457</v>
          </cell>
          <cell r="N51">
            <v>264066</v>
          </cell>
          <cell r="O51">
            <v>262482</v>
          </cell>
          <cell r="P51">
            <v>261003</v>
          </cell>
          <cell r="Q51">
            <v>267209</v>
          </cell>
          <cell r="R51">
            <v>260944</v>
          </cell>
          <cell r="S51">
            <v>240122</v>
          </cell>
          <cell r="T51">
            <v>273196</v>
          </cell>
          <cell r="U51">
            <v>277995</v>
          </cell>
          <cell r="V51">
            <v>278645</v>
          </cell>
          <cell r="W51">
            <v>280283</v>
          </cell>
          <cell r="X51">
            <v>282682</v>
          </cell>
          <cell r="Y51">
            <v>282624</v>
          </cell>
          <cell r="Z51">
            <v>280801</v>
          </cell>
          <cell r="AA51">
            <v>294234</v>
          </cell>
          <cell r="AB51">
            <v>297568</v>
          </cell>
          <cell r="AC51">
            <v>292316</v>
          </cell>
          <cell r="AD51">
            <v>286840</v>
          </cell>
          <cell r="AE51">
            <v>279316</v>
          </cell>
          <cell r="AF51">
            <v>272462</v>
          </cell>
          <cell r="AG51">
            <v>264951</v>
          </cell>
        </row>
        <row r="52">
          <cell r="A52" t="str">
            <v>Northeast</v>
          </cell>
          <cell r="B52">
            <v>2046341</v>
          </cell>
          <cell r="C52">
            <v>2087852</v>
          </cell>
          <cell r="D52">
            <v>2201294</v>
          </cell>
          <cell r="E52">
            <v>2209557</v>
          </cell>
          <cell r="F52">
            <v>2088281</v>
          </cell>
          <cell r="G52">
            <v>2098072</v>
          </cell>
          <cell r="H52">
            <v>2188204</v>
          </cell>
          <cell r="I52">
            <v>2227401</v>
          </cell>
          <cell r="J52">
            <v>2232163</v>
          </cell>
          <cell r="K52">
            <v>2182026</v>
          </cell>
          <cell r="L52">
            <v>2131889</v>
          </cell>
          <cell r="M52">
            <v>2094437</v>
          </cell>
          <cell r="N52">
            <v>2062648</v>
          </cell>
          <cell r="O52">
            <v>2004497</v>
          </cell>
          <cell r="P52">
            <v>1849077</v>
          </cell>
          <cell r="Q52">
            <v>1992661</v>
          </cell>
          <cell r="R52">
            <v>1820333</v>
          </cell>
          <cell r="S52">
            <v>1521269</v>
          </cell>
          <cell r="T52">
            <v>1878996</v>
          </cell>
          <cell r="U52">
            <v>1912275</v>
          </cell>
          <cell r="V52">
            <v>1928051</v>
          </cell>
          <cell r="W52">
            <v>1925083</v>
          </cell>
          <cell r="X52">
            <v>1921631</v>
          </cell>
          <cell r="Y52">
            <v>1938265</v>
          </cell>
          <cell r="Z52">
            <v>1979596</v>
          </cell>
          <cell r="AA52">
            <v>2030237</v>
          </cell>
          <cell r="AB52">
            <v>2044032</v>
          </cell>
          <cell r="AC52">
            <v>1987697</v>
          </cell>
          <cell r="AD52">
            <v>1952074</v>
          </cell>
          <cell r="AE52">
            <v>1897794</v>
          </cell>
          <cell r="AF52">
            <v>1853292</v>
          </cell>
          <cell r="AG52">
            <v>1808798</v>
          </cell>
        </row>
        <row r="53">
          <cell r="A53" t="str">
            <v xml:space="preserve">   as a percent of U.S.</v>
          </cell>
          <cell r="B53">
            <v>22.583414484702782</v>
          </cell>
          <cell r="C53">
            <v>22.743659265375662</v>
          </cell>
          <cell r="D53">
            <v>22.482826578934414</v>
          </cell>
          <cell r="E53">
            <v>22.241852439308087</v>
          </cell>
          <cell r="F53">
            <v>22.20248579093899</v>
          </cell>
          <cell r="G53">
            <v>21.650584762432715</v>
          </cell>
          <cell r="H53">
            <v>21.362612353155495</v>
          </cell>
          <cell r="I53">
            <v>20.852454393819123</v>
          </cell>
          <cell r="J53">
            <v>20.60447185927287</v>
          </cell>
          <cell r="K53">
            <v>20.565836518628025</v>
          </cell>
          <cell r="L53">
            <v>20.52553892213551</v>
          </cell>
          <cell r="M53">
            <v>20.45207625333644</v>
          </cell>
          <cell r="N53">
            <v>20.301006149016505</v>
          </cell>
          <cell r="O53">
            <v>19.671087540445022</v>
          </cell>
          <cell r="P53">
            <v>18.9661858988331</v>
          </cell>
          <cell r="Q53">
            <v>19.413524146280704</v>
          </cell>
          <cell r="R53">
            <v>18.436470227914111</v>
          </cell>
          <cell r="S53">
            <v>17.379688644410358</v>
          </cell>
          <cell r="T53">
            <v>18.104367516937835</v>
          </cell>
          <cell r="U53">
            <v>18.16482953115737</v>
          </cell>
          <cell r="V53">
            <v>18.150094866567855</v>
          </cell>
          <cell r="W53">
            <v>18.032699508932218</v>
          </cell>
          <cell r="X53">
            <v>18.156984326247475</v>
          </cell>
          <cell r="Y53">
            <v>17.924865500969872</v>
          </cell>
          <cell r="Z53">
            <v>17.856101682929257</v>
          </cell>
          <cell r="AA53">
            <v>17.498222155455192</v>
          </cell>
          <cell r="AB53">
            <v>17.544861654837373</v>
          </cell>
          <cell r="AC53">
            <v>17.69367805896044</v>
          </cell>
          <cell r="AD53">
            <v>17.711993041773404</v>
          </cell>
          <cell r="AE53">
            <v>17.746873130028845</v>
          </cell>
          <cell r="AF53">
            <v>17.836511254576322</v>
          </cell>
          <cell r="AG53">
            <v>17.900431805840668</v>
          </cell>
        </row>
        <row r="54">
          <cell r="A54" t="str">
            <v>Connecticut</v>
          </cell>
          <cell r="B54">
            <v>133689</v>
          </cell>
          <cell r="C54">
            <v>138943</v>
          </cell>
          <cell r="D54">
            <v>144427</v>
          </cell>
          <cell r="E54">
            <v>145543</v>
          </cell>
          <cell r="F54">
            <v>143340</v>
          </cell>
          <cell r="G54">
            <v>140091</v>
          </cell>
          <cell r="H54">
            <v>143934</v>
          </cell>
          <cell r="I54">
            <v>143501</v>
          </cell>
          <cell r="J54">
            <v>138151</v>
          </cell>
          <cell r="K54">
            <v>133821</v>
          </cell>
          <cell r="L54">
            <v>129491</v>
          </cell>
          <cell r="M54">
            <v>126335</v>
          </cell>
          <cell r="N54">
            <v>123344</v>
          </cell>
          <cell r="O54">
            <v>119978</v>
          </cell>
          <cell r="P54">
            <v>112405</v>
          </cell>
          <cell r="Q54">
            <v>120276</v>
          </cell>
          <cell r="R54">
            <v>113849</v>
          </cell>
          <cell r="S54">
            <v>92986</v>
          </cell>
          <cell r="T54">
            <v>114765</v>
          </cell>
          <cell r="U54">
            <v>114430</v>
          </cell>
          <cell r="V54">
            <v>115529</v>
          </cell>
          <cell r="W54">
            <v>115926</v>
          </cell>
          <cell r="X54">
            <v>115005</v>
          </cell>
          <cell r="Y54">
            <v>115831</v>
          </cell>
          <cell r="Z54">
            <v>115832</v>
          </cell>
          <cell r="AA54">
            <v>116940</v>
          </cell>
          <cell r="AB54">
            <v>113341</v>
          </cell>
          <cell r="AC54">
            <v>115245</v>
          </cell>
          <cell r="AD54">
            <v>116771</v>
          </cell>
          <cell r="AE54">
            <v>113510</v>
          </cell>
          <cell r="AF54">
            <v>112389</v>
          </cell>
          <cell r="AG54">
            <v>109841</v>
          </cell>
        </row>
        <row r="55">
          <cell r="A55" t="str">
            <v>Maine</v>
          </cell>
          <cell r="B55">
            <v>38655</v>
          </cell>
          <cell r="C55">
            <v>40718</v>
          </cell>
          <cell r="D55">
            <v>42511</v>
          </cell>
          <cell r="E55">
            <v>46861</v>
          </cell>
          <cell r="F55">
            <v>51741</v>
          </cell>
          <cell r="G55">
            <v>44277</v>
          </cell>
          <cell r="H55">
            <v>46748</v>
          </cell>
          <cell r="I55">
            <v>55487</v>
          </cell>
          <cell r="J55">
            <v>54777</v>
          </cell>
          <cell r="K55">
            <v>54448</v>
          </cell>
          <cell r="L55">
            <v>54119</v>
          </cell>
          <cell r="M55">
            <v>53241</v>
          </cell>
          <cell r="N55">
            <v>52915</v>
          </cell>
          <cell r="O55">
            <v>52997</v>
          </cell>
          <cell r="P55">
            <v>48311</v>
          </cell>
          <cell r="Q55">
            <v>53592</v>
          </cell>
          <cell r="R55">
            <v>49775</v>
          </cell>
          <cell r="S55">
            <v>45337</v>
          </cell>
          <cell r="T55">
            <v>53627</v>
          </cell>
          <cell r="U55">
            <v>54725</v>
          </cell>
          <cell r="V55">
            <v>55585</v>
          </cell>
          <cell r="W55">
            <v>55664</v>
          </cell>
          <cell r="X55">
            <v>56519</v>
          </cell>
          <cell r="Y55">
            <v>57094</v>
          </cell>
          <cell r="Z55">
            <v>53575</v>
          </cell>
          <cell r="AA55">
            <v>54682</v>
          </cell>
          <cell r="AB55">
            <v>56452</v>
          </cell>
          <cell r="AC55">
            <v>55540</v>
          </cell>
          <cell r="AD55">
            <v>57156</v>
          </cell>
          <cell r="AE55">
            <v>55289</v>
          </cell>
          <cell r="AF55">
            <v>55736</v>
          </cell>
          <cell r="AG55">
            <v>54443</v>
          </cell>
        </row>
        <row r="56">
          <cell r="A56" t="str">
            <v>Massachusetts</v>
          </cell>
          <cell r="B56">
            <v>328703</v>
          </cell>
          <cell r="C56">
            <v>348289</v>
          </cell>
          <cell r="D56">
            <v>378226</v>
          </cell>
          <cell r="E56">
            <v>352896</v>
          </cell>
          <cell r="F56">
            <v>368915</v>
          </cell>
          <cell r="G56">
            <v>338795</v>
          </cell>
          <cell r="H56">
            <v>362797</v>
          </cell>
          <cell r="I56">
            <v>348206</v>
          </cell>
          <cell r="J56">
            <v>342585</v>
          </cell>
          <cell r="K56">
            <v>334920.5</v>
          </cell>
          <cell r="L56">
            <v>327256</v>
          </cell>
          <cell r="M56">
            <v>322092</v>
          </cell>
          <cell r="N56">
            <v>316804</v>
          </cell>
          <cell r="O56">
            <v>313905</v>
          </cell>
          <cell r="P56">
            <v>272102</v>
          </cell>
          <cell r="Q56">
            <v>311026</v>
          </cell>
          <cell r="R56">
            <v>262483</v>
          </cell>
          <cell r="S56">
            <v>208217</v>
          </cell>
          <cell r="T56">
            <v>262635</v>
          </cell>
          <cell r="U56">
            <v>268341</v>
          </cell>
          <cell r="V56">
            <v>269888</v>
          </cell>
          <cell r="W56">
            <v>273027</v>
          </cell>
          <cell r="X56">
            <v>275611</v>
          </cell>
          <cell r="Y56">
            <v>280516</v>
          </cell>
          <cell r="Z56">
            <v>285786</v>
          </cell>
          <cell r="AA56">
            <v>291432</v>
          </cell>
          <cell r="AB56">
            <v>298870</v>
          </cell>
          <cell r="AC56">
            <v>293537</v>
          </cell>
          <cell r="AD56">
            <v>294379</v>
          </cell>
          <cell r="AE56">
            <v>287803</v>
          </cell>
          <cell r="AF56">
            <v>281454</v>
          </cell>
          <cell r="AG56">
            <v>276122</v>
          </cell>
        </row>
        <row r="57">
          <cell r="A57" t="str">
            <v>New Hampshire</v>
          </cell>
          <cell r="B57">
            <v>37620</v>
          </cell>
          <cell r="C57">
            <v>39878</v>
          </cell>
          <cell r="D57">
            <v>44827</v>
          </cell>
          <cell r="E57">
            <v>50212</v>
          </cell>
          <cell r="F57">
            <v>49732</v>
          </cell>
          <cell r="G57">
            <v>49260</v>
          </cell>
          <cell r="H57">
            <v>51809</v>
          </cell>
          <cell r="I57">
            <v>55788</v>
          </cell>
          <cell r="J57">
            <v>58384</v>
          </cell>
          <cell r="K57">
            <v>58098.5</v>
          </cell>
          <cell r="L57">
            <v>57813</v>
          </cell>
          <cell r="M57">
            <v>59885</v>
          </cell>
          <cell r="N57">
            <v>59065</v>
          </cell>
          <cell r="O57">
            <v>58976</v>
          </cell>
          <cell r="P57">
            <v>46577</v>
          </cell>
          <cell r="Q57">
            <v>57618</v>
          </cell>
          <cell r="R57">
            <v>46389</v>
          </cell>
          <cell r="S57">
            <v>42138</v>
          </cell>
          <cell r="T57">
            <v>50817</v>
          </cell>
          <cell r="U57">
            <v>52610</v>
          </cell>
          <cell r="V57">
            <v>52706</v>
          </cell>
          <cell r="W57">
            <v>52419</v>
          </cell>
          <cell r="X57">
            <v>52576</v>
          </cell>
          <cell r="Y57">
            <v>51560</v>
          </cell>
          <cell r="Z57">
            <v>52020</v>
          </cell>
          <cell r="AA57">
            <v>52789</v>
          </cell>
          <cell r="AB57">
            <v>52364</v>
          </cell>
          <cell r="AC57">
            <v>51347</v>
          </cell>
          <cell r="AD57">
            <v>51664</v>
          </cell>
          <cell r="AE57">
            <v>55418</v>
          </cell>
          <cell r="AF57">
            <v>58351</v>
          </cell>
          <cell r="AG57">
            <v>71929</v>
          </cell>
        </row>
        <row r="58">
          <cell r="A58" t="str">
            <v>New Jersey</v>
          </cell>
          <cell r="B58">
            <v>245189</v>
          </cell>
          <cell r="C58">
            <v>257995</v>
          </cell>
          <cell r="D58">
            <v>264948</v>
          </cell>
          <cell r="E58">
            <v>262396</v>
          </cell>
          <cell r="F58">
            <v>243768</v>
          </cell>
          <cell r="G58">
            <v>216236</v>
          </cell>
          <cell r="H58">
            <v>232047</v>
          </cell>
          <cell r="I58">
            <v>241950</v>
          </cell>
          <cell r="J58">
            <v>248022</v>
          </cell>
          <cell r="K58">
            <v>241737.5</v>
          </cell>
          <cell r="L58">
            <v>235453</v>
          </cell>
          <cell r="M58">
            <v>230349</v>
          </cell>
          <cell r="N58">
            <v>223234</v>
          </cell>
          <cell r="O58">
            <v>217788</v>
          </cell>
          <cell r="P58">
            <v>196407</v>
          </cell>
          <cell r="Q58">
            <v>211666</v>
          </cell>
          <cell r="R58">
            <v>194022</v>
          </cell>
          <cell r="S58">
            <v>165171</v>
          </cell>
          <cell r="T58">
            <v>201350</v>
          </cell>
          <cell r="U58">
            <v>205613</v>
          </cell>
          <cell r="V58">
            <v>208171</v>
          </cell>
          <cell r="W58">
            <v>207152</v>
          </cell>
          <cell r="X58">
            <v>207740</v>
          </cell>
          <cell r="Y58">
            <v>212453</v>
          </cell>
          <cell r="Z58">
            <v>216445</v>
          </cell>
          <cell r="AA58">
            <v>222264</v>
          </cell>
          <cell r="AB58">
            <v>220880</v>
          </cell>
          <cell r="AC58">
            <v>218759</v>
          </cell>
          <cell r="AD58">
            <v>213455</v>
          </cell>
          <cell r="AE58">
            <v>205178</v>
          </cell>
          <cell r="AF58">
            <v>201771</v>
          </cell>
          <cell r="AG58">
            <v>191391</v>
          </cell>
        </row>
        <row r="59">
          <cell r="A59" t="str">
            <v>New York</v>
          </cell>
          <cell r="B59">
            <v>753266</v>
          </cell>
          <cell r="C59">
            <v>750748</v>
          </cell>
          <cell r="D59">
            <v>783482</v>
          </cell>
          <cell r="E59">
            <v>788297</v>
          </cell>
          <cell r="F59">
            <v>669309</v>
          </cell>
          <cell r="G59">
            <v>735079</v>
          </cell>
          <cell r="H59">
            <v>742588</v>
          </cell>
          <cell r="I59">
            <v>752176</v>
          </cell>
          <cell r="J59">
            <v>749586</v>
          </cell>
          <cell r="K59">
            <v>731214.5</v>
          </cell>
          <cell r="L59">
            <v>712843</v>
          </cell>
          <cell r="M59">
            <v>690917</v>
          </cell>
          <cell r="N59">
            <v>672399</v>
          </cell>
          <cell r="O59">
            <v>661734</v>
          </cell>
          <cell r="P59">
            <v>597026</v>
          </cell>
          <cell r="Q59">
            <v>646462</v>
          </cell>
          <cell r="R59">
            <v>594168</v>
          </cell>
          <cell r="S59">
            <v>480376</v>
          </cell>
          <cell r="T59">
            <v>616111</v>
          </cell>
          <cell r="U59">
            <v>622306</v>
          </cell>
          <cell r="V59">
            <v>627703</v>
          </cell>
          <cell r="W59">
            <v>624271</v>
          </cell>
          <cell r="X59">
            <v>612856</v>
          </cell>
          <cell r="Y59">
            <v>615907</v>
          </cell>
          <cell r="Z59">
            <v>643701</v>
          </cell>
          <cell r="AA59">
            <v>664094</v>
          </cell>
          <cell r="AB59">
            <v>660819</v>
          </cell>
          <cell r="AC59">
            <v>637273</v>
          </cell>
          <cell r="AD59">
            <v>623936</v>
          </cell>
          <cell r="AE59">
            <v>603452</v>
          </cell>
          <cell r="AF59">
            <v>583616</v>
          </cell>
          <cell r="AG59">
            <v>561498</v>
          </cell>
        </row>
        <row r="60">
          <cell r="A60" t="str">
            <v>Pennsylvania</v>
          </cell>
          <cell r="B60">
            <v>425522</v>
          </cell>
          <cell r="C60">
            <v>423805</v>
          </cell>
          <cell r="D60">
            <v>451957</v>
          </cell>
          <cell r="E60">
            <v>470639</v>
          </cell>
          <cell r="F60">
            <v>468888</v>
          </cell>
          <cell r="G60">
            <v>481513</v>
          </cell>
          <cell r="H60">
            <v>506779</v>
          </cell>
          <cell r="I60">
            <v>525699</v>
          </cell>
          <cell r="J60">
            <v>536038</v>
          </cell>
          <cell r="K60">
            <v>526146.5</v>
          </cell>
          <cell r="L60">
            <v>516255</v>
          </cell>
          <cell r="M60">
            <v>516552</v>
          </cell>
          <cell r="N60">
            <v>519543</v>
          </cell>
          <cell r="O60">
            <v>486214</v>
          </cell>
          <cell r="P60">
            <v>489381</v>
          </cell>
          <cell r="Q60">
            <v>496753</v>
          </cell>
          <cell r="R60">
            <v>474905</v>
          </cell>
          <cell r="S60">
            <v>412791</v>
          </cell>
          <cell r="T60">
            <v>495684</v>
          </cell>
          <cell r="U60">
            <v>506677</v>
          </cell>
          <cell r="V60">
            <v>509793</v>
          </cell>
          <cell r="W60">
            <v>507173</v>
          </cell>
          <cell r="X60">
            <v>511914</v>
          </cell>
          <cell r="Y60">
            <v>515393</v>
          </cell>
          <cell r="Z60">
            <v>522874</v>
          </cell>
          <cell r="AA60">
            <v>538517</v>
          </cell>
          <cell r="AB60">
            <v>551537</v>
          </cell>
          <cell r="AC60">
            <v>528022</v>
          </cell>
          <cell r="AD60">
            <v>508383</v>
          </cell>
          <cell r="AE60">
            <v>491756</v>
          </cell>
          <cell r="AF60">
            <v>474734</v>
          </cell>
          <cell r="AG60">
            <v>460060</v>
          </cell>
        </row>
        <row r="61">
          <cell r="A61" t="str">
            <v>Rhode Island</v>
          </cell>
          <cell r="B61">
            <v>55514</v>
          </cell>
          <cell r="C61">
            <v>59127</v>
          </cell>
          <cell r="D61">
            <v>61479</v>
          </cell>
          <cell r="E61">
            <v>63217</v>
          </cell>
          <cell r="F61">
            <v>63442</v>
          </cell>
          <cell r="G61">
            <v>62148</v>
          </cell>
          <cell r="H61">
            <v>68549</v>
          </cell>
          <cell r="I61">
            <v>70416</v>
          </cell>
          <cell r="J61">
            <v>69512</v>
          </cell>
          <cell r="K61">
            <v>67600</v>
          </cell>
          <cell r="L61">
            <v>65688</v>
          </cell>
          <cell r="M61">
            <v>62824</v>
          </cell>
          <cell r="N61">
            <v>62582</v>
          </cell>
          <cell r="O61">
            <v>59566</v>
          </cell>
          <cell r="P61">
            <v>54391</v>
          </cell>
          <cell r="Q61">
            <v>61209</v>
          </cell>
          <cell r="R61">
            <v>53363</v>
          </cell>
          <cell r="S61">
            <v>46904</v>
          </cell>
          <cell r="T61">
            <v>53558</v>
          </cell>
          <cell r="U61">
            <v>55764</v>
          </cell>
          <cell r="V61">
            <v>55955</v>
          </cell>
          <cell r="W61">
            <v>55854</v>
          </cell>
          <cell r="X61">
            <v>54972</v>
          </cell>
          <cell r="Y61">
            <v>54407</v>
          </cell>
          <cell r="Z61">
            <v>53859</v>
          </cell>
          <cell r="AA61">
            <v>52635</v>
          </cell>
          <cell r="AB61">
            <v>52964</v>
          </cell>
          <cell r="AC61">
            <v>52612</v>
          </cell>
          <cell r="AD61">
            <v>51988</v>
          </cell>
          <cell r="AE61">
            <v>51269</v>
          </cell>
          <cell r="AF61">
            <v>51200</v>
          </cell>
          <cell r="AG61">
            <v>50221</v>
          </cell>
        </row>
        <row r="62">
          <cell r="A62" t="str">
            <v>Vermont</v>
          </cell>
          <cell r="B62">
            <v>28183</v>
          </cell>
          <cell r="C62">
            <v>28349</v>
          </cell>
          <cell r="D62">
            <v>29437</v>
          </cell>
          <cell r="E62">
            <v>29496</v>
          </cell>
          <cell r="F62">
            <v>29146</v>
          </cell>
          <cell r="G62">
            <v>30673</v>
          </cell>
          <cell r="H62">
            <v>32953</v>
          </cell>
          <cell r="I62">
            <v>34178</v>
          </cell>
          <cell r="J62">
            <v>35108</v>
          </cell>
          <cell r="K62">
            <v>34039.5</v>
          </cell>
          <cell r="L62">
            <v>32971</v>
          </cell>
          <cell r="M62">
            <v>32242</v>
          </cell>
          <cell r="N62">
            <v>32762</v>
          </cell>
          <cell r="O62">
            <v>33339</v>
          </cell>
          <cell r="P62">
            <v>32477</v>
          </cell>
          <cell r="Q62">
            <v>34059</v>
          </cell>
          <cell r="R62">
            <v>31379</v>
          </cell>
          <cell r="S62">
            <v>27349</v>
          </cell>
          <cell r="T62">
            <v>30449</v>
          </cell>
          <cell r="U62">
            <v>31809</v>
          </cell>
          <cell r="V62">
            <v>32721</v>
          </cell>
          <cell r="W62">
            <v>33597</v>
          </cell>
          <cell r="X62">
            <v>34438</v>
          </cell>
          <cell r="Y62">
            <v>35104</v>
          </cell>
          <cell r="Z62">
            <v>35504</v>
          </cell>
          <cell r="AA62">
            <v>36884</v>
          </cell>
          <cell r="AB62">
            <v>36805</v>
          </cell>
          <cell r="AC62">
            <v>35362</v>
          </cell>
          <cell r="AD62">
            <v>34342</v>
          </cell>
          <cell r="AE62">
            <v>34119</v>
          </cell>
          <cell r="AF62">
            <v>34041</v>
          </cell>
          <cell r="AG62">
            <v>33293</v>
          </cell>
        </row>
        <row r="63">
          <cell r="A63" t="str">
            <v>District of Columbia</v>
          </cell>
          <cell r="B63">
            <v>44555</v>
          </cell>
          <cell r="C63">
            <v>44178</v>
          </cell>
          <cell r="D63">
            <v>47144</v>
          </cell>
          <cell r="E63">
            <v>42548</v>
          </cell>
          <cell r="F63">
            <v>41576</v>
          </cell>
          <cell r="G63">
            <v>39482</v>
          </cell>
          <cell r="H63">
            <v>41462</v>
          </cell>
          <cell r="I63">
            <v>40523</v>
          </cell>
          <cell r="J63">
            <v>40323</v>
          </cell>
          <cell r="K63">
            <v>40341.5</v>
          </cell>
          <cell r="L63">
            <v>40360</v>
          </cell>
          <cell r="M63">
            <v>37346</v>
          </cell>
          <cell r="N63">
            <v>38924</v>
          </cell>
          <cell r="O63">
            <v>35393</v>
          </cell>
          <cell r="P63">
            <v>31792</v>
          </cell>
          <cell r="Q63">
            <v>34720</v>
          </cell>
          <cell r="R63">
            <v>31220</v>
          </cell>
          <cell r="S63">
            <v>21386</v>
          </cell>
          <cell r="T63">
            <v>38350</v>
          </cell>
          <cell r="U63">
            <v>39721</v>
          </cell>
          <cell r="V63">
            <v>42140</v>
          </cell>
          <cell r="W63">
            <v>43108</v>
          </cell>
          <cell r="X63">
            <v>44215</v>
          </cell>
          <cell r="Y63">
            <v>45915</v>
          </cell>
          <cell r="Z63">
            <v>47955</v>
          </cell>
          <cell r="AA63">
            <v>49433</v>
          </cell>
          <cell r="AB63">
            <v>36655</v>
          </cell>
          <cell r="AC63">
            <v>36500</v>
          </cell>
          <cell r="AD63">
            <v>38389</v>
          </cell>
          <cell r="AE63">
            <v>37190</v>
          </cell>
          <cell r="AF63">
            <v>37161</v>
          </cell>
          <cell r="AG63">
            <v>37982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54">
        <row r="1">
          <cell r="A1" t="str">
            <v>White Men</v>
          </cell>
        </row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4799233</v>
          </cell>
          <cell r="C4">
            <v>4599885</v>
          </cell>
          <cell r="D4">
            <v>4734278</v>
          </cell>
          <cell r="E4">
            <v>4776869</v>
          </cell>
          <cell r="F4">
            <v>4481201</v>
          </cell>
          <cell r="G4">
            <v>4523356</v>
          </cell>
          <cell r="H4">
            <v>4677940</v>
          </cell>
          <cell r="I4">
            <v>4826216</v>
          </cell>
          <cell r="J4">
            <v>4860152</v>
          </cell>
          <cell r="K4">
            <v>4743612.5</v>
          </cell>
          <cell r="L4">
            <v>4627073</v>
          </cell>
          <cell r="M4">
            <v>4534466</v>
          </cell>
          <cell r="N4">
            <v>4497906</v>
          </cell>
          <cell r="O4">
            <v>4485469</v>
          </cell>
          <cell r="P4">
            <v>4299666</v>
          </cell>
          <cell r="Q4">
            <v>4536522</v>
          </cell>
          <cell r="R4">
            <v>4356795</v>
          </cell>
          <cell r="S4">
            <v>3887716</v>
          </cell>
          <cell r="T4">
            <v>4542397</v>
          </cell>
          <cell r="U4">
            <v>4581415</v>
          </cell>
          <cell r="V4">
            <v>4619107</v>
          </cell>
          <cell r="W4">
            <v>4634241</v>
          </cell>
          <cell r="X4">
            <v>4613680</v>
          </cell>
          <cell r="Y4">
            <v>4722875</v>
          </cell>
          <cell r="Z4">
            <v>4854571</v>
          </cell>
          <cell r="AA4">
            <v>5101357</v>
          </cell>
          <cell r="AB4">
            <v>5132560</v>
          </cell>
          <cell r="AC4">
            <v>4949800</v>
          </cell>
          <cell r="AD4">
            <v>4852882</v>
          </cell>
          <cell r="AE4">
            <v>4729868</v>
          </cell>
          <cell r="AF4">
            <v>4593866</v>
          </cell>
          <cell r="AG4">
            <v>4474622</v>
          </cell>
        </row>
        <row r="5">
          <cell r="A5" t="str">
            <v>SREB States</v>
          </cell>
          <cell r="B5">
            <v>1269281</v>
          </cell>
          <cell r="C5">
            <v>1238814</v>
          </cell>
          <cell r="D5">
            <v>1265506</v>
          </cell>
          <cell r="E5">
            <v>1308438</v>
          </cell>
          <cell r="F5">
            <v>1274844</v>
          </cell>
          <cell r="G5">
            <v>1289056</v>
          </cell>
          <cell r="H5">
            <v>1357657</v>
          </cell>
          <cell r="I5">
            <v>1434345</v>
          </cell>
          <cell r="J5">
            <v>1459749</v>
          </cell>
          <cell r="K5">
            <v>1437436</v>
          </cell>
          <cell r="L5">
            <v>1415123</v>
          </cell>
          <cell r="M5">
            <v>1396029</v>
          </cell>
          <cell r="N5">
            <v>1366799</v>
          </cell>
          <cell r="O5">
            <v>1377208</v>
          </cell>
          <cell r="P5">
            <v>1355501</v>
          </cell>
          <cell r="Q5">
            <v>1381351</v>
          </cell>
          <cell r="R5">
            <v>1366396</v>
          </cell>
          <cell r="S5">
            <v>1233069</v>
          </cell>
          <cell r="T5">
            <v>1437144</v>
          </cell>
          <cell r="U5">
            <v>1457031</v>
          </cell>
          <cell r="V5">
            <v>1467516</v>
          </cell>
          <cell r="W5">
            <v>1460349</v>
          </cell>
          <cell r="X5">
            <v>1474813</v>
          </cell>
          <cell r="Y5">
            <v>1501536</v>
          </cell>
          <cell r="Z5">
            <v>1548692</v>
          </cell>
          <cell r="AA5">
            <v>1659659</v>
          </cell>
          <cell r="AB5">
            <v>1667857</v>
          </cell>
          <cell r="AC5">
            <v>1617792</v>
          </cell>
          <cell r="AD5">
            <v>1583195</v>
          </cell>
          <cell r="AE5">
            <v>1551850</v>
          </cell>
          <cell r="AF5">
            <v>1517012</v>
          </cell>
          <cell r="AG5">
            <v>1483807</v>
          </cell>
        </row>
        <row r="6">
          <cell r="A6" t="str">
            <v xml:space="preserve">   as a percent of U.S.</v>
          </cell>
          <cell r="B6">
            <v>26.44758026959725</v>
          </cell>
          <cell r="C6">
            <v>26.931412415745175</v>
          </cell>
          <cell r="D6">
            <v>26.730707406704891</v>
          </cell>
          <cell r="E6">
            <v>27.39112167405051</v>
          </cell>
          <cell r="F6">
            <v>28.448712744641448</v>
          </cell>
          <cell r="G6">
            <v>28.497779082610347</v>
          </cell>
          <cell r="H6">
            <v>29.022539835910678</v>
          </cell>
          <cell r="I6">
            <v>29.719867490389984</v>
          </cell>
          <cell r="J6">
            <v>30.03504828655565</v>
          </cell>
          <cell r="K6">
            <v>30.3025594944781</v>
          </cell>
          <cell r="L6">
            <v>30.583546012781731</v>
          </cell>
          <cell r="M6">
            <v>30.787065114172208</v>
          </cell>
          <cell r="N6">
            <v>30.387451405164985</v>
          </cell>
          <cell r="O6">
            <v>30.703768100949979</v>
          </cell>
          <cell r="P6">
            <v>31.525727812346354</v>
          </cell>
          <cell r="Q6">
            <v>30.449560257836289</v>
          </cell>
          <cell r="R6">
            <v>31.362412048306155</v>
          </cell>
          <cell r="S6">
            <v>31.717054435046183</v>
          </cell>
          <cell r="T6">
            <v>31.638449919723001</v>
          </cell>
          <cell r="U6">
            <v>31.803078306593051</v>
          </cell>
          <cell r="V6">
            <v>31.770556516660037</v>
          </cell>
          <cell r="W6">
            <v>31.512150533388315</v>
          </cell>
          <cell r="X6">
            <v>31.966087808430583</v>
          </cell>
          <cell r="Y6">
            <v>31.792838048857952</v>
          </cell>
          <cell r="Z6">
            <v>31.901727258701129</v>
          </cell>
          <cell r="AA6">
            <v>32.533676823637322</v>
          </cell>
          <cell r="AB6">
            <v>32.495616222703681</v>
          </cell>
          <cell r="AC6">
            <v>32.683987231807343</v>
          </cell>
          <cell r="AD6">
            <v>32.623809933973256</v>
          </cell>
          <cell r="AE6">
            <v>32.809583692399023</v>
          </cell>
          <cell r="AF6">
            <v>33.022556600475504</v>
          </cell>
          <cell r="AG6">
            <v>33.16049936732086</v>
          </cell>
        </row>
        <row r="7">
          <cell r="A7" t="str">
            <v>Alabama</v>
          </cell>
          <cell r="B7">
            <v>67274</v>
          </cell>
          <cell r="C7">
            <v>63838</v>
          </cell>
          <cell r="D7">
            <v>62112</v>
          </cell>
          <cell r="E7">
            <v>62679</v>
          </cell>
          <cell r="F7">
            <v>62421</v>
          </cell>
          <cell r="G7">
            <v>68153</v>
          </cell>
          <cell r="H7">
            <v>74505</v>
          </cell>
          <cell r="I7">
            <v>77734</v>
          </cell>
          <cell r="J7">
            <v>78717</v>
          </cell>
          <cell r="K7">
            <v>77556</v>
          </cell>
          <cell r="L7">
            <v>76395</v>
          </cell>
          <cell r="M7">
            <v>74176</v>
          </cell>
          <cell r="N7">
            <v>70665</v>
          </cell>
          <cell r="O7">
            <v>69938</v>
          </cell>
          <cell r="P7">
            <v>67091</v>
          </cell>
          <cell r="Q7">
            <v>69176</v>
          </cell>
          <cell r="R7">
            <v>68636</v>
          </cell>
          <cell r="S7">
            <v>61221</v>
          </cell>
          <cell r="T7">
            <v>71180</v>
          </cell>
          <cell r="U7">
            <v>71250</v>
          </cell>
          <cell r="V7">
            <v>71967</v>
          </cell>
          <cell r="W7">
            <v>71652</v>
          </cell>
          <cell r="X7">
            <v>71839</v>
          </cell>
          <cell r="Y7">
            <v>74033</v>
          </cell>
          <cell r="Z7">
            <v>82260</v>
          </cell>
          <cell r="AA7">
            <v>84957</v>
          </cell>
          <cell r="AB7">
            <v>86877</v>
          </cell>
          <cell r="AC7">
            <v>78324</v>
          </cell>
          <cell r="AD7">
            <v>82854</v>
          </cell>
          <cell r="AE7">
            <v>82200</v>
          </cell>
          <cell r="AF7">
            <v>82549</v>
          </cell>
          <cell r="AG7">
            <v>74621</v>
          </cell>
        </row>
        <row r="8">
          <cell r="A8" t="str">
            <v>Arkansas</v>
          </cell>
          <cell r="B8">
            <v>29343</v>
          </cell>
          <cell r="C8">
            <v>29585</v>
          </cell>
          <cell r="D8">
            <v>30839</v>
          </cell>
          <cell r="E8">
            <v>30141</v>
          </cell>
          <cell r="F8">
            <v>29150</v>
          </cell>
          <cell r="G8">
            <v>29109</v>
          </cell>
          <cell r="H8">
            <v>30749</v>
          </cell>
          <cell r="I8">
            <v>32469</v>
          </cell>
          <cell r="J8">
            <v>34590</v>
          </cell>
          <cell r="K8">
            <v>34155</v>
          </cell>
          <cell r="L8">
            <v>33720</v>
          </cell>
          <cell r="M8">
            <v>33716</v>
          </cell>
          <cell r="N8">
            <v>34286</v>
          </cell>
          <cell r="O8">
            <v>37614</v>
          </cell>
          <cell r="P8">
            <v>37681</v>
          </cell>
          <cell r="Q8">
            <v>38370</v>
          </cell>
          <cell r="R8">
            <v>37818</v>
          </cell>
          <cell r="S8">
            <v>36500</v>
          </cell>
          <cell r="T8">
            <v>40263</v>
          </cell>
          <cell r="U8">
            <v>41484</v>
          </cell>
          <cell r="V8">
            <v>42523</v>
          </cell>
          <cell r="W8">
            <v>44035</v>
          </cell>
          <cell r="X8">
            <v>44549</v>
          </cell>
          <cell r="Y8">
            <v>45642</v>
          </cell>
          <cell r="Z8">
            <v>46950</v>
          </cell>
          <cell r="AA8">
            <v>49249</v>
          </cell>
          <cell r="AB8">
            <v>50932</v>
          </cell>
          <cell r="AC8">
            <v>51237</v>
          </cell>
          <cell r="AD8">
            <v>50481</v>
          </cell>
          <cell r="AE8">
            <v>49358</v>
          </cell>
          <cell r="AF8">
            <v>48506</v>
          </cell>
          <cell r="AG8">
            <v>47980</v>
          </cell>
        </row>
        <row r="9">
          <cell r="A9" t="str">
            <v>Delaware</v>
          </cell>
          <cell r="B9">
            <v>12970</v>
          </cell>
          <cell r="C9">
            <v>12045</v>
          </cell>
          <cell r="D9">
            <v>12286</v>
          </cell>
          <cell r="E9">
            <v>12404</v>
          </cell>
          <cell r="F9">
            <v>12034</v>
          </cell>
          <cell r="G9">
            <v>12018</v>
          </cell>
          <cell r="H9">
            <v>12784</v>
          </cell>
          <cell r="I9">
            <v>13824</v>
          </cell>
          <cell r="J9">
            <v>14221</v>
          </cell>
          <cell r="K9">
            <v>14279</v>
          </cell>
          <cell r="L9">
            <v>14337</v>
          </cell>
          <cell r="M9">
            <v>15065</v>
          </cell>
          <cell r="N9">
            <v>13945</v>
          </cell>
          <cell r="O9">
            <v>14413</v>
          </cell>
          <cell r="P9">
            <v>14272</v>
          </cell>
          <cell r="Q9">
            <v>14327</v>
          </cell>
          <cell r="R9">
            <v>12417</v>
          </cell>
          <cell r="S9">
            <v>11648</v>
          </cell>
          <cell r="T9">
            <v>13383</v>
          </cell>
          <cell r="U9">
            <v>13315</v>
          </cell>
          <cell r="V9">
            <v>13222</v>
          </cell>
          <cell r="W9">
            <v>13215</v>
          </cell>
          <cell r="X9">
            <v>13038</v>
          </cell>
          <cell r="Y9">
            <v>13073</v>
          </cell>
          <cell r="Z9">
            <v>12950</v>
          </cell>
          <cell r="AA9">
            <v>13627</v>
          </cell>
          <cell r="AB9">
            <v>13511</v>
          </cell>
          <cell r="AC9">
            <v>12735</v>
          </cell>
          <cell r="AD9">
            <v>13531</v>
          </cell>
          <cell r="AE9">
            <v>13395</v>
          </cell>
          <cell r="AF9">
            <v>13127</v>
          </cell>
          <cell r="AG9">
            <v>12975</v>
          </cell>
        </row>
        <row r="10">
          <cell r="A10" t="str">
            <v>Florida</v>
          </cell>
          <cell r="B10">
            <v>151454</v>
          </cell>
          <cell r="C10">
            <v>151166</v>
          </cell>
          <cell r="D10">
            <v>155089</v>
          </cell>
          <cell r="E10">
            <v>160458</v>
          </cell>
          <cell r="F10">
            <v>158747</v>
          </cell>
          <cell r="G10">
            <v>167999</v>
          </cell>
          <cell r="H10">
            <v>176449</v>
          </cell>
          <cell r="I10">
            <v>195010</v>
          </cell>
          <cell r="J10">
            <v>195008</v>
          </cell>
          <cell r="K10">
            <v>193761.5</v>
          </cell>
          <cell r="L10">
            <v>192515</v>
          </cell>
          <cell r="M10">
            <v>187837</v>
          </cell>
          <cell r="N10">
            <v>182410</v>
          </cell>
          <cell r="O10">
            <v>185045</v>
          </cell>
          <cell r="P10">
            <v>179874</v>
          </cell>
          <cell r="Q10">
            <v>186708</v>
          </cell>
          <cell r="R10">
            <v>184242</v>
          </cell>
          <cell r="S10">
            <v>168333</v>
          </cell>
          <cell r="T10">
            <v>194320</v>
          </cell>
          <cell r="U10">
            <v>200237</v>
          </cell>
          <cell r="V10">
            <v>202970</v>
          </cell>
          <cell r="W10">
            <v>200383</v>
          </cell>
          <cell r="X10">
            <v>202488</v>
          </cell>
          <cell r="Y10">
            <v>209943</v>
          </cell>
          <cell r="Z10">
            <v>216934</v>
          </cell>
          <cell r="AA10">
            <v>234973</v>
          </cell>
          <cell r="AB10">
            <v>231789</v>
          </cell>
          <cell r="AC10">
            <v>225040</v>
          </cell>
          <cell r="AD10">
            <v>220239</v>
          </cell>
          <cell r="AE10">
            <v>216274</v>
          </cell>
          <cell r="AF10">
            <v>209168</v>
          </cell>
          <cell r="AG10">
            <v>205158</v>
          </cell>
        </row>
        <row r="11">
          <cell r="A11" t="str">
            <v>Georgia</v>
          </cell>
          <cell r="B11">
            <v>73588</v>
          </cell>
          <cell r="C11">
            <v>70791</v>
          </cell>
          <cell r="D11">
            <v>71862</v>
          </cell>
          <cell r="E11">
            <v>76178</v>
          </cell>
          <cell r="F11">
            <v>73513</v>
          </cell>
          <cell r="G11">
            <v>72025</v>
          </cell>
          <cell r="H11">
            <v>83239</v>
          </cell>
          <cell r="I11">
            <v>87787</v>
          </cell>
          <cell r="J11">
            <v>96289</v>
          </cell>
          <cell r="K11">
            <v>96278.5</v>
          </cell>
          <cell r="L11">
            <v>96268</v>
          </cell>
          <cell r="M11">
            <v>95637</v>
          </cell>
          <cell r="N11">
            <v>94399</v>
          </cell>
          <cell r="O11">
            <v>95040</v>
          </cell>
          <cell r="P11">
            <v>87975</v>
          </cell>
          <cell r="Q11">
            <v>96223</v>
          </cell>
          <cell r="R11">
            <v>95968</v>
          </cell>
          <cell r="S11">
            <v>87520</v>
          </cell>
          <cell r="T11">
            <v>105306</v>
          </cell>
          <cell r="U11">
            <v>104886</v>
          </cell>
          <cell r="V11">
            <v>104626</v>
          </cell>
          <cell r="W11">
            <v>106388</v>
          </cell>
          <cell r="X11">
            <v>108367</v>
          </cell>
          <cell r="Y11">
            <v>107580</v>
          </cell>
          <cell r="Z11">
            <v>109949</v>
          </cell>
          <cell r="AA11">
            <v>116094</v>
          </cell>
          <cell r="AB11">
            <v>118970</v>
          </cell>
          <cell r="AC11">
            <v>114855</v>
          </cell>
          <cell r="AD11">
            <v>113098</v>
          </cell>
          <cell r="AE11">
            <v>111027</v>
          </cell>
          <cell r="AF11">
            <v>109294</v>
          </cell>
          <cell r="AG11">
            <v>108817</v>
          </cell>
        </row>
        <row r="12">
          <cell r="A12" t="str">
            <v>Kentucky</v>
          </cell>
          <cell r="B12">
            <v>58685</v>
          </cell>
          <cell r="C12">
            <v>55868</v>
          </cell>
          <cell r="D12">
            <v>57963</v>
          </cell>
          <cell r="E12">
            <v>60150</v>
          </cell>
          <cell r="F12">
            <v>58062</v>
          </cell>
          <cell r="G12">
            <v>57763</v>
          </cell>
          <cell r="H12">
            <v>62184</v>
          </cell>
          <cell r="I12">
            <v>67620</v>
          </cell>
          <cell r="J12">
            <v>69856</v>
          </cell>
          <cell r="K12">
            <v>68413</v>
          </cell>
          <cell r="L12">
            <v>66970</v>
          </cell>
          <cell r="M12">
            <v>65443</v>
          </cell>
          <cell r="N12">
            <v>64831</v>
          </cell>
          <cell r="O12">
            <v>64366</v>
          </cell>
          <cell r="P12">
            <v>63996</v>
          </cell>
          <cell r="Q12">
            <v>65263</v>
          </cell>
          <cell r="R12">
            <v>65710</v>
          </cell>
          <cell r="S12">
            <v>69338</v>
          </cell>
          <cell r="T12">
            <v>79225</v>
          </cell>
          <cell r="U12">
            <v>81292</v>
          </cell>
          <cell r="V12">
            <v>81761</v>
          </cell>
          <cell r="W12">
            <v>84834</v>
          </cell>
          <cell r="X12">
            <v>85826</v>
          </cell>
          <cell r="Y12">
            <v>89532</v>
          </cell>
          <cell r="Z12">
            <v>89642</v>
          </cell>
          <cell r="AA12">
            <v>96376</v>
          </cell>
          <cell r="AB12">
            <v>100114</v>
          </cell>
          <cell r="AC12">
            <v>99437</v>
          </cell>
          <cell r="AD12">
            <v>93416</v>
          </cell>
          <cell r="AE12">
            <v>89742</v>
          </cell>
          <cell r="AF12">
            <v>85788</v>
          </cell>
          <cell r="AG12">
            <v>82241</v>
          </cell>
        </row>
        <row r="13">
          <cell r="A13" t="str">
            <v>Louisiana</v>
          </cell>
          <cell r="B13">
            <v>60784</v>
          </cell>
          <cell r="C13">
            <v>56052</v>
          </cell>
          <cell r="D13">
            <v>56357</v>
          </cell>
          <cell r="E13">
            <v>61293</v>
          </cell>
          <cell r="F13">
            <v>60284</v>
          </cell>
          <cell r="G13">
            <v>57365</v>
          </cell>
          <cell r="H13">
            <v>57428</v>
          </cell>
          <cell r="I13">
            <v>58577</v>
          </cell>
          <cell r="J13">
            <v>61997</v>
          </cell>
          <cell r="K13">
            <v>60847</v>
          </cell>
          <cell r="L13">
            <v>59697</v>
          </cell>
          <cell r="M13">
            <v>58839</v>
          </cell>
          <cell r="N13">
            <v>58035</v>
          </cell>
          <cell r="O13">
            <v>62003</v>
          </cell>
          <cell r="P13">
            <v>60387</v>
          </cell>
          <cell r="Q13">
            <v>62290</v>
          </cell>
          <cell r="R13">
            <v>60408</v>
          </cell>
          <cell r="S13">
            <v>53980</v>
          </cell>
          <cell r="T13">
            <v>59761</v>
          </cell>
          <cell r="U13">
            <v>61938</v>
          </cell>
          <cell r="V13">
            <v>61572</v>
          </cell>
          <cell r="W13">
            <v>50766</v>
          </cell>
          <cell r="X13">
            <v>58001</v>
          </cell>
          <cell r="Y13">
            <v>57977</v>
          </cell>
          <cell r="Z13">
            <v>59954</v>
          </cell>
          <cell r="AA13">
            <v>62279</v>
          </cell>
          <cell r="AB13">
            <v>63245</v>
          </cell>
          <cell r="AC13">
            <v>61247</v>
          </cell>
          <cell r="AD13">
            <v>60829</v>
          </cell>
          <cell r="AE13">
            <v>59066</v>
          </cell>
          <cell r="AF13">
            <v>57403</v>
          </cell>
          <cell r="AG13">
            <v>56411</v>
          </cell>
        </row>
        <row r="14">
          <cell r="A14" t="str">
            <v>Maryland</v>
          </cell>
          <cell r="B14">
            <v>80572</v>
          </cell>
          <cell r="C14">
            <v>78479</v>
          </cell>
          <cell r="D14">
            <v>76399</v>
          </cell>
          <cell r="E14">
            <v>81612</v>
          </cell>
          <cell r="F14">
            <v>80931</v>
          </cell>
          <cell r="G14">
            <v>80147</v>
          </cell>
          <cell r="H14">
            <v>83064</v>
          </cell>
          <cell r="I14">
            <v>83465</v>
          </cell>
          <cell r="J14">
            <v>82014</v>
          </cell>
          <cell r="K14">
            <v>79702</v>
          </cell>
          <cell r="L14">
            <v>77390</v>
          </cell>
          <cell r="M14">
            <v>76342</v>
          </cell>
          <cell r="N14">
            <v>72848</v>
          </cell>
          <cell r="O14">
            <v>71869</v>
          </cell>
          <cell r="P14">
            <v>69051</v>
          </cell>
          <cell r="Q14">
            <v>70905</v>
          </cell>
          <cell r="R14">
            <v>68655</v>
          </cell>
          <cell r="S14">
            <v>57181</v>
          </cell>
          <cell r="T14">
            <v>72157</v>
          </cell>
          <cell r="U14">
            <v>72261</v>
          </cell>
          <cell r="V14">
            <v>72044</v>
          </cell>
          <cell r="W14">
            <v>71833</v>
          </cell>
          <cell r="X14">
            <v>72619</v>
          </cell>
          <cell r="Y14">
            <v>72160</v>
          </cell>
          <cell r="Z14">
            <v>74420</v>
          </cell>
          <cell r="AA14">
            <v>78194</v>
          </cell>
          <cell r="AB14">
            <v>80873</v>
          </cell>
          <cell r="AC14">
            <v>81763</v>
          </cell>
          <cell r="AD14">
            <v>80332</v>
          </cell>
          <cell r="AE14">
            <v>77297</v>
          </cell>
          <cell r="AF14">
            <v>76302</v>
          </cell>
          <cell r="AG14">
            <v>74438</v>
          </cell>
        </row>
        <row r="15">
          <cell r="A15" t="str">
            <v>Mississippi</v>
          </cell>
          <cell r="B15">
            <v>34435</v>
          </cell>
          <cell r="C15">
            <v>33481</v>
          </cell>
          <cell r="D15">
            <v>34054</v>
          </cell>
          <cell r="E15">
            <v>35053</v>
          </cell>
          <cell r="F15">
            <v>33942</v>
          </cell>
          <cell r="G15">
            <v>33351</v>
          </cell>
          <cell r="H15">
            <v>35671</v>
          </cell>
          <cell r="I15">
            <v>38865</v>
          </cell>
          <cell r="J15">
            <v>38829</v>
          </cell>
          <cell r="K15">
            <v>37836</v>
          </cell>
          <cell r="L15">
            <v>36843</v>
          </cell>
          <cell r="M15">
            <v>36974</v>
          </cell>
          <cell r="N15">
            <v>37513</v>
          </cell>
          <cell r="O15">
            <v>37949</v>
          </cell>
          <cell r="P15">
            <v>37986</v>
          </cell>
          <cell r="Q15">
            <v>37694</v>
          </cell>
          <cell r="R15">
            <v>37727</v>
          </cell>
          <cell r="S15">
            <v>33007</v>
          </cell>
          <cell r="T15">
            <v>38019</v>
          </cell>
          <cell r="U15">
            <v>37283</v>
          </cell>
          <cell r="V15">
            <v>37398</v>
          </cell>
          <cell r="W15">
            <v>36542</v>
          </cell>
          <cell r="X15">
            <v>36424</v>
          </cell>
          <cell r="Y15">
            <v>37366</v>
          </cell>
          <cell r="Z15">
            <v>38160</v>
          </cell>
          <cell r="AA15">
            <v>40276</v>
          </cell>
          <cell r="AB15">
            <v>40581</v>
          </cell>
          <cell r="AC15">
            <v>40336</v>
          </cell>
          <cell r="AD15">
            <v>40739</v>
          </cell>
          <cell r="AE15">
            <v>40284</v>
          </cell>
          <cell r="AF15">
            <v>39350</v>
          </cell>
          <cell r="AG15">
            <v>39973</v>
          </cell>
        </row>
        <row r="16">
          <cell r="A16" t="str">
            <v>North Carolina</v>
          </cell>
          <cell r="B16">
            <v>106981</v>
          </cell>
          <cell r="C16">
            <v>102171</v>
          </cell>
          <cell r="D16">
            <v>107434</v>
          </cell>
          <cell r="E16">
            <v>111590</v>
          </cell>
          <cell r="F16">
            <v>110722</v>
          </cell>
          <cell r="G16">
            <v>114819</v>
          </cell>
          <cell r="H16">
            <v>116406</v>
          </cell>
          <cell r="I16">
            <v>122623</v>
          </cell>
          <cell r="J16">
            <v>129763</v>
          </cell>
          <cell r="K16">
            <v>125814</v>
          </cell>
          <cell r="L16">
            <v>121865</v>
          </cell>
          <cell r="M16">
            <v>122442</v>
          </cell>
          <cell r="N16">
            <v>121026</v>
          </cell>
          <cell r="O16">
            <v>120037</v>
          </cell>
          <cell r="P16">
            <v>121663</v>
          </cell>
          <cell r="Q16">
            <v>123307</v>
          </cell>
          <cell r="R16">
            <v>123223</v>
          </cell>
          <cell r="S16">
            <v>112616</v>
          </cell>
          <cell r="T16">
            <v>129533</v>
          </cell>
          <cell r="U16">
            <v>131069</v>
          </cell>
          <cell r="V16">
            <v>131544</v>
          </cell>
          <cell r="W16">
            <v>132811</v>
          </cell>
          <cell r="X16">
            <v>134015</v>
          </cell>
          <cell r="Y16">
            <v>133683</v>
          </cell>
          <cell r="Z16">
            <v>140796</v>
          </cell>
          <cell r="AA16">
            <v>151023</v>
          </cell>
          <cell r="AB16">
            <v>147953</v>
          </cell>
          <cell r="AC16">
            <v>144698</v>
          </cell>
          <cell r="AD16">
            <v>142358</v>
          </cell>
          <cell r="AE16">
            <v>142017</v>
          </cell>
          <cell r="AF16">
            <v>140355</v>
          </cell>
          <cell r="AG16">
            <v>138590</v>
          </cell>
        </row>
        <row r="17">
          <cell r="A17" t="str">
            <v>Oklahoma</v>
          </cell>
          <cell r="B17">
            <v>67000</v>
          </cell>
          <cell r="C17">
            <v>63821</v>
          </cell>
          <cell r="D17">
            <v>65097</v>
          </cell>
          <cell r="E17">
            <v>67979</v>
          </cell>
          <cell r="F17">
            <v>62892</v>
          </cell>
          <cell r="G17">
            <v>66020</v>
          </cell>
          <cell r="H17">
            <v>66017</v>
          </cell>
          <cell r="I17">
            <v>63988</v>
          </cell>
          <cell r="J17">
            <v>66142</v>
          </cell>
          <cell r="K17">
            <v>64410</v>
          </cell>
          <cell r="L17">
            <v>62678</v>
          </cell>
          <cell r="M17">
            <v>61109</v>
          </cell>
          <cell r="N17">
            <v>59485</v>
          </cell>
          <cell r="O17">
            <v>58439</v>
          </cell>
          <cell r="P17">
            <v>58637</v>
          </cell>
          <cell r="Q17">
            <v>59121</v>
          </cell>
          <cell r="R17">
            <v>58039</v>
          </cell>
          <cell r="S17">
            <v>53299</v>
          </cell>
          <cell r="T17">
            <v>61360</v>
          </cell>
          <cell r="U17">
            <v>63340</v>
          </cell>
          <cell r="V17">
            <v>63599</v>
          </cell>
          <cell r="W17">
            <v>62901</v>
          </cell>
          <cell r="X17">
            <v>61802</v>
          </cell>
          <cell r="Y17">
            <v>61788</v>
          </cell>
          <cell r="Z17">
            <v>60240</v>
          </cell>
          <cell r="AA17">
            <v>67877</v>
          </cell>
          <cell r="AB17">
            <v>63254</v>
          </cell>
          <cell r="AC17">
            <v>61414</v>
          </cell>
          <cell r="AD17">
            <v>60563</v>
          </cell>
          <cell r="AE17">
            <v>57423</v>
          </cell>
          <cell r="AF17">
            <v>54628</v>
          </cell>
          <cell r="AG17">
            <v>52113</v>
          </cell>
        </row>
        <row r="18">
          <cell r="A18" t="str">
            <v>South Carolina</v>
          </cell>
          <cell r="B18">
            <v>51188</v>
          </cell>
          <cell r="C18">
            <v>51754</v>
          </cell>
          <cell r="D18">
            <v>51760</v>
          </cell>
          <cell r="E18">
            <v>50578</v>
          </cell>
          <cell r="F18">
            <v>46456</v>
          </cell>
          <cell r="G18">
            <v>47866</v>
          </cell>
          <cell r="H18">
            <v>51287</v>
          </cell>
          <cell r="I18">
            <v>55205</v>
          </cell>
          <cell r="J18">
            <v>56481</v>
          </cell>
          <cell r="K18">
            <v>56132</v>
          </cell>
          <cell r="L18">
            <v>55783</v>
          </cell>
          <cell r="M18">
            <v>55669</v>
          </cell>
          <cell r="N18">
            <v>54178</v>
          </cell>
          <cell r="O18">
            <v>54683</v>
          </cell>
          <cell r="P18">
            <v>54909</v>
          </cell>
          <cell r="Q18">
            <v>55748</v>
          </cell>
          <cell r="R18">
            <v>55121</v>
          </cell>
          <cell r="S18">
            <v>49029</v>
          </cell>
          <cell r="T18">
            <v>55995</v>
          </cell>
          <cell r="U18">
            <v>56641</v>
          </cell>
          <cell r="V18">
            <v>56128</v>
          </cell>
          <cell r="W18">
            <v>56095</v>
          </cell>
          <cell r="X18">
            <v>56483</v>
          </cell>
          <cell r="Y18">
            <v>58042</v>
          </cell>
          <cell r="Z18">
            <v>62288</v>
          </cell>
          <cell r="AA18">
            <v>65907</v>
          </cell>
          <cell r="AB18">
            <v>67882</v>
          </cell>
          <cell r="AC18">
            <v>68019</v>
          </cell>
          <cell r="AD18">
            <v>67678</v>
          </cell>
          <cell r="AE18">
            <v>67349</v>
          </cell>
          <cell r="AF18">
            <v>66811</v>
          </cell>
          <cell r="AG18">
            <v>66703</v>
          </cell>
        </row>
        <row r="19">
          <cell r="A19" t="str">
            <v>Tennessee</v>
          </cell>
          <cell r="B19">
            <v>81732</v>
          </cell>
          <cell r="C19">
            <v>81063</v>
          </cell>
          <cell r="D19">
            <v>81849</v>
          </cell>
          <cell r="E19">
            <v>81021</v>
          </cell>
          <cell r="F19">
            <v>76755</v>
          </cell>
          <cell r="G19">
            <v>76797</v>
          </cell>
          <cell r="H19">
            <v>79383</v>
          </cell>
          <cell r="I19">
            <v>86038</v>
          </cell>
          <cell r="J19">
            <v>90110</v>
          </cell>
          <cell r="K19">
            <v>89042</v>
          </cell>
          <cell r="L19">
            <v>87974</v>
          </cell>
          <cell r="M19">
            <v>88434</v>
          </cell>
          <cell r="N19">
            <v>87800</v>
          </cell>
          <cell r="O19">
            <v>87431</v>
          </cell>
          <cell r="P19">
            <v>87520</v>
          </cell>
          <cell r="Q19">
            <v>87829</v>
          </cell>
          <cell r="R19">
            <v>86991</v>
          </cell>
          <cell r="S19">
            <v>74931</v>
          </cell>
          <cell r="T19">
            <v>84797</v>
          </cell>
          <cell r="U19">
            <v>85125</v>
          </cell>
          <cell r="V19">
            <v>87360</v>
          </cell>
          <cell r="W19">
            <v>87915</v>
          </cell>
          <cell r="X19">
            <v>88790</v>
          </cell>
          <cell r="Y19">
            <v>90972</v>
          </cell>
          <cell r="Z19">
            <v>92591</v>
          </cell>
          <cell r="AA19">
            <v>105163</v>
          </cell>
          <cell r="AB19">
            <v>103061</v>
          </cell>
          <cell r="AC19">
            <v>101843</v>
          </cell>
          <cell r="AD19">
            <v>99778</v>
          </cell>
          <cell r="AE19">
            <v>97930</v>
          </cell>
          <cell r="AF19">
            <v>94562</v>
          </cell>
          <cell r="AG19">
            <v>92355</v>
          </cell>
        </row>
        <row r="20">
          <cell r="A20" t="str">
            <v>Texas</v>
          </cell>
          <cell r="B20">
            <v>253683</v>
          </cell>
          <cell r="C20">
            <v>251304</v>
          </cell>
          <cell r="D20">
            <v>261329</v>
          </cell>
          <cell r="E20">
            <v>276375</v>
          </cell>
          <cell r="F20">
            <v>274677</v>
          </cell>
          <cell r="G20">
            <v>262793</v>
          </cell>
          <cell r="H20">
            <v>281272</v>
          </cell>
          <cell r="I20">
            <v>288836</v>
          </cell>
          <cell r="J20">
            <v>286495</v>
          </cell>
          <cell r="K20">
            <v>283844</v>
          </cell>
          <cell r="L20">
            <v>281193</v>
          </cell>
          <cell r="M20">
            <v>272928</v>
          </cell>
          <cell r="N20">
            <v>267995</v>
          </cell>
          <cell r="O20">
            <v>266544</v>
          </cell>
          <cell r="P20">
            <v>263029</v>
          </cell>
          <cell r="Q20">
            <v>260999</v>
          </cell>
          <cell r="R20">
            <v>262402</v>
          </cell>
          <cell r="S20">
            <v>232278</v>
          </cell>
          <cell r="T20">
            <v>276542</v>
          </cell>
          <cell r="U20">
            <v>279191</v>
          </cell>
          <cell r="V20">
            <v>282286</v>
          </cell>
          <cell r="W20">
            <v>280208</v>
          </cell>
          <cell r="X20">
            <v>276499</v>
          </cell>
          <cell r="Y20">
            <v>274009</v>
          </cell>
          <cell r="Z20">
            <v>282275</v>
          </cell>
          <cell r="AA20">
            <v>300098</v>
          </cell>
          <cell r="AB20">
            <v>298225</v>
          </cell>
          <cell r="AC20">
            <v>291271</v>
          </cell>
          <cell r="AD20">
            <v>276731</v>
          </cell>
          <cell r="AE20">
            <v>272526</v>
          </cell>
          <cell r="AF20">
            <v>266731</v>
          </cell>
          <cell r="AG20">
            <v>263752</v>
          </cell>
        </row>
        <row r="21">
          <cell r="A21" t="str">
            <v>Virginia</v>
          </cell>
          <cell r="B21">
            <v>101146</v>
          </cell>
          <cell r="C21">
            <v>101664</v>
          </cell>
          <cell r="D21">
            <v>105612</v>
          </cell>
          <cell r="E21">
            <v>105294</v>
          </cell>
          <cell r="F21">
            <v>102210</v>
          </cell>
          <cell r="G21">
            <v>111452</v>
          </cell>
          <cell r="H21">
            <v>114404</v>
          </cell>
          <cell r="I21">
            <v>127771</v>
          </cell>
          <cell r="J21">
            <v>122628</v>
          </cell>
          <cell r="K21">
            <v>119589.5</v>
          </cell>
          <cell r="L21">
            <v>116551</v>
          </cell>
          <cell r="M21">
            <v>117088</v>
          </cell>
          <cell r="N21">
            <v>113331</v>
          </cell>
          <cell r="O21">
            <v>117470</v>
          </cell>
          <cell r="P21">
            <v>117624</v>
          </cell>
          <cell r="Q21">
            <v>118329</v>
          </cell>
          <cell r="R21">
            <v>115633</v>
          </cell>
          <cell r="S21">
            <v>100877</v>
          </cell>
          <cell r="T21">
            <v>120197</v>
          </cell>
          <cell r="U21">
            <v>122395</v>
          </cell>
          <cell r="V21">
            <v>122639</v>
          </cell>
          <cell r="W21">
            <v>124404</v>
          </cell>
          <cell r="X21">
            <v>127293</v>
          </cell>
          <cell r="Y21">
            <v>132366</v>
          </cell>
          <cell r="Z21">
            <v>132208</v>
          </cell>
          <cell r="AA21">
            <v>139193</v>
          </cell>
          <cell r="AB21">
            <v>143361</v>
          </cell>
          <cell r="AC21">
            <v>146554</v>
          </cell>
          <cell r="AD21">
            <v>144041</v>
          </cell>
          <cell r="AE21">
            <v>140887</v>
          </cell>
          <cell r="AF21">
            <v>138427</v>
          </cell>
          <cell r="AG21">
            <v>134435</v>
          </cell>
        </row>
        <row r="22">
          <cell r="A22" t="str">
            <v>West Virginia</v>
          </cell>
          <cell r="B22">
            <v>38446</v>
          </cell>
          <cell r="C22">
            <v>35732</v>
          </cell>
          <cell r="D22">
            <v>35464</v>
          </cell>
          <cell r="E22">
            <v>35633</v>
          </cell>
          <cell r="F22">
            <v>32048</v>
          </cell>
          <cell r="G22">
            <v>31379</v>
          </cell>
          <cell r="H22">
            <v>32815</v>
          </cell>
          <cell r="I22">
            <v>34533</v>
          </cell>
          <cell r="J22">
            <v>36609</v>
          </cell>
          <cell r="K22">
            <v>35776.5</v>
          </cell>
          <cell r="L22">
            <v>34944</v>
          </cell>
          <cell r="M22">
            <v>34330</v>
          </cell>
          <cell r="N22">
            <v>34052</v>
          </cell>
          <cell r="O22">
            <v>34367</v>
          </cell>
          <cell r="P22">
            <v>33806</v>
          </cell>
          <cell r="Q22">
            <v>35062</v>
          </cell>
          <cell r="R22">
            <v>33406</v>
          </cell>
          <cell r="S22">
            <v>31311</v>
          </cell>
          <cell r="T22">
            <v>35106</v>
          </cell>
          <cell r="U22">
            <v>35324</v>
          </cell>
          <cell r="V22">
            <v>35877</v>
          </cell>
          <cell r="W22">
            <v>36367</v>
          </cell>
          <cell r="X22">
            <v>36780</v>
          </cell>
          <cell r="Y22">
            <v>43370</v>
          </cell>
          <cell r="Z22">
            <v>47075</v>
          </cell>
          <cell r="AA22">
            <v>54373</v>
          </cell>
          <cell r="AB22">
            <v>57229</v>
          </cell>
          <cell r="AC22">
            <v>39019</v>
          </cell>
          <cell r="AD22">
            <v>36527</v>
          </cell>
          <cell r="AE22">
            <v>35075</v>
          </cell>
          <cell r="AF22">
            <v>34011</v>
          </cell>
          <cell r="AG22">
            <v>33245</v>
          </cell>
        </row>
        <row r="23">
          <cell r="A23" t="str">
            <v>West</v>
          </cell>
          <cell r="B23">
            <v>1136696</v>
          </cell>
          <cell r="C23">
            <v>1038583</v>
          </cell>
          <cell r="D23">
            <v>1075371</v>
          </cell>
          <cell r="E23">
            <v>1059767</v>
          </cell>
          <cell r="F23">
            <v>911626</v>
          </cell>
          <cell r="G23">
            <v>944462</v>
          </cell>
          <cell r="H23">
            <v>987812</v>
          </cell>
          <cell r="I23">
            <v>1020321</v>
          </cell>
          <cell r="J23">
            <v>1026879</v>
          </cell>
          <cell r="K23">
            <v>985060</v>
          </cell>
          <cell r="L23">
            <v>943241</v>
          </cell>
          <cell r="M23">
            <v>920525</v>
          </cell>
          <cell r="N23">
            <v>927521</v>
          </cell>
          <cell r="O23">
            <v>953972</v>
          </cell>
          <cell r="P23">
            <v>884962</v>
          </cell>
          <cell r="Q23">
            <v>976310</v>
          </cell>
          <cell r="R23">
            <v>944710</v>
          </cell>
          <cell r="S23">
            <v>869450</v>
          </cell>
          <cell r="T23">
            <v>992941</v>
          </cell>
          <cell r="U23">
            <v>979147</v>
          </cell>
          <cell r="V23">
            <v>989966</v>
          </cell>
          <cell r="W23">
            <v>998321</v>
          </cell>
          <cell r="X23">
            <v>959865</v>
          </cell>
          <cell r="Y23">
            <v>1009931</v>
          </cell>
          <cell r="Z23">
            <v>1045244</v>
          </cell>
          <cell r="AA23">
            <v>1080642</v>
          </cell>
          <cell r="AB23">
            <v>1085822</v>
          </cell>
          <cell r="AC23">
            <v>1007386</v>
          </cell>
          <cell r="AD23">
            <v>1003166</v>
          </cell>
          <cell r="AE23">
            <v>966517</v>
          </cell>
          <cell r="AF23">
            <v>937847</v>
          </cell>
          <cell r="AG23">
            <v>907710</v>
          </cell>
        </row>
        <row r="24">
          <cell r="A24" t="str">
            <v xml:space="preserve">   as a percent of U.S.</v>
          </cell>
          <cell r="B24">
            <v>23.68495132451373</v>
          </cell>
          <cell r="C24">
            <v>22.578455765741971</v>
          </cell>
          <cell r="D24">
            <v>22.71457231704602</v>
          </cell>
          <cell r="E24">
            <v>22.185389634926143</v>
          </cell>
          <cell r="F24">
            <v>20.34334099273833</v>
          </cell>
          <cell r="G24">
            <v>20.879674294926158</v>
          </cell>
          <cell r="H24">
            <v>21.116388837821777</v>
          </cell>
          <cell r="I24">
            <v>21.141221196896286</v>
          </cell>
          <cell r="J24">
            <v>21.128536720662233</v>
          </cell>
          <cell r="K24">
            <v>20.766030108909614</v>
          </cell>
          <cell r="L24">
            <v>20.385262994554012</v>
          </cell>
          <cell r="M24">
            <v>20.300626358208444</v>
          </cell>
          <cell r="N24">
            <v>20.621173497178464</v>
          </cell>
          <cell r="O24">
            <v>21.268054689487322</v>
          </cell>
          <cell r="P24">
            <v>20.582110331360624</v>
          </cell>
          <cell r="Q24">
            <v>21.521112429301567</v>
          </cell>
          <cell r="R24">
            <v>21.683599985769355</v>
          </cell>
          <cell r="S24">
            <v>22.364030705946629</v>
          </cell>
          <cell r="T24">
            <v>21.859405948004984</v>
          </cell>
          <cell r="U24">
            <v>21.372152490005817</v>
          </cell>
          <cell r="V24">
            <v>21.431978085807497</v>
          </cell>
          <cell r="W24">
            <v>21.542276286451223</v>
          </cell>
          <cell r="X24">
            <v>20.804758890950392</v>
          </cell>
          <cell r="Y24">
            <v>21.383818119259985</v>
          </cell>
          <cell r="Z24">
            <v>21.531130145176576</v>
          </cell>
          <cell r="AA24">
            <v>21.183422371733641</v>
          </cell>
          <cell r="AB24">
            <v>21.155563695309944</v>
          </cell>
          <cell r="AC24">
            <v>20.352054628469837</v>
          </cell>
          <cell r="AD24">
            <v>20.671551461585093</v>
          </cell>
          <cell r="AE24">
            <v>20.434333473999697</v>
          </cell>
          <cell r="AF24">
            <v>20.415201488245412</v>
          </cell>
          <cell r="AG24">
            <v>20.285735867744805</v>
          </cell>
        </row>
        <row r="25">
          <cell r="A25" t="str">
            <v>Alaska</v>
          </cell>
          <cell r="B25">
            <v>6880</v>
          </cell>
          <cell r="C25">
            <v>9450</v>
          </cell>
          <cell r="D25">
            <v>7469</v>
          </cell>
          <cell r="E25">
            <v>9146</v>
          </cell>
          <cell r="F25">
            <v>9476</v>
          </cell>
          <cell r="G25">
            <v>8362</v>
          </cell>
          <cell r="H25">
            <v>10052</v>
          </cell>
          <cell r="I25">
            <v>9851</v>
          </cell>
          <cell r="J25">
            <v>10184</v>
          </cell>
          <cell r="K25">
            <v>9825.5</v>
          </cell>
          <cell r="L25">
            <v>9467</v>
          </cell>
          <cell r="M25">
            <v>9550</v>
          </cell>
          <cell r="N25">
            <v>9128</v>
          </cell>
          <cell r="O25">
            <v>8703</v>
          </cell>
          <cell r="P25">
            <v>7950</v>
          </cell>
          <cell r="Q25">
            <v>8291</v>
          </cell>
          <cell r="R25">
            <v>7937</v>
          </cell>
          <cell r="S25">
            <v>7163</v>
          </cell>
          <cell r="T25">
            <v>8280</v>
          </cell>
          <cell r="U25">
            <v>8523</v>
          </cell>
          <cell r="V25">
            <v>8517</v>
          </cell>
          <cell r="W25">
            <v>8206</v>
          </cell>
          <cell r="X25">
            <v>8034</v>
          </cell>
          <cell r="Y25">
            <v>8084</v>
          </cell>
          <cell r="Z25">
            <v>7990</v>
          </cell>
          <cell r="AA25">
            <v>8226</v>
          </cell>
          <cell r="AB25">
            <v>8203</v>
          </cell>
          <cell r="AC25">
            <v>8046</v>
          </cell>
          <cell r="AD25">
            <v>7399</v>
          </cell>
          <cell r="AE25">
            <v>7947</v>
          </cell>
          <cell r="AF25">
            <v>7535</v>
          </cell>
          <cell r="AG25">
            <v>6711</v>
          </cell>
        </row>
        <row r="26">
          <cell r="A26" t="str">
            <v>Arizona</v>
          </cell>
          <cell r="B26">
            <v>78457</v>
          </cell>
          <cell r="C26">
            <v>74661</v>
          </cell>
          <cell r="D26">
            <v>81241</v>
          </cell>
          <cell r="E26">
            <v>84585</v>
          </cell>
          <cell r="F26">
            <v>81239</v>
          </cell>
          <cell r="G26">
            <v>85291</v>
          </cell>
          <cell r="H26">
            <v>93959</v>
          </cell>
          <cell r="I26">
            <v>93724</v>
          </cell>
          <cell r="J26">
            <v>93894</v>
          </cell>
          <cell r="K26">
            <v>95870</v>
          </cell>
          <cell r="L26">
            <v>97846</v>
          </cell>
          <cell r="M26">
            <v>89129</v>
          </cell>
          <cell r="N26">
            <v>96009</v>
          </cell>
          <cell r="O26">
            <v>93048</v>
          </cell>
          <cell r="P26">
            <v>91300</v>
          </cell>
          <cell r="Q26">
            <v>102362</v>
          </cell>
          <cell r="R26">
            <v>98102</v>
          </cell>
          <cell r="S26">
            <v>87857</v>
          </cell>
          <cell r="T26">
            <v>97915</v>
          </cell>
          <cell r="U26">
            <v>109246</v>
          </cell>
          <cell r="V26">
            <v>118505</v>
          </cell>
          <cell r="W26">
            <v>126649</v>
          </cell>
          <cell r="X26">
            <v>97700</v>
          </cell>
          <cell r="Y26">
            <v>129194</v>
          </cell>
          <cell r="Z26">
            <v>139533</v>
          </cell>
          <cell r="AA26">
            <v>153407</v>
          </cell>
          <cell r="AB26">
            <v>146345</v>
          </cell>
          <cell r="AC26">
            <v>106269</v>
          </cell>
          <cell r="AD26">
            <v>133010</v>
          </cell>
          <cell r="AE26">
            <v>123751</v>
          </cell>
          <cell r="AF26">
            <v>115993</v>
          </cell>
          <cell r="AG26">
            <v>111815</v>
          </cell>
        </row>
        <row r="27">
          <cell r="A27" t="str">
            <v>California</v>
          </cell>
          <cell r="B27">
            <v>659690</v>
          </cell>
          <cell r="C27">
            <v>574873</v>
          </cell>
          <cell r="D27">
            <v>588801</v>
          </cell>
          <cell r="E27">
            <v>592425</v>
          </cell>
          <cell r="F27">
            <v>456447</v>
          </cell>
          <cell r="G27">
            <v>490347</v>
          </cell>
          <cell r="H27">
            <v>505369</v>
          </cell>
          <cell r="I27">
            <v>507745</v>
          </cell>
          <cell r="J27">
            <v>498041</v>
          </cell>
          <cell r="K27">
            <v>456082</v>
          </cell>
          <cell r="L27">
            <v>414123</v>
          </cell>
          <cell r="M27">
            <v>398021</v>
          </cell>
          <cell r="N27">
            <v>399476</v>
          </cell>
          <cell r="O27">
            <v>411340</v>
          </cell>
          <cell r="P27">
            <v>380513</v>
          </cell>
          <cell r="Q27">
            <v>416716</v>
          </cell>
          <cell r="R27">
            <v>422791</v>
          </cell>
          <cell r="S27">
            <v>391786</v>
          </cell>
          <cell r="T27">
            <v>446347</v>
          </cell>
          <cell r="U27">
            <v>412701</v>
          </cell>
          <cell r="V27">
            <v>411974</v>
          </cell>
          <cell r="W27">
            <v>411121</v>
          </cell>
          <cell r="X27">
            <v>412392</v>
          </cell>
          <cell r="Y27">
            <v>420289</v>
          </cell>
          <cell r="Z27">
            <v>428685</v>
          </cell>
          <cell r="AA27">
            <v>421273</v>
          </cell>
          <cell r="AB27">
            <v>425453</v>
          </cell>
          <cell r="AC27">
            <v>406615</v>
          </cell>
          <cell r="AD27">
            <v>386447</v>
          </cell>
          <cell r="AE27">
            <v>373595</v>
          </cell>
          <cell r="AF27">
            <v>366427</v>
          </cell>
          <cell r="AG27">
            <v>353546</v>
          </cell>
        </row>
        <row r="28">
          <cell r="A28" t="str">
            <v>Colorado</v>
          </cell>
          <cell r="B28">
            <v>71261</v>
          </cell>
          <cell r="C28">
            <v>67387</v>
          </cell>
          <cell r="D28">
            <v>70436</v>
          </cell>
          <cell r="E28">
            <v>72357</v>
          </cell>
          <cell r="F28">
            <v>68300</v>
          </cell>
          <cell r="G28">
            <v>66950</v>
          </cell>
          <cell r="H28">
            <v>73279</v>
          </cell>
          <cell r="I28">
            <v>88041</v>
          </cell>
          <cell r="J28">
            <v>90906</v>
          </cell>
          <cell r="K28">
            <v>89294</v>
          </cell>
          <cell r="L28">
            <v>87682</v>
          </cell>
          <cell r="M28">
            <v>88237</v>
          </cell>
          <cell r="N28">
            <v>85954</v>
          </cell>
          <cell r="O28">
            <v>89618</v>
          </cell>
          <cell r="P28">
            <v>86124</v>
          </cell>
          <cell r="Q28">
            <v>92368</v>
          </cell>
          <cell r="R28">
            <v>87610</v>
          </cell>
          <cell r="S28">
            <v>74154</v>
          </cell>
          <cell r="T28">
            <v>89524</v>
          </cell>
          <cell r="U28">
            <v>90565</v>
          </cell>
          <cell r="V28">
            <v>93368</v>
          </cell>
          <cell r="W28">
            <v>92849</v>
          </cell>
          <cell r="X28">
            <v>88839</v>
          </cell>
          <cell r="Y28">
            <v>95240</v>
          </cell>
          <cell r="Z28">
            <v>96769</v>
          </cell>
          <cell r="AA28">
            <v>100719</v>
          </cell>
          <cell r="AB28">
            <v>102030</v>
          </cell>
          <cell r="AC28">
            <v>95452</v>
          </cell>
          <cell r="AD28">
            <v>93902</v>
          </cell>
          <cell r="AE28">
            <v>93053</v>
          </cell>
          <cell r="AF28">
            <v>90752</v>
          </cell>
          <cell r="AG28">
            <v>88622</v>
          </cell>
        </row>
        <row r="29">
          <cell r="A29" t="str">
            <v>Hawaii</v>
          </cell>
          <cell r="B29">
            <v>6834</v>
          </cell>
          <cell r="C29">
            <v>7152</v>
          </cell>
          <cell r="D29">
            <v>6919</v>
          </cell>
          <cell r="E29">
            <v>6918</v>
          </cell>
          <cell r="F29">
            <v>6988</v>
          </cell>
          <cell r="G29">
            <v>7181</v>
          </cell>
          <cell r="H29">
            <v>7276</v>
          </cell>
          <cell r="I29">
            <v>7715</v>
          </cell>
          <cell r="J29">
            <v>7682</v>
          </cell>
          <cell r="K29">
            <v>7738</v>
          </cell>
          <cell r="L29">
            <v>7794</v>
          </cell>
          <cell r="M29">
            <v>7625</v>
          </cell>
          <cell r="N29">
            <v>7315</v>
          </cell>
          <cell r="O29">
            <v>6963</v>
          </cell>
          <cell r="P29">
            <v>6847</v>
          </cell>
          <cell r="Q29">
            <v>7216</v>
          </cell>
          <cell r="R29">
            <v>6582</v>
          </cell>
          <cell r="S29">
            <v>5697</v>
          </cell>
          <cell r="T29">
            <v>7092</v>
          </cell>
          <cell r="U29">
            <v>7501</v>
          </cell>
          <cell r="V29">
            <v>7462</v>
          </cell>
          <cell r="W29">
            <v>7536</v>
          </cell>
          <cell r="X29">
            <v>7266</v>
          </cell>
          <cell r="Y29">
            <v>7076</v>
          </cell>
          <cell r="Z29">
            <v>7370</v>
          </cell>
          <cell r="AA29">
            <v>7555</v>
          </cell>
          <cell r="AB29">
            <v>6957</v>
          </cell>
          <cell r="AC29">
            <v>6786</v>
          </cell>
          <cell r="AD29">
            <v>6513</v>
          </cell>
          <cell r="AE29">
            <v>6072</v>
          </cell>
          <cell r="AF29">
            <v>5675</v>
          </cell>
          <cell r="AG29">
            <v>5112</v>
          </cell>
        </row>
        <row r="30">
          <cell r="A30" t="str">
            <v>Idaho</v>
          </cell>
          <cell r="B30">
            <v>18848</v>
          </cell>
          <cell r="C30">
            <v>18976</v>
          </cell>
          <cell r="D30">
            <v>20010</v>
          </cell>
          <cell r="E30">
            <v>20259</v>
          </cell>
          <cell r="F30">
            <v>19859</v>
          </cell>
          <cell r="G30">
            <v>19985</v>
          </cell>
          <cell r="H30">
            <v>19887</v>
          </cell>
          <cell r="I30">
            <v>21669</v>
          </cell>
          <cell r="J30">
            <v>23693</v>
          </cell>
          <cell r="K30">
            <v>24102</v>
          </cell>
          <cell r="L30">
            <v>24511</v>
          </cell>
          <cell r="M30">
            <v>24170</v>
          </cell>
          <cell r="N30">
            <v>24281</v>
          </cell>
          <cell r="O30">
            <v>24775</v>
          </cell>
          <cell r="P30">
            <v>24270</v>
          </cell>
          <cell r="Q30">
            <v>26170</v>
          </cell>
          <cell r="R30">
            <v>24995</v>
          </cell>
          <cell r="S30">
            <v>23994</v>
          </cell>
          <cell r="T30">
            <v>27083</v>
          </cell>
          <cell r="U30">
            <v>27978</v>
          </cell>
          <cell r="V30">
            <v>27897</v>
          </cell>
          <cell r="W30">
            <v>28248</v>
          </cell>
          <cell r="X30">
            <v>27970</v>
          </cell>
          <cell r="Y30">
            <v>28104</v>
          </cell>
          <cell r="Z30">
            <v>28750</v>
          </cell>
          <cell r="AA30">
            <v>30021</v>
          </cell>
          <cell r="AB30">
            <v>29418</v>
          </cell>
          <cell r="AC30">
            <v>31687</v>
          </cell>
          <cell r="AD30">
            <v>36513</v>
          </cell>
          <cell r="AE30">
            <v>35597</v>
          </cell>
          <cell r="AF30">
            <v>35021</v>
          </cell>
          <cell r="AG30">
            <v>34013</v>
          </cell>
        </row>
        <row r="31">
          <cell r="A31" t="str">
            <v>Montana</v>
          </cell>
          <cell r="B31">
            <v>15134</v>
          </cell>
          <cell r="C31">
            <v>15177</v>
          </cell>
          <cell r="D31">
            <v>16364</v>
          </cell>
          <cell r="E31">
            <v>17063</v>
          </cell>
          <cell r="F31">
            <v>16209</v>
          </cell>
          <cell r="G31">
            <v>15689</v>
          </cell>
          <cell r="H31">
            <v>15328</v>
          </cell>
          <cell r="I31">
            <v>15134</v>
          </cell>
          <cell r="J31">
            <v>15755</v>
          </cell>
          <cell r="K31">
            <v>16105.5</v>
          </cell>
          <cell r="L31">
            <v>16456</v>
          </cell>
          <cell r="M31">
            <v>17399</v>
          </cell>
          <cell r="N31">
            <v>17428</v>
          </cell>
          <cell r="O31">
            <v>17729</v>
          </cell>
          <cell r="P31">
            <v>16188</v>
          </cell>
          <cell r="Q31">
            <v>17350</v>
          </cell>
          <cell r="R31">
            <v>15698</v>
          </cell>
          <cell r="S31">
            <v>15009</v>
          </cell>
          <cell r="T31">
            <v>16707</v>
          </cell>
          <cell r="U31">
            <v>17151</v>
          </cell>
          <cell r="V31">
            <v>16885</v>
          </cell>
          <cell r="W31">
            <v>17054</v>
          </cell>
          <cell r="X31">
            <v>17088</v>
          </cell>
          <cell r="Y31">
            <v>16999</v>
          </cell>
          <cell r="Z31">
            <v>17209</v>
          </cell>
          <cell r="AA31">
            <v>18589</v>
          </cell>
          <cell r="AB31">
            <v>19633</v>
          </cell>
          <cell r="AC31">
            <v>19569</v>
          </cell>
          <cell r="AD31">
            <v>19373</v>
          </cell>
          <cell r="AE31">
            <v>18996</v>
          </cell>
          <cell r="AF31">
            <v>18175</v>
          </cell>
          <cell r="AG31">
            <v>17999</v>
          </cell>
        </row>
        <row r="32">
          <cell r="A32" t="str">
            <v>Nevada</v>
          </cell>
          <cell r="B32">
            <v>15877</v>
          </cell>
          <cell r="C32">
            <v>15322</v>
          </cell>
          <cell r="D32">
            <v>16477</v>
          </cell>
          <cell r="E32">
            <v>17311</v>
          </cell>
          <cell r="F32">
            <v>18393</v>
          </cell>
          <cell r="G32">
            <v>17357</v>
          </cell>
          <cell r="H32">
            <v>18455</v>
          </cell>
          <cell r="I32">
            <v>21928</v>
          </cell>
          <cell r="J32">
            <v>22229</v>
          </cell>
          <cell r="K32">
            <v>21952</v>
          </cell>
          <cell r="L32">
            <v>21675</v>
          </cell>
          <cell r="M32">
            <v>22678</v>
          </cell>
          <cell r="N32">
            <v>23963</v>
          </cell>
          <cell r="O32">
            <v>24746</v>
          </cell>
          <cell r="P32">
            <v>23889</v>
          </cell>
          <cell r="Q32">
            <v>27937</v>
          </cell>
          <cell r="R32">
            <v>24647</v>
          </cell>
          <cell r="S32">
            <v>22476</v>
          </cell>
          <cell r="T32">
            <v>24910</v>
          </cell>
          <cell r="U32">
            <v>26079</v>
          </cell>
          <cell r="V32">
            <v>26733</v>
          </cell>
          <cell r="W32">
            <v>27363</v>
          </cell>
          <cell r="X32">
            <v>27079</v>
          </cell>
          <cell r="Y32">
            <v>27619</v>
          </cell>
          <cell r="Z32">
            <v>28359</v>
          </cell>
          <cell r="AA32">
            <v>29885</v>
          </cell>
          <cell r="AB32">
            <v>30195</v>
          </cell>
          <cell r="AC32">
            <v>27119</v>
          </cell>
          <cell r="AD32">
            <v>25982</v>
          </cell>
          <cell r="AE32">
            <v>25100</v>
          </cell>
          <cell r="AF32">
            <v>24588</v>
          </cell>
          <cell r="AG32">
            <v>23495</v>
          </cell>
        </row>
        <row r="33">
          <cell r="A33" t="str">
            <v>New Mexico</v>
          </cell>
          <cell r="B33">
            <v>19939</v>
          </cell>
          <cell r="C33">
            <v>19146</v>
          </cell>
          <cell r="D33">
            <v>18915</v>
          </cell>
          <cell r="E33">
            <v>20556</v>
          </cell>
          <cell r="F33">
            <v>20120</v>
          </cell>
          <cell r="G33">
            <v>23623</v>
          </cell>
          <cell r="H33">
            <v>22969</v>
          </cell>
          <cell r="I33">
            <v>23159</v>
          </cell>
          <cell r="J33">
            <v>25732</v>
          </cell>
          <cell r="K33">
            <v>25220</v>
          </cell>
          <cell r="L33">
            <v>24708</v>
          </cell>
          <cell r="M33">
            <v>24493</v>
          </cell>
          <cell r="N33">
            <v>24021</v>
          </cell>
          <cell r="O33">
            <v>24674</v>
          </cell>
          <cell r="P33">
            <v>23246</v>
          </cell>
          <cell r="Q33">
            <v>24161</v>
          </cell>
          <cell r="R33">
            <v>18327</v>
          </cell>
          <cell r="S33">
            <v>16285</v>
          </cell>
          <cell r="T33">
            <v>20636</v>
          </cell>
          <cell r="U33">
            <v>21992</v>
          </cell>
          <cell r="V33">
            <v>22066</v>
          </cell>
          <cell r="W33">
            <v>21952</v>
          </cell>
          <cell r="X33">
            <v>22339</v>
          </cell>
          <cell r="Y33">
            <v>23041</v>
          </cell>
          <cell r="Z33">
            <v>24554</v>
          </cell>
          <cell r="AA33">
            <v>25588</v>
          </cell>
          <cell r="AB33">
            <v>25960</v>
          </cell>
          <cell r="AC33">
            <v>24584</v>
          </cell>
          <cell r="AD33">
            <v>23962</v>
          </cell>
          <cell r="AE33">
            <v>23047</v>
          </cell>
          <cell r="AF33">
            <v>21580</v>
          </cell>
          <cell r="AG33">
            <v>19402</v>
          </cell>
        </row>
        <row r="34">
          <cell r="A34" t="str">
            <v>Oregon</v>
          </cell>
          <cell r="B34">
            <v>70248</v>
          </cell>
          <cell r="C34">
            <v>66925</v>
          </cell>
          <cell r="D34">
            <v>70016</v>
          </cell>
          <cell r="E34">
            <v>63334</v>
          </cell>
          <cell r="F34">
            <v>61945</v>
          </cell>
          <cell r="G34">
            <v>60631</v>
          </cell>
          <cell r="H34">
            <v>63526</v>
          </cell>
          <cell r="I34">
            <v>66124</v>
          </cell>
          <cell r="J34">
            <v>66531</v>
          </cell>
          <cell r="K34">
            <v>65044.5</v>
          </cell>
          <cell r="L34">
            <v>63558</v>
          </cell>
          <cell r="M34">
            <v>62659</v>
          </cell>
          <cell r="N34">
            <v>62314</v>
          </cell>
          <cell r="O34">
            <v>63759</v>
          </cell>
          <cell r="P34">
            <v>57694</v>
          </cell>
          <cell r="Q34">
            <v>64940</v>
          </cell>
          <cell r="R34">
            <v>60466</v>
          </cell>
          <cell r="S34">
            <v>55782</v>
          </cell>
          <cell r="T34">
            <v>66713</v>
          </cell>
          <cell r="U34">
            <v>65119</v>
          </cell>
          <cell r="V34">
            <v>64817</v>
          </cell>
          <cell r="W34">
            <v>63622</v>
          </cell>
          <cell r="X34">
            <v>61546</v>
          </cell>
          <cell r="Y34">
            <v>62619</v>
          </cell>
          <cell r="Z34">
            <v>67264</v>
          </cell>
          <cell r="AA34">
            <v>73762</v>
          </cell>
          <cell r="AB34">
            <v>75448</v>
          </cell>
          <cell r="AC34">
            <v>78021</v>
          </cell>
          <cell r="AD34">
            <v>75905</v>
          </cell>
          <cell r="AE34">
            <v>72728</v>
          </cell>
          <cell r="AF34">
            <v>68747</v>
          </cell>
          <cell r="AG34">
            <v>66075</v>
          </cell>
        </row>
        <row r="35">
          <cell r="A35" t="str">
            <v>Utah</v>
          </cell>
          <cell r="B35">
            <v>45185</v>
          </cell>
          <cell r="C35">
            <v>45424</v>
          </cell>
          <cell r="D35">
            <v>47109</v>
          </cell>
          <cell r="E35">
            <v>50616</v>
          </cell>
          <cell r="F35">
            <v>51249</v>
          </cell>
          <cell r="G35">
            <v>49604</v>
          </cell>
          <cell r="H35">
            <v>51039</v>
          </cell>
          <cell r="I35">
            <v>55884</v>
          </cell>
          <cell r="J35">
            <v>60450</v>
          </cell>
          <cell r="K35">
            <v>62263</v>
          </cell>
          <cell r="L35">
            <v>64076</v>
          </cell>
          <cell r="M35">
            <v>66148</v>
          </cell>
          <cell r="N35">
            <v>66738</v>
          </cell>
          <cell r="O35">
            <v>70002</v>
          </cell>
          <cell r="P35">
            <v>63257</v>
          </cell>
          <cell r="Q35">
            <v>72951</v>
          </cell>
          <cell r="R35">
            <v>68855</v>
          </cell>
          <cell r="S35">
            <v>69327</v>
          </cell>
          <cell r="T35">
            <v>75512</v>
          </cell>
          <cell r="U35">
            <v>77990</v>
          </cell>
          <cell r="V35">
            <v>79412</v>
          </cell>
          <cell r="W35">
            <v>81571</v>
          </cell>
          <cell r="X35">
            <v>79127</v>
          </cell>
          <cell r="Y35">
            <v>80929</v>
          </cell>
          <cell r="Z35">
            <v>85435</v>
          </cell>
          <cell r="AA35">
            <v>92050</v>
          </cell>
          <cell r="AB35">
            <v>95545</v>
          </cell>
          <cell r="AC35">
            <v>87946</v>
          </cell>
          <cell r="AD35">
            <v>83667</v>
          </cell>
          <cell r="AE35">
            <v>79165</v>
          </cell>
          <cell r="AF35">
            <v>78657</v>
          </cell>
          <cell r="AG35">
            <v>78912</v>
          </cell>
        </row>
        <row r="36">
          <cell r="A36" t="str">
            <v>Washington</v>
          </cell>
          <cell r="B36">
            <v>119060</v>
          </cell>
          <cell r="C36">
            <v>115174</v>
          </cell>
          <cell r="D36">
            <v>122465</v>
          </cell>
          <cell r="E36">
            <v>94762</v>
          </cell>
          <cell r="F36">
            <v>91277</v>
          </cell>
          <cell r="G36">
            <v>88799</v>
          </cell>
          <cell r="H36">
            <v>95703</v>
          </cell>
          <cell r="I36">
            <v>96875</v>
          </cell>
          <cell r="J36">
            <v>99533</v>
          </cell>
          <cell r="K36">
            <v>99366</v>
          </cell>
          <cell r="L36">
            <v>99199</v>
          </cell>
          <cell r="M36">
            <v>98611</v>
          </cell>
          <cell r="N36">
            <v>99117</v>
          </cell>
          <cell r="O36">
            <v>106896</v>
          </cell>
          <cell r="P36">
            <v>92320</v>
          </cell>
          <cell r="Q36">
            <v>104361</v>
          </cell>
          <cell r="R36">
            <v>97176</v>
          </cell>
          <cell r="S36">
            <v>88920</v>
          </cell>
          <cell r="T36">
            <v>99724</v>
          </cell>
          <cell r="U36">
            <v>101535</v>
          </cell>
          <cell r="V36">
            <v>99229</v>
          </cell>
          <cell r="W36">
            <v>98011</v>
          </cell>
          <cell r="X36">
            <v>96906</v>
          </cell>
          <cell r="Y36">
            <v>97100</v>
          </cell>
          <cell r="Z36">
            <v>99015</v>
          </cell>
          <cell r="AA36">
            <v>105234</v>
          </cell>
          <cell r="AB36">
            <v>105642</v>
          </cell>
          <cell r="AC36">
            <v>100565</v>
          </cell>
          <cell r="AD36">
            <v>96045</v>
          </cell>
          <cell r="AE36">
            <v>93585</v>
          </cell>
          <cell r="AF36">
            <v>91474</v>
          </cell>
          <cell r="AG36">
            <v>89389</v>
          </cell>
        </row>
        <row r="37">
          <cell r="A37" t="str">
            <v>Wyoming</v>
          </cell>
          <cell r="B37">
            <v>9283</v>
          </cell>
          <cell r="C37">
            <v>8916</v>
          </cell>
          <cell r="D37">
            <v>9149</v>
          </cell>
          <cell r="E37">
            <v>10435</v>
          </cell>
          <cell r="F37">
            <v>10124</v>
          </cell>
          <cell r="G37">
            <v>10643</v>
          </cell>
          <cell r="H37">
            <v>10970</v>
          </cell>
          <cell r="I37">
            <v>12472</v>
          </cell>
          <cell r="J37">
            <v>12249</v>
          </cell>
          <cell r="K37">
            <v>12197.5</v>
          </cell>
          <cell r="L37">
            <v>12146</v>
          </cell>
          <cell r="M37">
            <v>11805</v>
          </cell>
          <cell r="N37">
            <v>11777</v>
          </cell>
          <cell r="O37">
            <v>11719</v>
          </cell>
          <cell r="P37">
            <v>11364</v>
          </cell>
          <cell r="Q37">
            <v>11487</v>
          </cell>
          <cell r="R37">
            <v>11524</v>
          </cell>
          <cell r="S37">
            <v>11000</v>
          </cell>
          <cell r="T37">
            <v>12498</v>
          </cell>
          <cell r="U37">
            <v>12767</v>
          </cell>
          <cell r="V37">
            <v>13101</v>
          </cell>
          <cell r="W37">
            <v>14139</v>
          </cell>
          <cell r="X37">
            <v>13579</v>
          </cell>
          <cell r="Y37">
            <v>13637</v>
          </cell>
          <cell r="Z37">
            <v>14311</v>
          </cell>
          <cell r="AA37">
            <v>14333</v>
          </cell>
          <cell r="AB37">
            <v>14993</v>
          </cell>
          <cell r="AC37">
            <v>14727</v>
          </cell>
          <cell r="AD37">
            <v>14448</v>
          </cell>
          <cell r="AE37">
            <v>13881</v>
          </cell>
          <cell r="AF37">
            <v>13223</v>
          </cell>
          <cell r="AG37">
            <v>12619</v>
          </cell>
        </row>
        <row r="38">
          <cell r="A38" t="str">
            <v>Midwest</v>
          </cell>
          <cell r="B38">
            <v>1295300</v>
          </cell>
          <cell r="C38">
            <v>1253265</v>
          </cell>
          <cell r="D38">
            <v>1306756</v>
          </cell>
          <cell r="E38">
            <v>1335868</v>
          </cell>
          <cell r="F38">
            <v>1289236</v>
          </cell>
          <cell r="G38">
            <v>1301743</v>
          </cell>
          <cell r="H38">
            <v>1329671</v>
          </cell>
          <cell r="I38">
            <v>1356066</v>
          </cell>
          <cell r="J38">
            <v>1360885</v>
          </cell>
          <cell r="K38">
            <v>1335285.5</v>
          </cell>
          <cell r="L38">
            <v>1309686</v>
          </cell>
          <cell r="M38">
            <v>1282976</v>
          </cell>
          <cell r="N38">
            <v>1271017</v>
          </cell>
          <cell r="O38">
            <v>1263195</v>
          </cell>
          <cell r="P38">
            <v>1234712</v>
          </cell>
          <cell r="Q38">
            <v>1290405</v>
          </cell>
          <cell r="R38">
            <v>1238691</v>
          </cell>
          <cell r="S38">
            <v>1102649</v>
          </cell>
          <cell r="T38">
            <v>1281098</v>
          </cell>
          <cell r="U38">
            <v>1300729</v>
          </cell>
          <cell r="V38">
            <v>1309710</v>
          </cell>
          <cell r="W38">
            <v>1324183</v>
          </cell>
          <cell r="X38">
            <v>1323849</v>
          </cell>
          <cell r="Y38">
            <v>1344099</v>
          </cell>
          <cell r="Z38">
            <v>1371590</v>
          </cell>
          <cell r="AA38">
            <v>1443104</v>
          </cell>
          <cell r="AB38">
            <v>1458235</v>
          </cell>
          <cell r="AC38">
            <v>1427070</v>
          </cell>
          <cell r="AD38">
            <v>1383509</v>
          </cell>
          <cell r="AE38">
            <v>1348348</v>
          </cell>
          <cell r="AF38">
            <v>1296916</v>
          </cell>
          <cell r="AG38">
            <v>1261887</v>
          </cell>
        </row>
        <row r="39">
          <cell r="A39" t="str">
            <v xml:space="preserve">   as a percent of U.S.</v>
          </cell>
          <cell r="B39">
            <v>26.989729400510459</v>
          </cell>
          <cell r="C39">
            <v>27.245572443658915</v>
          </cell>
          <cell r="D39">
            <v>27.60201238710528</v>
          </cell>
          <cell r="E39">
            <v>27.96534717615241</v>
          </cell>
          <cell r="F39">
            <v>28.769876646907829</v>
          </cell>
          <cell r="G39">
            <v>28.778256674911283</v>
          </cell>
          <cell r="H39">
            <v>28.424285048547009</v>
          </cell>
          <cell r="I39">
            <v>28.097913562095023</v>
          </cell>
          <cell r="J39">
            <v>28.000873223718102</v>
          </cell>
          <cell r="K39">
            <v>28.149126852161722</v>
          </cell>
          <cell r="L39">
            <v>28.30484844306541</v>
          </cell>
          <cell r="M39">
            <v>28.293871869366754</v>
          </cell>
          <cell r="N39">
            <v>28.257971598339317</v>
          </cell>
          <cell r="O39">
            <v>28.16193802699339</v>
          </cell>
          <cell r="P39">
            <v>28.716463092714644</v>
          </cell>
          <cell r="Q39">
            <v>28.444808600068512</v>
          </cell>
          <cell r="R39">
            <v>28.431243609120926</v>
          </cell>
          <cell r="S39">
            <v>28.362385524045479</v>
          </cell>
          <cell r="T39">
            <v>28.203127115485504</v>
          </cell>
          <cell r="U39">
            <v>28.391424920030168</v>
          </cell>
          <cell r="V39">
            <v>28.354181879744289</v>
          </cell>
          <cell r="W39">
            <v>28.573891603824659</v>
          </cell>
          <cell r="X39">
            <v>28.693992647951312</v>
          </cell>
          <cell r="Y39">
            <v>28.459338856099304</v>
          </cell>
          <cell r="Z39">
            <v>28.253577916565646</v>
          </cell>
          <cell r="AA39">
            <v>28.288629868484012</v>
          </cell>
          <cell r="AB39">
            <v>28.411455491996197</v>
          </cell>
          <cell r="AC39">
            <v>28.830861853004166</v>
          </cell>
          <cell r="AD39">
            <v>28.509017940267245</v>
          </cell>
          <cell r="AE39">
            <v>28.507095758274858</v>
          </cell>
          <cell r="AF39">
            <v>28.231472141329327</v>
          </cell>
          <cell r="AG39">
            <v>28.200974294588459</v>
          </cell>
        </row>
        <row r="40">
          <cell r="A40" t="str">
            <v>Illinois</v>
          </cell>
          <cell r="B40">
            <v>259736</v>
          </cell>
          <cell r="C40">
            <v>246404</v>
          </cell>
          <cell r="D40">
            <v>253885</v>
          </cell>
          <cell r="E40">
            <v>262169</v>
          </cell>
          <cell r="F40">
            <v>240295</v>
          </cell>
          <cell r="G40">
            <v>238611</v>
          </cell>
          <cell r="H40">
            <v>238898</v>
          </cell>
          <cell r="I40">
            <v>245033</v>
          </cell>
          <cell r="J40">
            <v>244113</v>
          </cell>
          <cell r="K40">
            <v>237839.5</v>
          </cell>
          <cell r="L40">
            <v>231566</v>
          </cell>
          <cell r="M40">
            <v>224114</v>
          </cell>
          <cell r="N40">
            <v>222842</v>
          </cell>
          <cell r="O40">
            <v>218362</v>
          </cell>
          <cell r="P40">
            <v>213997</v>
          </cell>
          <cell r="Q40">
            <v>217794</v>
          </cell>
          <cell r="R40">
            <v>211479</v>
          </cell>
          <cell r="S40">
            <v>177693</v>
          </cell>
          <cell r="T40">
            <v>213781</v>
          </cell>
          <cell r="U40">
            <v>218327</v>
          </cell>
          <cell r="V40">
            <v>219449</v>
          </cell>
          <cell r="W40">
            <v>225493</v>
          </cell>
          <cell r="X40">
            <v>219554</v>
          </cell>
          <cell r="Y40">
            <v>222879</v>
          </cell>
          <cell r="Z40">
            <v>226051</v>
          </cell>
          <cell r="AA40">
            <v>231778</v>
          </cell>
          <cell r="AB40">
            <v>227504</v>
          </cell>
          <cell r="AC40">
            <v>219895</v>
          </cell>
          <cell r="AD40">
            <v>209148</v>
          </cell>
          <cell r="AE40">
            <v>200623</v>
          </cell>
          <cell r="AF40">
            <v>192341</v>
          </cell>
          <cell r="AG40">
            <v>182812</v>
          </cell>
        </row>
        <row r="41">
          <cell r="A41" t="str">
            <v>Indiana</v>
          </cell>
          <cell r="B41">
            <v>109486</v>
          </cell>
          <cell r="C41">
            <v>105307</v>
          </cell>
          <cell r="D41">
            <v>112207</v>
          </cell>
          <cell r="E41">
            <v>115416</v>
          </cell>
          <cell r="F41">
            <v>108409</v>
          </cell>
          <cell r="G41">
            <v>108754</v>
          </cell>
          <cell r="H41">
            <v>114113</v>
          </cell>
          <cell r="I41">
            <v>118694</v>
          </cell>
          <cell r="J41">
            <v>120175</v>
          </cell>
          <cell r="K41">
            <v>117752.5</v>
          </cell>
          <cell r="L41">
            <v>115330</v>
          </cell>
          <cell r="M41">
            <v>114153</v>
          </cell>
          <cell r="N41">
            <v>112743</v>
          </cell>
          <cell r="O41">
            <v>114271</v>
          </cell>
          <cell r="P41">
            <v>114138</v>
          </cell>
          <cell r="Q41">
            <v>118006</v>
          </cell>
          <cell r="R41">
            <v>119414</v>
          </cell>
          <cell r="S41">
            <v>112495</v>
          </cell>
          <cell r="T41">
            <v>125753</v>
          </cell>
          <cell r="U41">
            <v>127514</v>
          </cell>
          <cell r="V41">
            <v>129186</v>
          </cell>
          <cell r="W41">
            <v>129495</v>
          </cell>
          <cell r="X41">
            <v>129838</v>
          </cell>
          <cell r="Y41">
            <v>131939</v>
          </cell>
          <cell r="Z41">
            <v>136096</v>
          </cell>
          <cell r="AA41">
            <v>146636</v>
          </cell>
          <cell r="AB41">
            <v>146904</v>
          </cell>
          <cell r="AC41">
            <v>144267</v>
          </cell>
          <cell r="AD41">
            <v>138997</v>
          </cell>
          <cell r="AE41">
            <v>137780</v>
          </cell>
          <cell r="AF41">
            <v>132826</v>
          </cell>
          <cell r="AG41">
            <v>129661</v>
          </cell>
        </row>
        <row r="42">
          <cell r="A42" t="str">
            <v>Iowa</v>
          </cell>
          <cell r="B42">
            <v>61377</v>
          </cell>
          <cell r="C42">
            <v>61793</v>
          </cell>
          <cell r="D42">
            <v>65738</v>
          </cell>
          <cell r="E42">
            <v>69020</v>
          </cell>
          <cell r="F42">
            <v>68201</v>
          </cell>
          <cell r="G42">
            <v>69982</v>
          </cell>
          <cell r="H42">
            <v>69716</v>
          </cell>
          <cell r="I42">
            <v>70719</v>
          </cell>
          <cell r="J42">
            <v>69644</v>
          </cell>
          <cell r="K42">
            <v>68837</v>
          </cell>
          <cell r="L42">
            <v>68030</v>
          </cell>
          <cell r="M42">
            <v>67553</v>
          </cell>
          <cell r="N42">
            <v>69708</v>
          </cell>
          <cell r="O42">
            <v>70215</v>
          </cell>
          <cell r="P42">
            <v>67906</v>
          </cell>
          <cell r="Q42">
            <v>73315</v>
          </cell>
          <cell r="R42">
            <v>70056</v>
          </cell>
          <cell r="S42">
            <v>64310</v>
          </cell>
          <cell r="T42">
            <v>73046</v>
          </cell>
          <cell r="U42">
            <v>74122</v>
          </cell>
          <cell r="V42">
            <v>74340</v>
          </cell>
          <cell r="W42">
            <v>74877</v>
          </cell>
          <cell r="X42">
            <v>76137</v>
          </cell>
          <cell r="Y42">
            <v>78047</v>
          </cell>
          <cell r="Z42">
            <v>81379</v>
          </cell>
          <cell r="AA42">
            <v>87606</v>
          </cell>
          <cell r="AB42">
            <v>91849</v>
          </cell>
          <cell r="AC42">
            <v>94488</v>
          </cell>
          <cell r="AD42">
            <v>96694</v>
          </cell>
          <cell r="AE42">
            <v>92003</v>
          </cell>
          <cell r="AF42">
            <v>83476</v>
          </cell>
          <cell r="AG42">
            <v>82434</v>
          </cell>
        </row>
        <row r="43">
          <cell r="A43" t="str">
            <v>Kansas</v>
          </cell>
          <cell r="B43">
            <v>56804</v>
          </cell>
          <cell r="C43">
            <v>55520</v>
          </cell>
          <cell r="D43">
            <v>57417</v>
          </cell>
          <cell r="E43">
            <v>58032</v>
          </cell>
          <cell r="F43">
            <v>57315</v>
          </cell>
          <cell r="G43">
            <v>57807</v>
          </cell>
          <cell r="H43">
            <v>60268</v>
          </cell>
          <cell r="I43">
            <v>62944</v>
          </cell>
          <cell r="J43">
            <v>63694</v>
          </cell>
          <cell r="K43">
            <v>63649.5</v>
          </cell>
          <cell r="L43">
            <v>63605</v>
          </cell>
          <cell r="M43">
            <v>64866</v>
          </cell>
          <cell r="N43">
            <v>63953</v>
          </cell>
          <cell r="O43">
            <v>65174</v>
          </cell>
          <cell r="P43">
            <v>63474</v>
          </cell>
          <cell r="Q43">
            <v>65450</v>
          </cell>
          <cell r="R43">
            <v>62038</v>
          </cell>
          <cell r="S43">
            <v>57124</v>
          </cell>
          <cell r="T43">
            <v>64266</v>
          </cell>
          <cell r="U43">
            <v>64211</v>
          </cell>
          <cell r="V43">
            <v>63687</v>
          </cell>
          <cell r="W43">
            <v>63579</v>
          </cell>
          <cell r="X43">
            <v>62772</v>
          </cell>
          <cell r="Y43">
            <v>62254</v>
          </cell>
          <cell r="Z43">
            <v>63861</v>
          </cell>
          <cell r="AA43">
            <v>65972</v>
          </cell>
          <cell r="AB43">
            <v>66401</v>
          </cell>
          <cell r="AC43">
            <v>65605</v>
          </cell>
          <cell r="AD43">
            <v>65106</v>
          </cell>
          <cell r="AE43">
            <v>64861</v>
          </cell>
          <cell r="AF43">
            <v>63302</v>
          </cell>
          <cell r="AG43">
            <v>61751</v>
          </cell>
        </row>
        <row r="44">
          <cell r="A44" t="str">
            <v>Michigan</v>
          </cell>
          <cell r="B44">
            <v>213465</v>
          </cell>
          <cell r="C44">
            <v>210511</v>
          </cell>
          <cell r="D44">
            <v>215852</v>
          </cell>
          <cell r="E44">
            <v>210235</v>
          </cell>
          <cell r="F44">
            <v>197180</v>
          </cell>
          <cell r="G44">
            <v>203347</v>
          </cell>
          <cell r="H44">
            <v>209054</v>
          </cell>
          <cell r="I44">
            <v>215750</v>
          </cell>
          <cell r="J44">
            <v>207720</v>
          </cell>
          <cell r="K44">
            <v>203354</v>
          </cell>
          <cell r="L44">
            <v>198988</v>
          </cell>
          <cell r="M44">
            <v>196091</v>
          </cell>
          <cell r="N44">
            <v>193810</v>
          </cell>
          <cell r="O44">
            <v>190839</v>
          </cell>
          <cell r="P44">
            <v>184808</v>
          </cell>
          <cell r="Q44">
            <v>193142</v>
          </cell>
          <cell r="R44">
            <v>184082</v>
          </cell>
          <cell r="S44">
            <v>162794</v>
          </cell>
          <cell r="T44">
            <v>191115</v>
          </cell>
          <cell r="U44">
            <v>191539</v>
          </cell>
          <cell r="V44">
            <v>191841</v>
          </cell>
          <cell r="W44">
            <v>193948</v>
          </cell>
          <cell r="X44">
            <v>194558</v>
          </cell>
          <cell r="Y44">
            <v>196533</v>
          </cell>
          <cell r="Z44">
            <v>199306</v>
          </cell>
          <cell r="AA44">
            <v>207069</v>
          </cell>
          <cell r="AB44">
            <v>208150</v>
          </cell>
          <cell r="AC44">
            <v>203497</v>
          </cell>
          <cell r="AD44">
            <v>197330</v>
          </cell>
          <cell r="AE44">
            <v>192256</v>
          </cell>
          <cell r="AF44">
            <v>184652</v>
          </cell>
          <cell r="AG44">
            <v>180795</v>
          </cell>
        </row>
        <row r="45">
          <cell r="A45" t="str">
            <v>Minnesota</v>
          </cell>
          <cell r="B45">
            <v>89590</v>
          </cell>
          <cell r="C45">
            <v>87150</v>
          </cell>
          <cell r="D45">
            <v>92263</v>
          </cell>
          <cell r="E45">
            <v>95815</v>
          </cell>
          <cell r="F45">
            <v>92491</v>
          </cell>
          <cell r="G45">
            <v>96669</v>
          </cell>
          <cell r="H45">
            <v>102222</v>
          </cell>
          <cell r="I45">
            <v>104098</v>
          </cell>
          <cell r="J45">
            <v>110510</v>
          </cell>
          <cell r="K45">
            <v>113263</v>
          </cell>
          <cell r="L45">
            <v>116016</v>
          </cell>
          <cell r="M45">
            <v>110943</v>
          </cell>
          <cell r="N45">
            <v>105260</v>
          </cell>
          <cell r="O45">
            <v>104394</v>
          </cell>
          <cell r="P45">
            <v>97222</v>
          </cell>
          <cell r="Q45">
            <v>110610</v>
          </cell>
          <cell r="R45">
            <v>98236</v>
          </cell>
          <cell r="S45">
            <v>83116</v>
          </cell>
          <cell r="T45">
            <v>98714</v>
          </cell>
          <cell r="U45">
            <v>102410</v>
          </cell>
          <cell r="V45">
            <v>106863</v>
          </cell>
          <cell r="W45">
            <v>110454</v>
          </cell>
          <cell r="X45">
            <v>112458</v>
          </cell>
          <cell r="Y45">
            <v>119608</v>
          </cell>
          <cell r="Z45">
            <v>123153</v>
          </cell>
          <cell r="AA45">
            <v>130850</v>
          </cell>
          <cell r="AB45">
            <v>130631</v>
          </cell>
          <cell r="AC45">
            <v>122070</v>
          </cell>
          <cell r="AD45">
            <v>114956</v>
          </cell>
          <cell r="AE45">
            <v>109953</v>
          </cell>
          <cell r="AF45">
            <v>105131</v>
          </cell>
          <cell r="AG45">
            <v>101341</v>
          </cell>
        </row>
        <row r="46">
          <cell r="A46" t="str">
            <v>Missouri</v>
          </cell>
          <cell r="B46">
            <v>105859</v>
          </cell>
          <cell r="C46">
            <v>100387</v>
          </cell>
          <cell r="D46">
            <v>102100</v>
          </cell>
          <cell r="E46">
            <v>105560</v>
          </cell>
          <cell r="F46">
            <v>100795</v>
          </cell>
          <cell r="G46">
            <v>101527</v>
          </cell>
          <cell r="H46">
            <v>105545</v>
          </cell>
          <cell r="I46">
            <v>112794</v>
          </cell>
          <cell r="J46">
            <v>113593</v>
          </cell>
          <cell r="K46">
            <v>111181</v>
          </cell>
          <cell r="L46">
            <v>108769</v>
          </cell>
          <cell r="M46">
            <v>107231</v>
          </cell>
          <cell r="N46">
            <v>105682</v>
          </cell>
          <cell r="O46">
            <v>109808</v>
          </cell>
          <cell r="P46">
            <v>108742</v>
          </cell>
          <cell r="Q46">
            <v>114358</v>
          </cell>
          <cell r="R46">
            <v>110381</v>
          </cell>
          <cell r="S46">
            <v>94885</v>
          </cell>
          <cell r="T46">
            <v>115425</v>
          </cell>
          <cell r="U46">
            <v>118233</v>
          </cell>
          <cell r="V46">
            <v>117940</v>
          </cell>
          <cell r="W46">
            <v>119952</v>
          </cell>
          <cell r="X46">
            <v>118222</v>
          </cell>
          <cell r="Y46">
            <v>118564</v>
          </cell>
          <cell r="Z46">
            <v>120334</v>
          </cell>
          <cell r="AA46">
            <v>127245</v>
          </cell>
          <cell r="AB46">
            <v>130643</v>
          </cell>
          <cell r="AC46">
            <v>131578</v>
          </cell>
          <cell r="AD46">
            <v>129648</v>
          </cell>
          <cell r="AE46">
            <v>127330</v>
          </cell>
          <cell r="AF46">
            <v>123811</v>
          </cell>
          <cell r="AG46">
            <v>120014</v>
          </cell>
        </row>
        <row r="47">
          <cell r="A47" t="str">
            <v>Nebraska</v>
          </cell>
          <cell r="B47">
            <v>39723</v>
          </cell>
          <cell r="C47">
            <v>39106</v>
          </cell>
          <cell r="D47">
            <v>41871</v>
          </cell>
          <cell r="E47">
            <v>43439</v>
          </cell>
          <cell r="F47">
            <v>43601</v>
          </cell>
          <cell r="G47">
            <v>43580</v>
          </cell>
          <cell r="H47">
            <v>44732</v>
          </cell>
          <cell r="I47">
            <v>46553</v>
          </cell>
          <cell r="J47">
            <v>50198</v>
          </cell>
          <cell r="K47">
            <v>48414.5</v>
          </cell>
          <cell r="L47">
            <v>46631</v>
          </cell>
          <cell r="M47">
            <v>46785</v>
          </cell>
          <cell r="N47">
            <v>47740</v>
          </cell>
          <cell r="O47">
            <v>44264</v>
          </cell>
          <cell r="P47">
            <v>42654</v>
          </cell>
          <cell r="Q47">
            <v>43774</v>
          </cell>
          <cell r="R47">
            <v>42446</v>
          </cell>
          <cell r="S47">
            <v>37843</v>
          </cell>
          <cell r="T47">
            <v>43503</v>
          </cell>
          <cell r="U47">
            <v>43952</v>
          </cell>
          <cell r="V47">
            <v>44332</v>
          </cell>
          <cell r="W47">
            <v>44598</v>
          </cell>
          <cell r="X47">
            <v>45530</v>
          </cell>
          <cell r="Y47">
            <v>46305</v>
          </cell>
          <cell r="Z47">
            <v>47362</v>
          </cell>
          <cell r="AA47">
            <v>48342</v>
          </cell>
          <cell r="AB47">
            <v>50435</v>
          </cell>
          <cell r="AC47">
            <v>48119</v>
          </cell>
          <cell r="AD47">
            <v>46671</v>
          </cell>
          <cell r="AE47">
            <v>45149</v>
          </cell>
          <cell r="AF47">
            <v>43420</v>
          </cell>
          <cell r="AG47">
            <v>42227</v>
          </cell>
        </row>
        <row r="48">
          <cell r="A48" t="str">
            <v>North Dakota</v>
          </cell>
          <cell r="B48">
            <v>15766</v>
          </cell>
          <cell r="C48">
            <v>16235</v>
          </cell>
          <cell r="D48">
            <v>16898</v>
          </cell>
          <cell r="E48">
            <v>17725</v>
          </cell>
          <cell r="F48">
            <v>18266</v>
          </cell>
          <cell r="G48">
            <v>17826</v>
          </cell>
          <cell r="H48">
            <v>18419</v>
          </cell>
          <cell r="I48">
            <v>17470</v>
          </cell>
          <cell r="J48">
            <v>18126</v>
          </cell>
          <cell r="K48">
            <v>17967</v>
          </cell>
          <cell r="L48">
            <v>17808</v>
          </cell>
          <cell r="M48">
            <v>17796</v>
          </cell>
          <cell r="N48">
            <v>17895</v>
          </cell>
          <cell r="O48">
            <v>17256</v>
          </cell>
          <cell r="P48">
            <v>17351</v>
          </cell>
          <cell r="Q48">
            <v>17630</v>
          </cell>
          <cell r="R48">
            <v>17953</v>
          </cell>
          <cell r="S48">
            <v>17683</v>
          </cell>
          <cell r="T48">
            <v>19772</v>
          </cell>
          <cell r="U48">
            <v>20548</v>
          </cell>
          <cell r="V48">
            <v>20768</v>
          </cell>
          <cell r="W48">
            <v>20555</v>
          </cell>
          <cell r="X48">
            <v>19975</v>
          </cell>
          <cell r="Y48">
            <v>19540</v>
          </cell>
          <cell r="Z48">
            <v>20138</v>
          </cell>
          <cell r="AA48">
            <v>20780</v>
          </cell>
          <cell r="AB48">
            <v>21514</v>
          </cell>
          <cell r="AC48">
            <v>21103</v>
          </cell>
          <cell r="AD48">
            <v>20781</v>
          </cell>
          <cell r="AE48">
            <v>20587</v>
          </cell>
          <cell r="AF48">
            <v>20360</v>
          </cell>
          <cell r="AG48">
            <v>20183</v>
          </cell>
        </row>
        <row r="49">
          <cell r="A49" t="str">
            <v>Ohio</v>
          </cell>
          <cell r="B49">
            <v>211099</v>
          </cell>
          <cell r="C49">
            <v>201253</v>
          </cell>
          <cell r="D49">
            <v>211992</v>
          </cell>
          <cell r="E49">
            <v>217737</v>
          </cell>
          <cell r="F49">
            <v>232958</v>
          </cell>
          <cell r="G49">
            <v>226979</v>
          </cell>
          <cell r="H49">
            <v>234289</v>
          </cell>
          <cell r="I49">
            <v>226164</v>
          </cell>
          <cell r="J49">
            <v>226125</v>
          </cell>
          <cell r="K49">
            <v>217999.5</v>
          </cell>
          <cell r="L49">
            <v>209874</v>
          </cell>
          <cell r="M49">
            <v>202836</v>
          </cell>
          <cell r="N49">
            <v>201064</v>
          </cell>
          <cell r="O49">
            <v>197032</v>
          </cell>
          <cell r="P49">
            <v>193043</v>
          </cell>
          <cell r="Q49">
            <v>201350</v>
          </cell>
          <cell r="R49">
            <v>192792</v>
          </cell>
          <cell r="S49">
            <v>174903</v>
          </cell>
          <cell r="T49">
            <v>201438</v>
          </cell>
          <cell r="U49">
            <v>203661</v>
          </cell>
          <cell r="V49">
            <v>204478</v>
          </cell>
          <cell r="W49">
            <v>204110</v>
          </cell>
          <cell r="X49">
            <v>205135</v>
          </cell>
          <cell r="Y49">
            <v>208701</v>
          </cell>
          <cell r="Z49">
            <v>213959</v>
          </cell>
          <cell r="AA49">
            <v>229756</v>
          </cell>
          <cell r="AB49">
            <v>233036</v>
          </cell>
          <cell r="AC49">
            <v>228170</v>
          </cell>
          <cell r="AD49">
            <v>218124</v>
          </cell>
          <cell r="AE49">
            <v>215059</v>
          </cell>
          <cell r="AF49">
            <v>208532</v>
          </cell>
          <cell r="AG49">
            <v>204587</v>
          </cell>
        </row>
        <row r="50">
          <cell r="A50" t="str">
            <v>South Dakota</v>
          </cell>
          <cell r="B50">
            <v>16337</v>
          </cell>
          <cell r="C50">
            <v>14960</v>
          </cell>
          <cell r="D50">
            <v>15097</v>
          </cell>
          <cell r="E50">
            <v>15703</v>
          </cell>
          <cell r="F50">
            <v>13840</v>
          </cell>
          <cell r="G50">
            <v>13149</v>
          </cell>
          <cell r="H50">
            <v>13132</v>
          </cell>
          <cell r="I50">
            <v>13897</v>
          </cell>
          <cell r="J50">
            <v>15191</v>
          </cell>
          <cell r="K50">
            <v>15121</v>
          </cell>
          <cell r="L50">
            <v>15051</v>
          </cell>
          <cell r="M50">
            <v>14247</v>
          </cell>
          <cell r="N50">
            <v>14064</v>
          </cell>
          <cell r="O50">
            <v>15632</v>
          </cell>
          <cell r="P50">
            <v>16233</v>
          </cell>
          <cell r="Q50">
            <v>16867</v>
          </cell>
          <cell r="R50">
            <v>16057</v>
          </cell>
          <cell r="S50">
            <v>14655</v>
          </cell>
          <cell r="T50">
            <v>16704</v>
          </cell>
          <cell r="U50">
            <v>16991</v>
          </cell>
          <cell r="V50">
            <v>16982</v>
          </cell>
          <cell r="W50">
            <v>17251</v>
          </cell>
          <cell r="X50">
            <v>17358</v>
          </cell>
          <cell r="Y50">
            <v>17413</v>
          </cell>
          <cell r="Z50">
            <v>17425</v>
          </cell>
          <cell r="AA50">
            <v>18098</v>
          </cell>
          <cell r="AB50">
            <v>19717</v>
          </cell>
          <cell r="AC50">
            <v>19550</v>
          </cell>
          <cell r="AD50">
            <v>19425</v>
          </cell>
          <cell r="AE50">
            <v>19354</v>
          </cell>
          <cell r="AF50">
            <v>18963</v>
          </cell>
          <cell r="AG50">
            <v>19180</v>
          </cell>
        </row>
        <row r="51">
          <cell r="A51" t="str">
            <v>Wisconsin</v>
          </cell>
          <cell r="B51">
            <v>116058</v>
          </cell>
          <cell r="C51">
            <v>114639</v>
          </cell>
          <cell r="D51">
            <v>121436</v>
          </cell>
          <cell r="E51">
            <v>125017</v>
          </cell>
          <cell r="F51">
            <v>115885</v>
          </cell>
          <cell r="G51">
            <v>123512</v>
          </cell>
          <cell r="H51">
            <v>119283</v>
          </cell>
          <cell r="I51">
            <v>121950</v>
          </cell>
          <cell r="J51">
            <v>121796</v>
          </cell>
          <cell r="K51">
            <v>119907</v>
          </cell>
          <cell r="L51">
            <v>118018</v>
          </cell>
          <cell r="M51">
            <v>116361</v>
          </cell>
          <cell r="N51">
            <v>116256</v>
          </cell>
          <cell r="O51">
            <v>115948</v>
          </cell>
          <cell r="P51">
            <v>115144</v>
          </cell>
          <cell r="Q51">
            <v>118109</v>
          </cell>
          <cell r="R51">
            <v>113757</v>
          </cell>
          <cell r="S51">
            <v>105148</v>
          </cell>
          <cell r="T51">
            <v>117581</v>
          </cell>
          <cell r="U51">
            <v>119221</v>
          </cell>
          <cell r="V51">
            <v>119844</v>
          </cell>
          <cell r="W51">
            <v>119871</v>
          </cell>
          <cell r="X51">
            <v>122312</v>
          </cell>
          <cell r="Y51">
            <v>122316</v>
          </cell>
          <cell r="Z51">
            <v>122526</v>
          </cell>
          <cell r="AA51">
            <v>128972</v>
          </cell>
          <cell r="AB51">
            <v>131451</v>
          </cell>
          <cell r="AC51">
            <v>128728</v>
          </cell>
          <cell r="AD51">
            <v>126629</v>
          </cell>
          <cell r="AE51">
            <v>123393</v>
          </cell>
          <cell r="AF51">
            <v>120102</v>
          </cell>
          <cell r="AG51">
            <v>116902</v>
          </cell>
        </row>
        <row r="52">
          <cell r="A52" t="str">
            <v>Northeast</v>
          </cell>
          <cell r="B52">
            <v>1072334</v>
          </cell>
          <cell r="C52">
            <v>1045003</v>
          </cell>
          <cell r="D52">
            <v>1061923</v>
          </cell>
          <cell r="E52">
            <v>1051127</v>
          </cell>
          <cell r="F52">
            <v>984630</v>
          </cell>
          <cell r="G52">
            <v>969105</v>
          </cell>
          <cell r="H52">
            <v>983091</v>
          </cell>
          <cell r="I52">
            <v>996020</v>
          </cell>
          <cell r="J52">
            <v>993153</v>
          </cell>
          <cell r="K52">
            <v>966379</v>
          </cell>
          <cell r="L52">
            <v>939605</v>
          </cell>
          <cell r="M52">
            <v>917173</v>
          </cell>
          <cell r="N52">
            <v>914161</v>
          </cell>
          <cell r="O52">
            <v>874566</v>
          </cell>
          <cell r="P52">
            <v>809867</v>
          </cell>
          <cell r="Q52">
            <v>872614</v>
          </cell>
          <cell r="R52">
            <v>792908</v>
          </cell>
          <cell r="S52">
            <v>672843</v>
          </cell>
          <cell r="T52">
            <v>813584</v>
          </cell>
          <cell r="U52">
            <v>826430</v>
          </cell>
          <cell r="V52">
            <v>832689</v>
          </cell>
          <cell r="W52">
            <v>831755</v>
          </cell>
          <cell r="X52">
            <v>835185</v>
          </cell>
          <cell r="Y52">
            <v>846748</v>
          </cell>
          <cell r="Z52">
            <v>867529</v>
          </cell>
          <cell r="AA52">
            <v>895964</v>
          </cell>
          <cell r="AB52">
            <v>904085</v>
          </cell>
          <cell r="AC52">
            <v>881094</v>
          </cell>
          <cell r="AD52">
            <v>865792</v>
          </cell>
          <cell r="AE52">
            <v>846426</v>
          </cell>
          <cell r="AF52">
            <v>825536</v>
          </cell>
          <cell r="AG52">
            <v>804253</v>
          </cell>
        </row>
        <row r="53">
          <cell r="A53" t="str">
            <v xml:space="preserve">   as a percent of U.S.</v>
          </cell>
          <cell r="B53">
            <v>22.343862029620148</v>
          </cell>
          <cell r="C53">
            <v>22.71802447235094</v>
          </cell>
          <cell r="D53">
            <v>22.430516332163002</v>
          </cell>
          <cell r="E53">
            <v>22.004518022160539</v>
          </cell>
          <cell r="F53">
            <v>21.972457829943355</v>
          </cell>
          <cell r="G53">
            <v>21.424468912020188</v>
          </cell>
          <cell r="H53">
            <v>21.015468347178459</v>
          </cell>
          <cell r="I53">
            <v>20.63770042617239</v>
          </cell>
          <cell r="J53">
            <v>20.434607806504818</v>
          </cell>
          <cell r="K53">
            <v>20.372216322475751</v>
          </cell>
          <cell r="L53">
            <v>20.30668199961401</v>
          </cell>
          <cell r="M53">
            <v>20.226703651543534</v>
          </cell>
          <cell r="N53">
            <v>20.324146391676482</v>
          </cell>
          <cell r="O53">
            <v>19.497760434861995</v>
          </cell>
          <cell r="P53">
            <v>18.835579321742664</v>
          </cell>
          <cell r="Q53">
            <v>19.235308458770838</v>
          </cell>
          <cell r="R53">
            <v>18.199341488410631</v>
          </cell>
          <cell r="S53">
            <v>17.306896902963075</v>
          </cell>
          <cell r="T53">
            <v>17.910895943265196</v>
          </cell>
          <cell r="U53">
            <v>18.038750036833598</v>
          </cell>
          <cell r="V53">
            <v>18.027055878982669</v>
          </cell>
          <cell r="W53">
            <v>17.948030756277024</v>
          </cell>
          <cell r="X53">
            <v>18.102360805257408</v>
          </cell>
          <cell r="Y53">
            <v>17.928655744647063</v>
          </cell>
          <cell r="Z53">
            <v>17.870353528664015</v>
          </cell>
          <cell r="AA53">
            <v>17.56324836705214</v>
          </cell>
          <cell r="AB53">
            <v>17.614699097526383</v>
          </cell>
          <cell r="AC53">
            <v>17.800598003959756</v>
          </cell>
          <cell r="AD53">
            <v>17.840779973632163</v>
          </cell>
          <cell r="AE53">
            <v>17.895340842492857</v>
          </cell>
          <cell r="AF53">
            <v>17.970397917570953</v>
          </cell>
          <cell r="AG53">
            <v>17.973652299568542</v>
          </cell>
        </row>
        <row r="54">
          <cell r="A54" t="str">
            <v>Connecticut</v>
          </cell>
          <cell r="B54">
            <v>68859</v>
          </cell>
          <cell r="C54">
            <v>67360</v>
          </cell>
          <cell r="D54">
            <v>67411</v>
          </cell>
          <cell r="E54">
            <v>67189</v>
          </cell>
          <cell r="F54">
            <v>65447</v>
          </cell>
          <cell r="G54">
            <v>62306</v>
          </cell>
          <cell r="H54">
            <v>61921</v>
          </cell>
          <cell r="I54">
            <v>61649</v>
          </cell>
          <cell r="J54">
            <v>60670</v>
          </cell>
          <cell r="K54">
            <v>58281</v>
          </cell>
          <cell r="L54">
            <v>55892</v>
          </cell>
          <cell r="M54">
            <v>54601</v>
          </cell>
          <cell r="N54">
            <v>53215</v>
          </cell>
          <cell r="O54">
            <v>51678</v>
          </cell>
          <cell r="P54">
            <v>48230</v>
          </cell>
          <cell r="Q54">
            <v>51740</v>
          </cell>
          <cell r="R54">
            <v>48686</v>
          </cell>
          <cell r="S54">
            <v>39935</v>
          </cell>
          <cell r="T54">
            <v>48274</v>
          </cell>
          <cell r="U54">
            <v>47808</v>
          </cell>
          <cell r="V54">
            <v>48289</v>
          </cell>
          <cell r="W54">
            <v>48336</v>
          </cell>
          <cell r="X54">
            <v>48102</v>
          </cell>
          <cell r="Y54">
            <v>48987</v>
          </cell>
          <cell r="Z54">
            <v>49087</v>
          </cell>
          <cell r="AA54">
            <v>50281</v>
          </cell>
          <cell r="AB54">
            <v>48103</v>
          </cell>
          <cell r="AC54">
            <v>49455</v>
          </cell>
          <cell r="AD54">
            <v>49831</v>
          </cell>
          <cell r="AE54">
            <v>48872</v>
          </cell>
          <cell r="AF54">
            <v>48434</v>
          </cell>
          <cell r="AG54">
            <v>47515</v>
          </cell>
        </row>
        <row r="55">
          <cell r="A55" t="str">
            <v>Maine</v>
          </cell>
          <cell r="B55">
            <v>20934</v>
          </cell>
          <cell r="C55">
            <v>20518</v>
          </cell>
          <cell r="D55">
            <v>20752</v>
          </cell>
          <cell r="E55">
            <v>20937</v>
          </cell>
          <cell r="F55">
            <v>20550</v>
          </cell>
          <cell r="G55">
            <v>20060</v>
          </cell>
          <cell r="H55">
            <v>20567</v>
          </cell>
          <cell r="I55">
            <v>23231</v>
          </cell>
          <cell r="J55">
            <v>22797</v>
          </cell>
          <cell r="K55">
            <v>22329.5</v>
          </cell>
          <cell r="L55">
            <v>21862</v>
          </cell>
          <cell r="M55">
            <v>21125</v>
          </cell>
          <cell r="N55">
            <v>21106</v>
          </cell>
          <cell r="O55">
            <v>20952</v>
          </cell>
          <cell r="P55">
            <v>19644</v>
          </cell>
          <cell r="Q55">
            <v>21552</v>
          </cell>
          <cell r="R55">
            <v>19740</v>
          </cell>
          <cell r="S55">
            <v>18289</v>
          </cell>
          <cell r="T55">
            <v>21056</v>
          </cell>
          <cell r="U55">
            <v>21544</v>
          </cell>
          <cell r="V55">
            <v>22184</v>
          </cell>
          <cell r="W55">
            <v>22208</v>
          </cell>
          <cell r="X55">
            <v>22589</v>
          </cell>
          <cell r="Y55">
            <v>22900</v>
          </cell>
          <cell r="Z55">
            <v>22088</v>
          </cell>
          <cell r="AA55">
            <v>22570</v>
          </cell>
          <cell r="AB55">
            <v>23345</v>
          </cell>
          <cell r="AC55">
            <v>22774</v>
          </cell>
          <cell r="AD55">
            <v>23548</v>
          </cell>
          <cell r="AE55">
            <v>23083</v>
          </cell>
          <cell r="AF55">
            <v>22809</v>
          </cell>
          <cell r="AG55">
            <v>22093</v>
          </cell>
        </row>
        <row r="56">
          <cell r="A56" t="str">
            <v>Massachusetts</v>
          </cell>
          <cell r="B56">
            <v>171489</v>
          </cell>
          <cell r="C56">
            <v>172877</v>
          </cell>
          <cell r="D56">
            <v>178899</v>
          </cell>
          <cell r="E56">
            <v>163361</v>
          </cell>
          <cell r="F56">
            <v>171773</v>
          </cell>
          <cell r="G56">
            <v>151480</v>
          </cell>
          <cell r="H56">
            <v>159025</v>
          </cell>
          <cell r="I56">
            <v>152849</v>
          </cell>
          <cell r="J56">
            <v>150270</v>
          </cell>
          <cell r="K56">
            <v>146024</v>
          </cell>
          <cell r="L56">
            <v>141778</v>
          </cell>
          <cell r="M56">
            <v>138293</v>
          </cell>
          <cell r="N56">
            <v>135826</v>
          </cell>
          <cell r="O56">
            <v>134363</v>
          </cell>
          <cell r="P56">
            <v>115827</v>
          </cell>
          <cell r="Q56">
            <v>133173</v>
          </cell>
          <cell r="R56">
            <v>111111</v>
          </cell>
          <cell r="S56">
            <v>89230</v>
          </cell>
          <cell r="T56">
            <v>110574</v>
          </cell>
          <cell r="U56">
            <v>113287</v>
          </cell>
          <cell r="V56">
            <v>113795</v>
          </cell>
          <cell r="W56">
            <v>115208</v>
          </cell>
          <cell r="X56">
            <v>117121</v>
          </cell>
          <cell r="Y56">
            <v>119287</v>
          </cell>
          <cell r="Z56">
            <v>121991</v>
          </cell>
          <cell r="AA56">
            <v>126160</v>
          </cell>
          <cell r="AB56">
            <v>128684</v>
          </cell>
          <cell r="AC56">
            <v>126273</v>
          </cell>
          <cell r="AD56">
            <v>126610</v>
          </cell>
          <cell r="AE56">
            <v>124035</v>
          </cell>
          <cell r="AF56">
            <v>121242</v>
          </cell>
          <cell r="AG56">
            <v>119106</v>
          </cell>
        </row>
        <row r="57">
          <cell r="A57" t="str">
            <v>New Hampshire</v>
          </cell>
          <cell r="B57">
            <v>20970</v>
          </cell>
          <cell r="C57">
            <v>20918</v>
          </cell>
          <cell r="D57">
            <v>22400</v>
          </cell>
          <cell r="E57">
            <v>24020</v>
          </cell>
          <cell r="F57">
            <v>23407</v>
          </cell>
          <cell r="G57">
            <v>23342</v>
          </cell>
          <cell r="H57">
            <v>23690</v>
          </cell>
          <cell r="I57">
            <v>25130</v>
          </cell>
          <cell r="J57">
            <v>25392</v>
          </cell>
          <cell r="K57">
            <v>24891</v>
          </cell>
          <cell r="L57">
            <v>24390</v>
          </cell>
          <cell r="M57">
            <v>25078</v>
          </cell>
          <cell r="N57">
            <v>24846</v>
          </cell>
          <cell r="O57">
            <v>24546</v>
          </cell>
          <cell r="P57">
            <v>19197</v>
          </cell>
          <cell r="Q57">
            <v>23967</v>
          </cell>
          <cell r="R57">
            <v>19347</v>
          </cell>
          <cell r="S57">
            <v>17875</v>
          </cell>
          <cell r="T57">
            <v>21083</v>
          </cell>
          <cell r="U57">
            <v>21476</v>
          </cell>
          <cell r="V57">
            <v>21517</v>
          </cell>
          <cell r="W57">
            <v>21459</v>
          </cell>
          <cell r="X57">
            <v>21271</v>
          </cell>
          <cell r="Y57">
            <v>20960</v>
          </cell>
          <cell r="Z57">
            <v>21309</v>
          </cell>
          <cell r="AA57">
            <v>21811</v>
          </cell>
          <cell r="AB57">
            <v>22059</v>
          </cell>
          <cell r="AC57">
            <v>21678</v>
          </cell>
          <cell r="AD57">
            <v>21664</v>
          </cell>
          <cell r="AE57">
            <v>23190</v>
          </cell>
          <cell r="AF57">
            <v>24451</v>
          </cell>
          <cell r="AG57">
            <v>29192</v>
          </cell>
        </row>
        <row r="58">
          <cell r="A58" t="str">
            <v>New Jersey</v>
          </cell>
          <cell r="B58">
            <v>125884</v>
          </cell>
          <cell r="C58">
            <v>126926</v>
          </cell>
          <cell r="D58">
            <v>123519</v>
          </cell>
          <cell r="E58">
            <v>120730</v>
          </cell>
          <cell r="F58">
            <v>112507</v>
          </cell>
          <cell r="G58">
            <v>98830</v>
          </cell>
          <cell r="H58">
            <v>104277</v>
          </cell>
          <cell r="I58">
            <v>108818</v>
          </cell>
          <cell r="J58">
            <v>110178</v>
          </cell>
          <cell r="K58">
            <v>106966.5</v>
          </cell>
          <cell r="L58">
            <v>103755</v>
          </cell>
          <cell r="M58">
            <v>101198</v>
          </cell>
          <cell r="N58">
            <v>98183</v>
          </cell>
          <cell r="O58">
            <v>95905</v>
          </cell>
          <cell r="P58">
            <v>86436</v>
          </cell>
          <cell r="Q58">
            <v>93719</v>
          </cell>
          <cell r="R58">
            <v>85121</v>
          </cell>
          <cell r="S58">
            <v>73133</v>
          </cell>
          <cell r="T58">
            <v>87969</v>
          </cell>
          <cell r="U58">
            <v>90305</v>
          </cell>
          <cell r="V58">
            <v>91950</v>
          </cell>
          <cell r="W58">
            <v>92650</v>
          </cell>
          <cell r="X58">
            <v>94113</v>
          </cell>
          <cell r="Y58">
            <v>97638</v>
          </cell>
          <cell r="Z58">
            <v>100543</v>
          </cell>
          <cell r="AA58">
            <v>103835</v>
          </cell>
          <cell r="AB58">
            <v>104428</v>
          </cell>
          <cell r="AC58">
            <v>104138</v>
          </cell>
          <cell r="AD58">
            <v>101829</v>
          </cell>
          <cell r="AE58">
            <v>98577</v>
          </cell>
          <cell r="AF58">
            <v>96563</v>
          </cell>
          <cell r="AG58">
            <v>92075</v>
          </cell>
        </row>
        <row r="59">
          <cell r="A59" t="str">
            <v>New York</v>
          </cell>
          <cell r="B59">
            <v>392054</v>
          </cell>
          <cell r="C59">
            <v>375338</v>
          </cell>
          <cell r="D59">
            <v>380224</v>
          </cell>
          <cell r="E59">
            <v>377343</v>
          </cell>
          <cell r="F59">
            <v>316875</v>
          </cell>
          <cell r="G59">
            <v>339083</v>
          </cell>
          <cell r="H59">
            <v>335328</v>
          </cell>
          <cell r="I59">
            <v>337213</v>
          </cell>
          <cell r="J59">
            <v>333536</v>
          </cell>
          <cell r="K59">
            <v>323677</v>
          </cell>
          <cell r="L59">
            <v>313818</v>
          </cell>
          <cell r="M59">
            <v>302969</v>
          </cell>
          <cell r="N59">
            <v>294262</v>
          </cell>
          <cell r="O59">
            <v>289327</v>
          </cell>
          <cell r="P59">
            <v>263654</v>
          </cell>
          <cell r="Q59">
            <v>283004</v>
          </cell>
          <cell r="R59">
            <v>259606</v>
          </cell>
          <cell r="S59">
            <v>214970</v>
          </cell>
          <cell r="T59">
            <v>268503</v>
          </cell>
          <cell r="U59">
            <v>271135</v>
          </cell>
          <cell r="V59">
            <v>273115</v>
          </cell>
          <cell r="W59">
            <v>270804</v>
          </cell>
          <cell r="X59">
            <v>268019</v>
          </cell>
          <cell r="Y59">
            <v>270096</v>
          </cell>
          <cell r="Z59">
            <v>283068</v>
          </cell>
          <cell r="AA59">
            <v>293679</v>
          </cell>
          <cell r="AB59">
            <v>294245</v>
          </cell>
          <cell r="AC59">
            <v>284480</v>
          </cell>
          <cell r="AD59">
            <v>279034</v>
          </cell>
          <cell r="AE59">
            <v>272146</v>
          </cell>
          <cell r="AF59">
            <v>263400</v>
          </cell>
          <cell r="AG59">
            <v>253374</v>
          </cell>
        </row>
        <row r="60">
          <cell r="A60" t="str">
            <v>Pennsylvania</v>
          </cell>
          <cell r="B60">
            <v>228108</v>
          </cell>
          <cell r="C60">
            <v>218455</v>
          </cell>
          <cell r="D60">
            <v>226062</v>
          </cell>
          <cell r="E60">
            <v>234642</v>
          </cell>
          <cell r="F60">
            <v>231588</v>
          </cell>
          <cell r="G60">
            <v>232690</v>
          </cell>
          <cell r="H60">
            <v>233761</v>
          </cell>
          <cell r="I60">
            <v>240837</v>
          </cell>
          <cell r="J60">
            <v>244407</v>
          </cell>
          <cell r="K60">
            <v>239485</v>
          </cell>
          <cell r="L60">
            <v>234563</v>
          </cell>
          <cell r="M60">
            <v>232560</v>
          </cell>
          <cell r="N60">
            <v>245023</v>
          </cell>
          <cell r="O60">
            <v>217406</v>
          </cell>
          <cell r="P60">
            <v>218940</v>
          </cell>
          <cell r="Q60">
            <v>223919</v>
          </cell>
          <cell r="R60">
            <v>212258</v>
          </cell>
          <cell r="S60">
            <v>186507</v>
          </cell>
          <cell r="T60">
            <v>219462</v>
          </cell>
          <cell r="U60">
            <v>223188</v>
          </cell>
          <cell r="V60">
            <v>223446</v>
          </cell>
          <cell r="W60">
            <v>222335</v>
          </cell>
          <cell r="X60">
            <v>224532</v>
          </cell>
          <cell r="Y60">
            <v>227147</v>
          </cell>
          <cell r="Z60">
            <v>229752</v>
          </cell>
          <cell r="AA60">
            <v>237401</v>
          </cell>
          <cell r="AB60">
            <v>243186</v>
          </cell>
          <cell r="AC60">
            <v>233421</v>
          </cell>
          <cell r="AD60">
            <v>225286</v>
          </cell>
          <cell r="AE60">
            <v>218548</v>
          </cell>
          <cell r="AF60">
            <v>210471</v>
          </cell>
          <cell r="AG60">
            <v>203791</v>
          </cell>
        </row>
        <row r="61">
          <cell r="A61" t="str">
            <v>Rhode Island</v>
          </cell>
          <cell r="B61">
            <v>30503</v>
          </cell>
          <cell r="C61">
            <v>29685</v>
          </cell>
          <cell r="D61">
            <v>29552</v>
          </cell>
          <cell r="E61">
            <v>29664</v>
          </cell>
          <cell r="F61">
            <v>29462</v>
          </cell>
          <cell r="G61">
            <v>28135</v>
          </cell>
          <cell r="H61">
            <v>30597</v>
          </cell>
          <cell r="I61">
            <v>31683</v>
          </cell>
          <cell r="J61">
            <v>31033</v>
          </cell>
          <cell r="K61">
            <v>30363</v>
          </cell>
          <cell r="L61">
            <v>29693</v>
          </cell>
          <cell r="M61">
            <v>27897</v>
          </cell>
          <cell r="N61">
            <v>28045</v>
          </cell>
          <cell r="O61">
            <v>26229</v>
          </cell>
          <cell r="P61">
            <v>23838</v>
          </cell>
          <cell r="Q61">
            <v>26740</v>
          </cell>
          <cell r="R61">
            <v>23397</v>
          </cell>
          <cell r="S61">
            <v>20846</v>
          </cell>
          <cell r="T61">
            <v>23356</v>
          </cell>
          <cell r="U61">
            <v>23957</v>
          </cell>
          <cell r="V61">
            <v>24150</v>
          </cell>
          <cell r="W61">
            <v>24094</v>
          </cell>
          <cell r="X61">
            <v>24057</v>
          </cell>
          <cell r="Y61">
            <v>23829</v>
          </cell>
          <cell r="Z61">
            <v>23670</v>
          </cell>
          <cell r="AA61">
            <v>23646</v>
          </cell>
          <cell r="AB61">
            <v>23614</v>
          </cell>
          <cell r="AC61">
            <v>23181</v>
          </cell>
          <cell r="AD61">
            <v>22811</v>
          </cell>
          <cell r="AE61">
            <v>22558</v>
          </cell>
          <cell r="AF61">
            <v>22449</v>
          </cell>
          <cell r="AG61">
            <v>21884</v>
          </cell>
        </row>
        <row r="62">
          <cell r="A62" t="str">
            <v>Vermont</v>
          </cell>
          <cell r="B62">
            <v>13533</v>
          </cell>
          <cell r="C62">
            <v>12926</v>
          </cell>
          <cell r="D62">
            <v>13104</v>
          </cell>
          <cell r="E62">
            <v>13241</v>
          </cell>
          <cell r="F62">
            <v>13021</v>
          </cell>
          <cell r="G62">
            <v>13179</v>
          </cell>
          <cell r="H62">
            <v>13925</v>
          </cell>
          <cell r="I62">
            <v>14610</v>
          </cell>
          <cell r="J62">
            <v>14870</v>
          </cell>
          <cell r="K62">
            <v>14362</v>
          </cell>
          <cell r="L62">
            <v>13854</v>
          </cell>
          <cell r="M62">
            <v>13452</v>
          </cell>
          <cell r="N62">
            <v>13655</v>
          </cell>
          <cell r="O62">
            <v>14160</v>
          </cell>
          <cell r="P62">
            <v>14101</v>
          </cell>
          <cell r="Q62">
            <v>14800</v>
          </cell>
          <cell r="R62">
            <v>13642</v>
          </cell>
          <cell r="S62">
            <v>12058</v>
          </cell>
          <cell r="T62">
            <v>13307</v>
          </cell>
          <cell r="U62">
            <v>13730</v>
          </cell>
          <cell r="V62">
            <v>14243</v>
          </cell>
          <cell r="W62">
            <v>14661</v>
          </cell>
          <cell r="X62">
            <v>15381</v>
          </cell>
          <cell r="Y62">
            <v>15904</v>
          </cell>
          <cell r="Z62">
            <v>16021</v>
          </cell>
          <cell r="AA62">
            <v>16581</v>
          </cell>
          <cell r="AB62">
            <v>16421</v>
          </cell>
          <cell r="AC62">
            <v>15694</v>
          </cell>
          <cell r="AD62">
            <v>15179</v>
          </cell>
          <cell r="AE62">
            <v>15417</v>
          </cell>
          <cell r="AF62">
            <v>15717</v>
          </cell>
          <cell r="AG62">
            <v>15223</v>
          </cell>
        </row>
        <row r="63">
          <cell r="A63" t="str">
            <v>District of Columbia</v>
          </cell>
          <cell r="B63">
            <v>25622</v>
          </cell>
          <cell r="C63">
            <v>24220</v>
          </cell>
          <cell r="D63">
            <v>24722</v>
          </cell>
          <cell r="E63">
            <v>21669</v>
          </cell>
          <cell r="F63">
            <v>20865</v>
          </cell>
          <cell r="G63">
            <v>18990</v>
          </cell>
          <cell r="H63">
            <v>19709</v>
          </cell>
          <cell r="I63">
            <v>19464</v>
          </cell>
          <cell r="J63">
            <v>19486</v>
          </cell>
          <cell r="K63">
            <v>19452</v>
          </cell>
          <cell r="L63">
            <v>19418</v>
          </cell>
          <cell r="M63">
            <v>17763</v>
          </cell>
          <cell r="N63">
            <v>18408</v>
          </cell>
          <cell r="O63">
            <v>16528</v>
          </cell>
          <cell r="P63">
            <v>14624</v>
          </cell>
          <cell r="Q63">
            <v>15842</v>
          </cell>
          <cell r="R63">
            <v>14090</v>
          </cell>
          <cell r="S63">
            <v>9705</v>
          </cell>
          <cell r="T63">
            <v>17630</v>
          </cell>
          <cell r="U63">
            <v>18078</v>
          </cell>
          <cell r="V63">
            <v>19226</v>
          </cell>
          <cell r="W63">
            <v>19633</v>
          </cell>
          <cell r="X63">
            <v>19968</v>
          </cell>
          <cell r="Y63">
            <v>20561</v>
          </cell>
          <cell r="Z63">
            <v>21516</v>
          </cell>
          <cell r="AA63">
            <v>21988</v>
          </cell>
          <cell r="AB63">
            <v>16561</v>
          </cell>
          <cell r="AC63">
            <v>16458</v>
          </cell>
          <cell r="AD63">
            <v>17220</v>
          </cell>
          <cell r="AE63">
            <v>16727</v>
          </cell>
          <cell r="AF63">
            <v>16555</v>
          </cell>
          <cell r="AG63">
            <v>16965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5">
        <row r="1">
          <cell r="A1" t="str">
            <v>White Women</v>
          </cell>
        </row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4262023</v>
          </cell>
          <cell r="C4">
            <v>4580045</v>
          </cell>
          <cell r="D4">
            <v>5056724</v>
          </cell>
          <cell r="E4">
            <v>5157362</v>
          </cell>
          <cell r="F4">
            <v>4924417</v>
          </cell>
          <cell r="G4">
            <v>5167246</v>
          </cell>
          <cell r="H4">
            <v>5565208</v>
          </cell>
          <cell r="I4">
            <v>5855505</v>
          </cell>
          <cell r="J4">
            <v>5973239</v>
          </cell>
          <cell r="K4">
            <v>5866342.5</v>
          </cell>
          <cell r="L4">
            <v>5759446</v>
          </cell>
          <cell r="M4">
            <v>5706240</v>
          </cell>
          <cell r="N4">
            <v>5662418</v>
          </cell>
          <cell r="O4">
            <v>5704598</v>
          </cell>
          <cell r="P4">
            <v>5449669</v>
          </cell>
          <cell r="Q4">
            <v>5727771</v>
          </cell>
          <cell r="R4">
            <v>5516749</v>
          </cell>
          <cell r="S4">
            <v>4865427</v>
          </cell>
          <cell r="T4">
            <v>5836292</v>
          </cell>
          <cell r="U4">
            <v>5945934</v>
          </cell>
          <cell r="V4">
            <v>6003708</v>
          </cell>
          <cell r="W4">
            <v>6041271</v>
          </cell>
          <cell r="X4">
            <v>5969746</v>
          </cell>
          <cell r="Y4">
            <v>6090400</v>
          </cell>
          <cell r="Z4">
            <v>6231813</v>
          </cell>
          <cell r="AA4">
            <v>6501176</v>
          </cell>
          <cell r="AB4">
            <v>6517757</v>
          </cell>
          <cell r="AC4">
            <v>6284139</v>
          </cell>
          <cell r="AD4">
            <v>6168317</v>
          </cell>
          <cell r="AE4">
            <v>5963813</v>
          </cell>
          <cell r="AF4">
            <v>5796574</v>
          </cell>
          <cell r="AG4">
            <v>5630151</v>
          </cell>
        </row>
        <row r="5">
          <cell r="A5" t="str">
            <v>SREB States</v>
          </cell>
          <cell r="B5">
            <v>1095380</v>
          </cell>
          <cell r="C5">
            <v>1216422</v>
          </cell>
          <cell r="D5">
            <v>1336401</v>
          </cell>
          <cell r="E5">
            <v>1414702</v>
          </cell>
          <cell r="F5">
            <v>1424011</v>
          </cell>
          <cell r="G5">
            <v>1481317</v>
          </cell>
          <cell r="H5">
            <v>1616017</v>
          </cell>
          <cell r="I5">
            <v>1731492</v>
          </cell>
          <cell r="J5">
            <v>1795965</v>
          </cell>
          <cell r="K5">
            <v>1776941.5</v>
          </cell>
          <cell r="L5">
            <v>1757918</v>
          </cell>
          <cell r="M5">
            <v>1753524</v>
          </cell>
          <cell r="N5">
            <v>1730945</v>
          </cell>
          <cell r="O5">
            <v>1745280</v>
          </cell>
          <cell r="P5">
            <v>1717703</v>
          </cell>
          <cell r="Q5">
            <v>1749322</v>
          </cell>
          <cell r="R5">
            <v>1741026</v>
          </cell>
          <cell r="S5">
            <v>1562189</v>
          </cell>
          <cell r="T5">
            <v>1866422</v>
          </cell>
          <cell r="U5">
            <v>1924096</v>
          </cell>
          <cell r="V5">
            <v>1944120</v>
          </cell>
          <cell r="W5">
            <v>1943470</v>
          </cell>
          <cell r="X5">
            <v>1956524</v>
          </cell>
          <cell r="Y5">
            <v>1968016</v>
          </cell>
          <cell r="Z5">
            <v>2014025</v>
          </cell>
          <cell r="AA5">
            <v>2131683</v>
          </cell>
          <cell r="AB5">
            <v>2147877</v>
          </cell>
          <cell r="AC5">
            <v>2115414</v>
          </cell>
          <cell r="AD5">
            <v>2060969</v>
          </cell>
          <cell r="AE5">
            <v>2001992</v>
          </cell>
          <cell r="AF5">
            <v>1958845</v>
          </cell>
          <cell r="AG5">
            <v>1911255</v>
          </cell>
        </row>
        <row r="6">
          <cell r="A6" t="str">
            <v xml:space="preserve">   as a percent of U.S.</v>
          </cell>
          <cell r="B6">
            <v>25.70094060965884</v>
          </cell>
          <cell r="C6">
            <v>26.559171361853434</v>
          </cell>
          <cell r="D6">
            <v>26.428197386291995</v>
          </cell>
          <cell r="E6">
            <v>27.430729120817972</v>
          </cell>
          <cell r="F6">
            <v>28.917352043906924</v>
          </cell>
          <cell r="G6">
            <v>28.667437160917054</v>
          </cell>
          <cell r="H6">
            <v>29.037854470129421</v>
          </cell>
          <cell r="I6">
            <v>29.570327409847657</v>
          </cell>
          <cell r="J6">
            <v>30.066853176308534</v>
          </cell>
          <cell r="K6">
            <v>30.290449287609782</v>
          </cell>
          <cell r="L6">
            <v>30.522345378357574</v>
          </cell>
          <cell r="M6">
            <v>30.729937752355319</v>
          </cell>
          <cell r="N6">
            <v>30.569007798435226</v>
          </cell>
          <cell r="O6">
            <v>30.594267992240642</v>
          </cell>
          <cell r="P6">
            <v>31.519400536069252</v>
          </cell>
          <cell r="Q6">
            <v>30.541060388063702</v>
          </cell>
          <cell r="R6">
            <v>31.558912685713995</v>
          </cell>
          <cell r="S6">
            <v>32.107952703842848</v>
          </cell>
          <cell r="T6">
            <v>31.979585668434684</v>
          </cell>
          <cell r="U6">
            <v>32.35986137753968</v>
          </cell>
          <cell r="V6">
            <v>32.381987931458362</v>
          </cell>
          <cell r="W6">
            <v>32.169886105092786</v>
          </cell>
          <cell r="X6">
            <v>32.773990719203127</v>
          </cell>
          <cell r="Y6">
            <v>32.313411270195722</v>
          </cell>
          <cell r="Z6">
            <v>32.318444086817109</v>
          </cell>
          <cell r="AA6">
            <v>32.789190755641748</v>
          </cell>
          <cell r="AB6">
            <v>32.954235636584798</v>
          </cell>
          <cell r="AC6">
            <v>33.662749980546259</v>
          </cell>
          <cell r="AD6">
            <v>33.412177097902067</v>
          </cell>
          <cell r="AE6">
            <v>33.56899352813376</v>
          </cell>
          <cell r="AF6">
            <v>33.793150919836442</v>
          </cell>
          <cell r="AG6">
            <v>33.946780468232554</v>
          </cell>
        </row>
        <row r="7">
          <cell r="A7" t="str">
            <v>Alabama</v>
          </cell>
          <cell r="B7">
            <v>52856</v>
          </cell>
          <cell r="C7">
            <v>58372</v>
          </cell>
          <cell r="D7">
            <v>62062</v>
          </cell>
          <cell r="E7">
            <v>64011</v>
          </cell>
          <cell r="F7">
            <v>63585</v>
          </cell>
          <cell r="G7">
            <v>70650</v>
          </cell>
          <cell r="H7">
            <v>79367</v>
          </cell>
          <cell r="I7">
            <v>89583</v>
          </cell>
          <cell r="J7">
            <v>93370</v>
          </cell>
          <cell r="K7">
            <v>92290</v>
          </cell>
          <cell r="L7">
            <v>91210</v>
          </cell>
          <cell r="M7">
            <v>89196</v>
          </cell>
          <cell r="N7">
            <v>86271</v>
          </cell>
          <cell r="O7">
            <v>84736</v>
          </cell>
          <cell r="P7">
            <v>82329</v>
          </cell>
          <cell r="Q7">
            <v>84002</v>
          </cell>
          <cell r="R7">
            <v>84746</v>
          </cell>
          <cell r="S7">
            <v>73798</v>
          </cell>
          <cell r="T7">
            <v>88447</v>
          </cell>
          <cell r="U7">
            <v>91203</v>
          </cell>
          <cell r="V7">
            <v>91235</v>
          </cell>
          <cell r="W7">
            <v>91071</v>
          </cell>
          <cell r="X7">
            <v>92306</v>
          </cell>
          <cell r="Y7">
            <v>95523</v>
          </cell>
          <cell r="Z7">
            <v>101463</v>
          </cell>
          <cell r="AA7">
            <v>103605</v>
          </cell>
          <cell r="AB7">
            <v>105194</v>
          </cell>
          <cell r="AC7">
            <v>100253</v>
          </cell>
          <cell r="AD7">
            <v>100481</v>
          </cell>
          <cell r="AE7">
            <v>100250</v>
          </cell>
          <cell r="AF7">
            <v>100070</v>
          </cell>
          <cell r="AG7">
            <v>96545</v>
          </cell>
        </row>
        <row r="8">
          <cell r="A8" t="str">
            <v>Arkansas</v>
          </cell>
          <cell r="B8">
            <v>26501</v>
          </cell>
          <cell r="C8">
            <v>30048</v>
          </cell>
          <cell r="D8">
            <v>33044</v>
          </cell>
          <cell r="E8">
            <v>33192</v>
          </cell>
          <cell r="F8">
            <v>34936</v>
          </cell>
          <cell r="G8">
            <v>36871</v>
          </cell>
          <cell r="H8">
            <v>39481</v>
          </cell>
          <cell r="I8">
            <v>42830</v>
          </cell>
          <cell r="J8">
            <v>45295</v>
          </cell>
          <cell r="K8">
            <v>44787.5</v>
          </cell>
          <cell r="L8">
            <v>44280</v>
          </cell>
          <cell r="M8">
            <v>44947</v>
          </cell>
          <cell r="N8">
            <v>45951</v>
          </cell>
          <cell r="O8">
            <v>51027</v>
          </cell>
          <cell r="P8">
            <v>51109</v>
          </cell>
          <cell r="Q8">
            <v>52264</v>
          </cell>
          <cell r="R8">
            <v>51688</v>
          </cell>
          <cell r="S8">
            <v>48516</v>
          </cell>
          <cell r="T8">
            <v>55102</v>
          </cell>
          <cell r="U8">
            <v>58489</v>
          </cell>
          <cell r="V8">
            <v>60674</v>
          </cell>
          <cell r="W8">
            <v>61953</v>
          </cell>
          <cell r="X8">
            <v>63231</v>
          </cell>
          <cell r="Y8">
            <v>64909</v>
          </cell>
          <cell r="Z8">
            <v>65479</v>
          </cell>
          <cell r="AA8">
            <v>68409</v>
          </cell>
          <cell r="AB8">
            <v>71171</v>
          </cell>
          <cell r="AC8">
            <v>71974</v>
          </cell>
          <cell r="AD8">
            <v>70704</v>
          </cell>
          <cell r="AE8">
            <v>68428</v>
          </cell>
          <cell r="AF8">
            <v>66957</v>
          </cell>
          <cell r="AG8">
            <v>66126</v>
          </cell>
        </row>
        <row r="9">
          <cell r="A9" t="str">
            <v>Delaware</v>
          </cell>
          <cell r="B9">
            <v>12555</v>
          </cell>
          <cell r="C9">
            <v>13508</v>
          </cell>
          <cell r="D9">
            <v>15107</v>
          </cell>
          <cell r="E9">
            <v>15410</v>
          </cell>
          <cell r="F9">
            <v>15357</v>
          </cell>
          <cell r="G9">
            <v>15799</v>
          </cell>
          <cell r="H9">
            <v>17322</v>
          </cell>
          <cell r="I9">
            <v>18617</v>
          </cell>
          <cell r="J9">
            <v>19269</v>
          </cell>
          <cell r="K9">
            <v>19351.5</v>
          </cell>
          <cell r="L9">
            <v>19434</v>
          </cell>
          <cell r="M9">
            <v>20234</v>
          </cell>
          <cell r="N9">
            <v>19828</v>
          </cell>
          <cell r="O9">
            <v>20411</v>
          </cell>
          <cell r="P9">
            <v>20002</v>
          </cell>
          <cell r="Q9">
            <v>21191</v>
          </cell>
          <cell r="R9">
            <v>19005</v>
          </cell>
          <cell r="S9">
            <v>17435</v>
          </cell>
          <cell r="T9">
            <v>20027</v>
          </cell>
          <cell r="U9">
            <v>19761</v>
          </cell>
          <cell r="V9">
            <v>19624</v>
          </cell>
          <cell r="W9">
            <v>19772</v>
          </cell>
          <cell r="X9">
            <v>19312</v>
          </cell>
          <cell r="Y9">
            <v>19449</v>
          </cell>
          <cell r="Z9">
            <v>19061</v>
          </cell>
          <cell r="AA9">
            <v>19306</v>
          </cell>
          <cell r="AB9">
            <v>18765</v>
          </cell>
          <cell r="AC9">
            <v>17781</v>
          </cell>
          <cell r="AD9">
            <v>19357</v>
          </cell>
          <cell r="AE9">
            <v>19823</v>
          </cell>
          <cell r="AF9">
            <v>19977</v>
          </cell>
          <cell r="AG9">
            <v>19748</v>
          </cell>
        </row>
        <row r="10">
          <cell r="A10" t="str">
            <v>Florida</v>
          </cell>
          <cell r="B10">
            <v>124636</v>
          </cell>
          <cell r="C10">
            <v>144307</v>
          </cell>
          <cell r="D10">
            <v>165108</v>
          </cell>
          <cell r="E10">
            <v>175260</v>
          </cell>
          <cell r="F10">
            <v>175832</v>
          </cell>
          <cell r="G10">
            <v>192937</v>
          </cell>
          <cell r="H10">
            <v>209971</v>
          </cell>
          <cell r="I10">
            <v>235909</v>
          </cell>
          <cell r="J10">
            <v>240334</v>
          </cell>
          <cell r="K10">
            <v>240411.5</v>
          </cell>
          <cell r="L10">
            <v>240489</v>
          </cell>
          <cell r="M10">
            <v>238582</v>
          </cell>
          <cell r="N10">
            <v>235009</v>
          </cell>
          <cell r="O10">
            <v>235484</v>
          </cell>
          <cell r="P10">
            <v>229411</v>
          </cell>
          <cell r="Q10">
            <v>235889</v>
          </cell>
          <cell r="R10">
            <v>235283</v>
          </cell>
          <cell r="S10">
            <v>215670</v>
          </cell>
          <cell r="T10">
            <v>255773</v>
          </cell>
          <cell r="U10">
            <v>267096</v>
          </cell>
          <cell r="V10">
            <v>269175</v>
          </cell>
          <cell r="W10">
            <v>269759</v>
          </cell>
          <cell r="X10">
            <v>269572</v>
          </cell>
          <cell r="Y10">
            <v>272149</v>
          </cell>
          <cell r="Z10">
            <v>282596</v>
          </cell>
          <cell r="AA10">
            <v>303387</v>
          </cell>
          <cell r="AB10">
            <v>305527</v>
          </cell>
          <cell r="AC10">
            <v>300390</v>
          </cell>
          <cell r="AD10">
            <v>292659</v>
          </cell>
          <cell r="AE10">
            <v>279291</v>
          </cell>
          <cell r="AF10">
            <v>271385</v>
          </cell>
          <cell r="AG10">
            <v>262675</v>
          </cell>
        </row>
        <row r="11">
          <cell r="A11" t="str">
            <v>Georgia</v>
          </cell>
          <cell r="B11">
            <v>60574</v>
          </cell>
          <cell r="C11">
            <v>66123</v>
          </cell>
          <cell r="D11">
            <v>70516</v>
          </cell>
          <cell r="E11">
            <v>77584</v>
          </cell>
          <cell r="F11">
            <v>75225</v>
          </cell>
          <cell r="G11">
            <v>79504</v>
          </cell>
          <cell r="H11">
            <v>93056</v>
          </cell>
          <cell r="I11">
            <v>101331</v>
          </cell>
          <cell r="J11">
            <v>115091</v>
          </cell>
          <cell r="K11">
            <v>116248.5</v>
          </cell>
          <cell r="L11">
            <v>117406</v>
          </cell>
          <cell r="M11">
            <v>119869</v>
          </cell>
          <cell r="N11">
            <v>119647</v>
          </cell>
          <cell r="O11">
            <v>119304</v>
          </cell>
          <cell r="P11">
            <v>108611</v>
          </cell>
          <cell r="Q11">
            <v>118358</v>
          </cell>
          <cell r="R11">
            <v>120239</v>
          </cell>
          <cell r="S11">
            <v>109347</v>
          </cell>
          <cell r="T11">
            <v>133369</v>
          </cell>
          <cell r="U11">
            <v>138348</v>
          </cell>
          <cell r="V11">
            <v>140400</v>
          </cell>
          <cell r="W11">
            <v>143139</v>
          </cell>
          <cell r="X11">
            <v>144502</v>
          </cell>
          <cell r="Y11">
            <v>143385</v>
          </cell>
          <cell r="Z11">
            <v>146937</v>
          </cell>
          <cell r="AA11">
            <v>154743</v>
          </cell>
          <cell r="AB11">
            <v>159870</v>
          </cell>
          <cell r="AC11">
            <v>150730</v>
          </cell>
          <cell r="AD11">
            <v>148057</v>
          </cell>
          <cell r="AE11">
            <v>143197</v>
          </cell>
          <cell r="AF11">
            <v>140847</v>
          </cell>
          <cell r="AG11">
            <v>139913</v>
          </cell>
        </row>
        <row r="12">
          <cell r="A12" t="str">
            <v>Kentucky</v>
          </cell>
          <cell r="B12">
            <v>55734</v>
          </cell>
          <cell r="C12">
            <v>62484</v>
          </cell>
          <cell r="D12">
            <v>67952</v>
          </cell>
          <cell r="E12">
            <v>69125</v>
          </cell>
          <cell r="F12">
            <v>69777</v>
          </cell>
          <cell r="G12">
            <v>74424</v>
          </cell>
          <cell r="H12">
            <v>84263</v>
          </cell>
          <cell r="I12">
            <v>94995</v>
          </cell>
          <cell r="J12">
            <v>100128</v>
          </cell>
          <cell r="K12">
            <v>98218.5</v>
          </cell>
          <cell r="L12">
            <v>96309</v>
          </cell>
          <cell r="M12">
            <v>94319</v>
          </cell>
          <cell r="N12">
            <v>93026</v>
          </cell>
          <cell r="O12">
            <v>94098</v>
          </cell>
          <cell r="P12">
            <v>93310</v>
          </cell>
          <cell r="Q12">
            <v>94002</v>
          </cell>
          <cell r="R12">
            <v>94827</v>
          </cell>
          <cell r="S12">
            <v>91819</v>
          </cell>
          <cell r="T12">
            <v>107301</v>
          </cell>
          <cell r="U12">
            <v>111602</v>
          </cell>
          <cell r="V12">
            <v>113935</v>
          </cell>
          <cell r="W12">
            <v>114884</v>
          </cell>
          <cell r="X12">
            <v>116440</v>
          </cell>
          <cell r="Y12">
            <v>119727</v>
          </cell>
          <cell r="Z12">
            <v>120507</v>
          </cell>
          <cell r="AA12">
            <v>130621</v>
          </cell>
          <cell r="AB12">
            <v>133383</v>
          </cell>
          <cell r="AC12">
            <v>133917</v>
          </cell>
          <cell r="AD12">
            <v>128048</v>
          </cell>
          <cell r="AE12">
            <v>123822</v>
          </cell>
          <cell r="AF12">
            <v>118850</v>
          </cell>
          <cell r="AG12">
            <v>114338</v>
          </cell>
        </row>
        <row r="13">
          <cell r="A13" t="str">
            <v>Louisiana</v>
          </cell>
          <cell r="B13">
            <v>51513</v>
          </cell>
          <cell r="C13">
            <v>53134</v>
          </cell>
          <cell r="D13">
            <v>56830</v>
          </cell>
          <cell r="E13">
            <v>63753</v>
          </cell>
          <cell r="F13">
            <v>64021</v>
          </cell>
          <cell r="G13">
            <v>61290</v>
          </cell>
          <cell r="H13">
            <v>66046</v>
          </cell>
          <cell r="I13">
            <v>71918</v>
          </cell>
          <cell r="J13">
            <v>77998</v>
          </cell>
          <cell r="K13">
            <v>77142</v>
          </cell>
          <cell r="L13">
            <v>76286</v>
          </cell>
          <cell r="M13">
            <v>76235</v>
          </cell>
          <cell r="N13">
            <v>75281</v>
          </cell>
          <cell r="O13">
            <v>80685</v>
          </cell>
          <cell r="P13">
            <v>78839</v>
          </cell>
          <cell r="Q13">
            <v>79826</v>
          </cell>
          <cell r="R13">
            <v>77340</v>
          </cell>
          <cell r="S13">
            <v>67202</v>
          </cell>
          <cell r="T13">
            <v>79673</v>
          </cell>
          <cell r="U13">
            <v>83196</v>
          </cell>
          <cell r="V13">
            <v>83255</v>
          </cell>
          <cell r="W13">
            <v>69001</v>
          </cell>
          <cell r="X13">
            <v>76916</v>
          </cell>
          <cell r="Y13">
            <v>76538</v>
          </cell>
          <cell r="Z13">
            <v>78597</v>
          </cell>
          <cell r="AA13">
            <v>81549</v>
          </cell>
          <cell r="AB13">
            <v>83770</v>
          </cell>
          <cell r="AC13">
            <v>80708</v>
          </cell>
          <cell r="AD13">
            <v>79495</v>
          </cell>
          <cell r="AE13">
            <v>77108</v>
          </cell>
          <cell r="AF13">
            <v>74859</v>
          </cell>
          <cell r="AG13">
            <v>73559</v>
          </cell>
        </row>
        <row r="14">
          <cell r="A14" t="str">
            <v>Maryland</v>
          </cell>
          <cell r="B14">
            <v>79804</v>
          </cell>
          <cell r="C14">
            <v>86706</v>
          </cell>
          <cell r="D14">
            <v>90447</v>
          </cell>
          <cell r="E14">
            <v>99066</v>
          </cell>
          <cell r="F14">
            <v>98711</v>
          </cell>
          <cell r="G14">
            <v>99781</v>
          </cell>
          <cell r="H14">
            <v>105036</v>
          </cell>
          <cell r="I14">
            <v>107415</v>
          </cell>
          <cell r="J14">
            <v>106757</v>
          </cell>
          <cell r="K14">
            <v>104828.5</v>
          </cell>
          <cell r="L14">
            <v>102900</v>
          </cell>
          <cell r="M14">
            <v>101270</v>
          </cell>
          <cell r="N14">
            <v>97641</v>
          </cell>
          <cell r="O14">
            <v>95549</v>
          </cell>
          <cell r="P14">
            <v>92300</v>
          </cell>
          <cell r="Q14">
            <v>95122</v>
          </cell>
          <cell r="R14">
            <v>91977</v>
          </cell>
          <cell r="S14">
            <v>76406</v>
          </cell>
          <cell r="T14">
            <v>98228</v>
          </cell>
          <cell r="U14">
            <v>98564</v>
          </cell>
          <cell r="V14">
            <v>98405</v>
          </cell>
          <cell r="W14">
            <v>97833</v>
          </cell>
          <cell r="X14">
            <v>96942</v>
          </cell>
          <cell r="Y14">
            <v>96398</v>
          </cell>
          <cell r="Z14">
            <v>98422</v>
          </cell>
          <cell r="AA14">
            <v>102424</v>
          </cell>
          <cell r="AB14">
            <v>104107</v>
          </cell>
          <cell r="AC14">
            <v>102886</v>
          </cell>
          <cell r="AD14">
            <v>100265</v>
          </cell>
          <cell r="AE14">
            <v>94713</v>
          </cell>
          <cell r="AF14">
            <v>92550</v>
          </cell>
          <cell r="AG14">
            <v>89306</v>
          </cell>
        </row>
        <row r="15">
          <cell r="A15" t="str">
            <v>Mississippi</v>
          </cell>
          <cell r="B15">
            <v>30232</v>
          </cell>
          <cell r="C15">
            <v>33553</v>
          </cell>
          <cell r="D15">
            <v>36197</v>
          </cell>
          <cell r="E15">
            <v>37815</v>
          </cell>
          <cell r="F15">
            <v>37095</v>
          </cell>
          <cell r="G15">
            <v>35897</v>
          </cell>
          <cell r="H15">
            <v>43780</v>
          </cell>
          <cell r="I15">
            <v>46834</v>
          </cell>
          <cell r="J15">
            <v>46502</v>
          </cell>
          <cell r="K15">
            <v>45792.5</v>
          </cell>
          <cell r="L15">
            <v>45083</v>
          </cell>
          <cell r="M15">
            <v>45711</v>
          </cell>
          <cell r="N15">
            <v>46146</v>
          </cell>
          <cell r="O15">
            <v>47847</v>
          </cell>
          <cell r="P15">
            <v>46852</v>
          </cell>
          <cell r="Q15">
            <v>46631</v>
          </cell>
          <cell r="R15">
            <v>46801</v>
          </cell>
          <cell r="S15">
            <v>41268</v>
          </cell>
          <cell r="T15">
            <v>48087</v>
          </cell>
          <cell r="U15">
            <v>48848</v>
          </cell>
          <cell r="V15">
            <v>49317</v>
          </cell>
          <cell r="W15">
            <v>48479</v>
          </cell>
          <cell r="X15">
            <v>48530</v>
          </cell>
          <cell r="Y15">
            <v>49278</v>
          </cell>
          <cell r="Z15">
            <v>50828</v>
          </cell>
          <cell r="AA15">
            <v>53949</v>
          </cell>
          <cell r="AB15">
            <v>53954</v>
          </cell>
          <cell r="AC15">
            <v>54657</v>
          </cell>
          <cell r="AD15">
            <v>55119</v>
          </cell>
          <cell r="AE15">
            <v>54016</v>
          </cell>
          <cell r="AF15">
            <v>53229</v>
          </cell>
          <cell r="AG15">
            <v>53735</v>
          </cell>
        </row>
        <row r="16">
          <cell r="A16" t="str">
            <v>North Carolina</v>
          </cell>
          <cell r="B16">
            <v>88711</v>
          </cell>
          <cell r="C16">
            <v>100750</v>
          </cell>
          <cell r="D16">
            <v>116179</v>
          </cell>
          <cell r="E16">
            <v>123184</v>
          </cell>
          <cell r="F16">
            <v>129221</v>
          </cell>
          <cell r="G16">
            <v>138256</v>
          </cell>
          <cell r="H16">
            <v>144059</v>
          </cell>
          <cell r="I16">
            <v>151386</v>
          </cell>
          <cell r="J16">
            <v>161748</v>
          </cell>
          <cell r="K16">
            <v>157908.5</v>
          </cell>
          <cell r="L16">
            <v>154069</v>
          </cell>
          <cell r="M16">
            <v>155402</v>
          </cell>
          <cell r="N16">
            <v>154510</v>
          </cell>
          <cell r="O16">
            <v>152706</v>
          </cell>
          <cell r="P16">
            <v>155894</v>
          </cell>
          <cell r="Q16">
            <v>158850</v>
          </cell>
          <cell r="R16">
            <v>159485</v>
          </cell>
          <cell r="S16">
            <v>147696</v>
          </cell>
          <cell r="T16">
            <v>173782</v>
          </cell>
          <cell r="U16">
            <v>179122</v>
          </cell>
          <cell r="V16">
            <v>181611</v>
          </cell>
          <cell r="W16">
            <v>184285</v>
          </cell>
          <cell r="X16">
            <v>185627</v>
          </cell>
          <cell r="Y16">
            <v>185473</v>
          </cell>
          <cell r="Z16">
            <v>191922</v>
          </cell>
          <cell r="AA16">
            <v>200287</v>
          </cell>
          <cell r="AB16">
            <v>197804</v>
          </cell>
          <cell r="AC16">
            <v>196206</v>
          </cell>
          <cell r="AD16">
            <v>191659</v>
          </cell>
          <cell r="AE16">
            <v>188715</v>
          </cell>
          <cell r="AF16">
            <v>184885</v>
          </cell>
          <cell r="AG16">
            <v>180639</v>
          </cell>
        </row>
        <row r="17">
          <cell r="A17" t="str">
            <v>Oklahoma</v>
          </cell>
          <cell r="B17">
            <v>55613</v>
          </cell>
          <cell r="C17">
            <v>61473</v>
          </cell>
          <cell r="D17">
            <v>69047</v>
          </cell>
          <cell r="E17">
            <v>73163</v>
          </cell>
          <cell r="F17">
            <v>71266</v>
          </cell>
          <cell r="G17">
            <v>75045</v>
          </cell>
          <cell r="H17">
            <v>78978</v>
          </cell>
          <cell r="I17">
            <v>76877</v>
          </cell>
          <cell r="J17">
            <v>82510</v>
          </cell>
          <cell r="K17">
            <v>80720</v>
          </cell>
          <cell r="L17">
            <v>78930</v>
          </cell>
          <cell r="M17">
            <v>76167</v>
          </cell>
          <cell r="N17">
            <v>74031</v>
          </cell>
          <cell r="O17">
            <v>73462</v>
          </cell>
          <cell r="P17">
            <v>72832</v>
          </cell>
          <cell r="Q17">
            <v>72006</v>
          </cell>
          <cell r="R17">
            <v>71116</v>
          </cell>
          <cell r="S17">
            <v>66649</v>
          </cell>
          <cell r="T17">
            <v>78170</v>
          </cell>
          <cell r="U17">
            <v>81982</v>
          </cell>
          <cell r="V17">
            <v>81669</v>
          </cell>
          <cell r="W17">
            <v>82558</v>
          </cell>
          <cell r="X17">
            <v>81046</v>
          </cell>
          <cell r="Y17">
            <v>79726</v>
          </cell>
          <cell r="Z17">
            <v>77634</v>
          </cell>
          <cell r="AA17">
            <v>83797</v>
          </cell>
          <cell r="AB17">
            <v>81063</v>
          </cell>
          <cell r="AC17">
            <v>80114</v>
          </cell>
          <cell r="AD17">
            <v>77607</v>
          </cell>
          <cell r="AE17">
            <v>74316</v>
          </cell>
          <cell r="AF17">
            <v>71721</v>
          </cell>
          <cell r="AG17">
            <v>68708</v>
          </cell>
        </row>
        <row r="18">
          <cell r="A18" t="str">
            <v>South Carolina</v>
          </cell>
          <cell r="B18">
            <v>39309</v>
          </cell>
          <cell r="C18">
            <v>44157</v>
          </cell>
          <cell r="D18">
            <v>48600</v>
          </cell>
          <cell r="E18">
            <v>50088</v>
          </cell>
          <cell r="F18">
            <v>50668</v>
          </cell>
          <cell r="G18">
            <v>55606</v>
          </cell>
          <cell r="H18">
            <v>62231</v>
          </cell>
          <cell r="I18">
            <v>67317</v>
          </cell>
          <cell r="J18">
            <v>71088</v>
          </cell>
          <cell r="K18">
            <v>71198</v>
          </cell>
          <cell r="L18">
            <v>71308</v>
          </cell>
          <cell r="M18">
            <v>72187</v>
          </cell>
          <cell r="N18">
            <v>71397</v>
          </cell>
          <cell r="O18">
            <v>71515</v>
          </cell>
          <cell r="P18">
            <v>72284</v>
          </cell>
          <cell r="Q18">
            <v>73171</v>
          </cell>
          <cell r="R18">
            <v>71728</v>
          </cell>
          <cell r="S18">
            <v>61503</v>
          </cell>
          <cell r="T18">
            <v>76363</v>
          </cell>
          <cell r="U18">
            <v>78317</v>
          </cell>
          <cell r="V18">
            <v>78702</v>
          </cell>
          <cell r="W18">
            <v>79258</v>
          </cell>
          <cell r="X18">
            <v>79524</v>
          </cell>
          <cell r="Y18">
            <v>80548</v>
          </cell>
          <cell r="Z18">
            <v>84307</v>
          </cell>
          <cell r="AA18">
            <v>88000</v>
          </cell>
          <cell r="AB18">
            <v>89912</v>
          </cell>
          <cell r="AC18">
            <v>90489</v>
          </cell>
          <cell r="AD18">
            <v>90113</v>
          </cell>
          <cell r="AE18">
            <v>88201</v>
          </cell>
          <cell r="AF18">
            <v>87519</v>
          </cell>
          <cell r="AG18">
            <v>86497</v>
          </cell>
        </row>
        <row r="19">
          <cell r="A19" t="str">
            <v>Tennessee</v>
          </cell>
          <cell r="B19">
            <v>68905</v>
          </cell>
          <cell r="C19">
            <v>78012</v>
          </cell>
          <cell r="D19">
            <v>85521</v>
          </cell>
          <cell r="E19">
            <v>85080</v>
          </cell>
          <cell r="F19">
            <v>84013</v>
          </cell>
          <cell r="G19">
            <v>85059</v>
          </cell>
          <cell r="H19">
            <v>90771</v>
          </cell>
          <cell r="I19">
            <v>100318</v>
          </cell>
          <cell r="J19">
            <v>107525</v>
          </cell>
          <cell r="K19">
            <v>107775.5</v>
          </cell>
          <cell r="L19">
            <v>108026</v>
          </cell>
          <cell r="M19">
            <v>109837</v>
          </cell>
          <cell r="N19">
            <v>110191</v>
          </cell>
          <cell r="O19">
            <v>111180</v>
          </cell>
          <cell r="P19">
            <v>109426</v>
          </cell>
          <cell r="Q19">
            <v>110145</v>
          </cell>
          <cell r="R19">
            <v>110238</v>
          </cell>
          <cell r="S19">
            <v>95267</v>
          </cell>
          <cell r="T19">
            <v>110739</v>
          </cell>
          <cell r="U19">
            <v>112622</v>
          </cell>
          <cell r="V19">
            <v>114446</v>
          </cell>
          <cell r="W19">
            <v>116463</v>
          </cell>
          <cell r="X19">
            <v>119585</v>
          </cell>
          <cell r="Y19">
            <v>121071</v>
          </cell>
          <cell r="Z19">
            <v>123279</v>
          </cell>
          <cell r="AA19">
            <v>136120</v>
          </cell>
          <cell r="AB19">
            <v>135033</v>
          </cell>
          <cell r="AC19">
            <v>134381</v>
          </cell>
          <cell r="AD19">
            <v>131264</v>
          </cell>
          <cell r="AE19">
            <v>128995</v>
          </cell>
          <cell r="AF19">
            <v>123754</v>
          </cell>
          <cell r="AG19">
            <v>121651</v>
          </cell>
        </row>
        <row r="20">
          <cell r="A20" t="str">
            <v>Texas</v>
          </cell>
          <cell r="B20">
            <v>210262</v>
          </cell>
          <cell r="C20">
            <v>233716</v>
          </cell>
          <cell r="D20">
            <v>254780</v>
          </cell>
          <cell r="E20">
            <v>281585</v>
          </cell>
          <cell r="F20">
            <v>291789</v>
          </cell>
          <cell r="G20">
            <v>281136</v>
          </cell>
          <cell r="H20">
            <v>316165</v>
          </cell>
          <cell r="I20">
            <v>328790</v>
          </cell>
          <cell r="J20">
            <v>329924</v>
          </cell>
          <cell r="K20">
            <v>325287</v>
          </cell>
          <cell r="L20">
            <v>320650</v>
          </cell>
          <cell r="M20">
            <v>317209</v>
          </cell>
          <cell r="N20">
            <v>314074</v>
          </cell>
          <cell r="O20">
            <v>313630</v>
          </cell>
          <cell r="P20">
            <v>310304</v>
          </cell>
          <cell r="Q20">
            <v>312116</v>
          </cell>
          <cell r="R20">
            <v>314049</v>
          </cell>
          <cell r="S20">
            <v>281999</v>
          </cell>
          <cell r="T20">
            <v>339662</v>
          </cell>
          <cell r="U20">
            <v>347573</v>
          </cell>
          <cell r="V20">
            <v>352061</v>
          </cell>
          <cell r="W20">
            <v>351726</v>
          </cell>
          <cell r="X20">
            <v>347782</v>
          </cell>
          <cell r="Y20">
            <v>341581</v>
          </cell>
          <cell r="Z20">
            <v>350732</v>
          </cell>
          <cell r="AA20">
            <v>368212</v>
          </cell>
          <cell r="AB20">
            <v>370235</v>
          </cell>
          <cell r="AC20">
            <v>364161</v>
          </cell>
          <cell r="AD20">
            <v>347235</v>
          </cell>
          <cell r="AE20">
            <v>337278</v>
          </cell>
          <cell r="AF20">
            <v>331513</v>
          </cell>
          <cell r="AG20">
            <v>325455</v>
          </cell>
        </row>
        <row r="21">
          <cell r="A21" t="str">
            <v>Virginia</v>
          </cell>
          <cell r="B21">
            <v>101917</v>
          </cell>
          <cell r="C21">
            <v>111815</v>
          </cell>
          <cell r="D21">
            <v>123740</v>
          </cell>
          <cell r="E21">
            <v>124502</v>
          </cell>
          <cell r="F21">
            <v>123611</v>
          </cell>
          <cell r="G21">
            <v>138396</v>
          </cell>
          <cell r="H21">
            <v>143061</v>
          </cell>
          <cell r="I21">
            <v>153015</v>
          </cell>
          <cell r="J21">
            <v>151311</v>
          </cell>
          <cell r="K21">
            <v>148441.5</v>
          </cell>
          <cell r="L21">
            <v>145572</v>
          </cell>
          <cell r="M21">
            <v>147342</v>
          </cell>
          <cell r="N21">
            <v>143267</v>
          </cell>
          <cell r="O21">
            <v>147973</v>
          </cell>
          <cell r="P21">
            <v>149365</v>
          </cell>
          <cell r="Q21">
            <v>150026</v>
          </cell>
          <cell r="R21">
            <v>148576</v>
          </cell>
          <cell r="S21">
            <v>128368</v>
          </cell>
          <cell r="T21">
            <v>155090</v>
          </cell>
          <cell r="U21">
            <v>158842</v>
          </cell>
          <cell r="V21">
            <v>160588</v>
          </cell>
          <cell r="W21">
            <v>163722</v>
          </cell>
          <cell r="X21">
            <v>165308</v>
          </cell>
          <cell r="Y21">
            <v>169915</v>
          </cell>
          <cell r="Z21">
            <v>168304</v>
          </cell>
          <cell r="AA21">
            <v>177787</v>
          </cell>
          <cell r="AB21">
            <v>176663</v>
          </cell>
          <cell r="AC21">
            <v>183692</v>
          </cell>
          <cell r="AD21">
            <v>179405</v>
          </cell>
          <cell r="AE21">
            <v>175453</v>
          </cell>
          <cell r="AF21">
            <v>174284</v>
          </cell>
          <cell r="AG21">
            <v>167388</v>
          </cell>
        </row>
        <row r="22">
          <cell r="A22" t="str">
            <v>West Virginia</v>
          </cell>
          <cell r="B22">
            <v>36258</v>
          </cell>
          <cell r="C22">
            <v>38264</v>
          </cell>
          <cell r="D22">
            <v>41271</v>
          </cell>
          <cell r="E22">
            <v>41884</v>
          </cell>
          <cell r="F22">
            <v>38904</v>
          </cell>
          <cell r="G22">
            <v>40666</v>
          </cell>
          <cell r="H22">
            <v>42430</v>
          </cell>
          <cell r="I22">
            <v>44357</v>
          </cell>
          <cell r="J22">
            <v>47115</v>
          </cell>
          <cell r="K22">
            <v>46540.5</v>
          </cell>
          <cell r="L22">
            <v>45966</v>
          </cell>
          <cell r="M22">
            <v>45017</v>
          </cell>
          <cell r="N22">
            <v>44675</v>
          </cell>
          <cell r="O22">
            <v>45673</v>
          </cell>
          <cell r="P22">
            <v>44835</v>
          </cell>
          <cell r="Q22">
            <v>45723</v>
          </cell>
          <cell r="R22">
            <v>43928</v>
          </cell>
          <cell r="S22">
            <v>39246</v>
          </cell>
          <cell r="T22">
            <v>46609</v>
          </cell>
          <cell r="U22">
            <v>48531</v>
          </cell>
          <cell r="V22">
            <v>49023</v>
          </cell>
          <cell r="W22">
            <v>49567</v>
          </cell>
          <cell r="X22">
            <v>49901</v>
          </cell>
          <cell r="Y22">
            <v>52346</v>
          </cell>
          <cell r="Z22">
            <v>53957</v>
          </cell>
          <cell r="AA22">
            <v>59487</v>
          </cell>
          <cell r="AB22">
            <v>61426</v>
          </cell>
          <cell r="AC22">
            <v>53075</v>
          </cell>
          <cell r="AD22">
            <v>49501</v>
          </cell>
          <cell r="AE22">
            <v>48386</v>
          </cell>
          <cell r="AF22">
            <v>46445</v>
          </cell>
          <cell r="AG22">
            <v>44972</v>
          </cell>
        </row>
        <row r="23">
          <cell r="A23" t="str">
            <v>West</v>
          </cell>
          <cell r="B23">
            <v>1046014</v>
          </cell>
          <cell r="C23">
            <v>1078773</v>
          </cell>
          <cell r="D23">
            <v>1201209</v>
          </cell>
          <cell r="E23">
            <v>1162040</v>
          </cell>
          <cell r="F23">
            <v>1011067</v>
          </cell>
          <cell r="G23">
            <v>1101712</v>
          </cell>
          <cell r="H23">
            <v>1188447</v>
          </cell>
          <cell r="I23">
            <v>1247141</v>
          </cell>
          <cell r="J23">
            <v>1259933</v>
          </cell>
          <cell r="K23">
            <v>1208608.5</v>
          </cell>
          <cell r="L23">
            <v>1157284</v>
          </cell>
          <cell r="M23">
            <v>1148005</v>
          </cell>
          <cell r="N23">
            <v>1162854</v>
          </cell>
          <cell r="O23">
            <v>1209231</v>
          </cell>
          <cell r="P23">
            <v>1119396</v>
          </cell>
          <cell r="Q23">
            <v>1222018</v>
          </cell>
          <cell r="R23">
            <v>1170263</v>
          </cell>
          <cell r="S23">
            <v>1062051</v>
          </cell>
          <cell r="T23">
            <v>1236070</v>
          </cell>
          <cell r="U23">
            <v>1225384</v>
          </cell>
          <cell r="V23">
            <v>1233396</v>
          </cell>
          <cell r="W23">
            <v>1253270</v>
          </cell>
          <cell r="X23">
            <v>1188468</v>
          </cell>
          <cell r="Y23">
            <v>1261723</v>
          </cell>
          <cell r="Z23">
            <v>1303018</v>
          </cell>
          <cell r="AA23">
            <v>1345452</v>
          </cell>
          <cell r="AB23">
            <v>1329393</v>
          </cell>
          <cell r="AC23">
            <v>1192105</v>
          </cell>
          <cell r="AD23">
            <v>1216104</v>
          </cell>
          <cell r="AE23">
            <v>1161751</v>
          </cell>
          <cell r="AF23">
            <v>1132542</v>
          </cell>
          <cell r="AG23">
            <v>1089664</v>
          </cell>
        </row>
        <row r="24">
          <cell r="A24" t="str">
            <v xml:space="preserve">   as a percent of U.S.</v>
          </cell>
          <cell r="B24">
            <v>24.542664363847873</v>
          </cell>
          <cell r="C24">
            <v>23.553764209740297</v>
          </cell>
          <cell r="D24">
            <v>23.754687817646367</v>
          </cell>
          <cell r="E24">
            <v>22.531674138832994</v>
          </cell>
          <cell r="F24">
            <v>20.531709641973862</v>
          </cell>
          <cell r="G24">
            <v>21.321067353867033</v>
          </cell>
          <cell r="H24">
            <v>21.354943067716427</v>
          </cell>
          <cell r="I24">
            <v>21.298607037309335</v>
          </cell>
          <cell r="J24">
            <v>21.092961456924794</v>
          </cell>
          <cell r="K24">
            <v>20.602419650744906</v>
          </cell>
          <cell r="L24">
            <v>20.093668731332841</v>
          </cell>
          <cell r="M24">
            <v>20.118414227231941</v>
          </cell>
          <cell r="N24">
            <v>20.536350371872935</v>
          </cell>
          <cell r="O24">
            <v>21.197479647119742</v>
          </cell>
          <cell r="P24">
            <v>20.540623659895672</v>
          </cell>
          <cell r="Q24">
            <v>21.334966080173249</v>
          </cell>
          <cell r="R24">
            <v>21.212909994636334</v>
          </cell>
          <cell r="S24">
            <v>21.828526047148586</v>
          </cell>
          <cell r="T24">
            <v>21.179029424847144</v>
          </cell>
          <cell r="U24">
            <v>20.608772313988013</v>
          </cell>
          <cell r="V24">
            <v>20.543903867409941</v>
          </cell>
          <cell r="W24">
            <v>20.74513790227255</v>
          </cell>
          <cell r="X24">
            <v>19.908183698267901</v>
          </cell>
          <cell r="Y24">
            <v>20.716586759490347</v>
          </cell>
          <cell r="Z24">
            <v>20.909131901101656</v>
          </cell>
          <cell r="AA24">
            <v>20.695517241803639</v>
          </cell>
          <cell r="AB24">
            <v>20.396479954683798</v>
          </cell>
          <cell r="AC24">
            <v>18.970060974144591</v>
          </cell>
          <cell r="AD24">
            <v>19.715329157045595</v>
          </cell>
          <cell r="AE24">
            <v>19.480003816350376</v>
          </cell>
          <cell r="AF24">
            <v>19.538127176501156</v>
          </cell>
          <cell r="AG24">
            <v>19.354081267092127</v>
          </cell>
        </row>
        <row r="25">
          <cell r="A25" t="str">
            <v>Alaska</v>
          </cell>
          <cell r="B25">
            <v>8616</v>
          </cell>
          <cell r="C25">
            <v>12630</v>
          </cell>
          <cell r="D25">
            <v>11316</v>
          </cell>
          <cell r="E25">
            <v>12191</v>
          </cell>
          <cell r="F25">
            <v>12804</v>
          </cell>
          <cell r="G25">
            <v>11149</v>
          </cell>
          <cell r="H25">
            <v>13388</v>
          </cell>
          <cell r="I25">
            <v>14413</v>
          </cell>
          <cell r="J25">
            <v>14498</v>
          </cell>
          <cell r="K25">
            <v>13981.5</v>
          </cell>
          <cell r="L25">
            <v>13465</v>
          </cell>
          <cell r="M25">
            <v>13661</v>
          </cell>
          <cell r="N25">
            <v>13241</v>
          </cell>
          <cell r="O25">
            <v>12856</v>
          </cell>
          <cell r="P25">
            <v>11835</v>
          </cell>
          <cell r="Q25">
            <v>11746</v>
          </cell>
          <cell r="R25">
            <v>11476</v>
          </cell>
          <cell r="S25">
            <v>10524</v>
          </cell>
          <cell r="T25">
            <v>11982</v>
          </cell>
          <cell r="U25">
            <v>12577</v>
          </cell>
          <cell r="V25">
            <v>12485</v>
          </cell>
          <cell r="W25">
            <v>12204</v>
          </cell>
          <cell r="X25">
            <v>11785</v>
          </cell>
          <cell r="Y25">
            <v>11821</v>
          </cell>
          <cell r="Z25">
            <v>11959</v>
          </cell>
          <cell r="AA25">
            <v>12189</v>
          </cell>
          <cell r="AB25">
            <v>11956</v>
          </cell>
          <cell r="AC25">
            <v>11710</v>
          </cell>
          <cell r="AD25">
            <v>10459</v>
          </cell>
          <cell r="AE25">
            <v>10739</v>
          </cell>
          <cell r="AF25">
            <v>10409</v>
          </cell>
          <cell r="AG25">
            <v>9560</v>
          </cell>
        </row>
        <row r="26">
          <cell r="A26" t="str">
            <v>Arizona</v>
          </cell>
          <cell r="B26">
            <v>68791</v>
          </cell>
          <cell r="C26">
            <v>71468</v>
          </cell>
          <cell r="D26">
            <v>86592</v>
          </cell>
          <cell r="E26">
            <v>88928</v>
          </cell>
          <cell r="F26">
            <v>88260</v>
          </cell>
          <cell r="G26">
            <v>95925</v>
          </cell>
          <cell r="H26">
            <v>108458</v>
          </cell>
          <cell r="I26">
            <v>109882</v>
          </cell>
          <cell r="J26">
            <v>112695</v>
          </cell>
          <cell r="K26">
            <v>114514</v>
          </cell>
          <cell r="L26">
            <v>116333</v>
          </cell>
          <cell r="M26">
            <v>110923</v>
          </cell>
          <cell r="N26">
            <v>117538</v>
          </cell>
          <cell r="O26">
            <v>115493</v>
          </cell>
          <cell r="P26">
            <v>112006</v>
          </cell>
          <cell r="Q26">
            <v>125061</v>
          </cell>
          <cell r="R26">
            <v>119013</v>
          </cell>
          <cell r="S26">
            <v>107292</v>
          </cell>
          <cell r="T26">
            <v>121123</v>
          </cell>
          <cell r="U26">
            <v>137574</v>
          </cell>
          <cell r="V26">
            <v>150458</v>
          </cell>
          <cell r="W26">
            <v>173284</v>
          </cell>
          <cell r="X26">
            <v>125851</v>
          </cell>
          <cell r="Y26">
            <v>184229</v>
          </cell>
          <cell r="Z26">
            <v>210311</v>
          </cell>
          <cell r="AA26">
            <v>232772</v>
          </cell>
          <cell r="AB26">
            <v>225609</v>
          </cell>
          <cell r="AC26">
            <v>135103</v>
          </cell>
          <cell r="AD26">
            <v>198476</v>
          </cell>
          <cell r="AE26">
            <v>179791</v>
          </cell>
          <cell r="AF26">
            <v>165305</v>
          </cell>
          <cell r="AG26">
            <v>156256</v>
          </cell>
        </row>
        <row r="27">
          <cell r="A27" t="str">
            <v>California</v>
          </cell>
          <cell r="B27">
            <v>630424</v>
          </cell>
          <cell r="C27">
            <v>615736</v>
          </cell>
          <cell r="D27">
            <v>681874</v>
          </cell>
          <cell r="E27">
            <v>676880</v>
          </cell>
          <cell r="F27">
            <v>524898</v>
          </cell>
          <cell r="G27">
            <v>591218</v>
          </cell>
          <cell r="H27">
            <v>624984</v>
          </cell>
          <cell r="I27">
            <v>632564</v>
          </cell>
          <cell r="J27">
            <v>625240</v>
          </cell>
          <cell r="K27">
            <v>572162</v>
          </cell>
          <cell r="L27">
            <v>519084</v>
          </cell>
          <cell r="M27">
            <v>507095</v>
          </cell>
          <cell r="N27">
            <v>513105</v>
          </cell>
          <cell r="O27">
            <v>539649</v>
          </cell>
          <cell r="P27">
            <v>499880</v>
          </cell>
          <cell r="Q27">
            <v>542204</v>
          </cell>
          <cell r="R27">
            <v>533793</v>
          </cell>
          <cell r="S27">
            <v>483116</v>
          </cell>
          <cell r="T27">
            <v>562821</v>
          </cell>
          <cell r="U27">
            <v>523398</v>
          </cell>
          <cell r="V27">
            <v>515022</v>
          </cell>
          <cell r="W27">
            <v>510279</v>
          </cell>
          <cell r="X27">
            <v>506529</v>
          </cell>
          <cell r="Y27">
            <v>513842</v>
          </cell>
          <cell r="Z27">
            <v>512353</v>
          </cell>
          <cell r="AA27">
            <v>495596</v>
          </cell>
          <cell r="AB27">
            <v>487601</v>
          </cell>
          <cell r="AC27">
            <v>467489</v>
          </cell>
          <cell r="AD27">
            <v>441383</v>
          </cell>
          <cell r="AE27">
            <v>424256</v>
          </cell>
          <cell r="AF27">
            <v>425032</v>
          </cell>
          <cell r="AG27">
            <v>406829</v>
          </cell>
        </row>
        <row r="28">
          <cell r="A28" t="str">
            <v>Colorado</v>
          </cell>
          <cell r="B28">
            <v>59854</v>
          </cell>
          <cell r="C28">
            <v>64433</v>
          </cell>
          <cell r="D28">
            <v>70434</v>
          </cell>
          <cell r="E28">
            <v>76698</v>
          </cell>
          <cell r="F28">
            <v>73261</v>
          </cell>
          <cell r="G28">
            <v>74855</v>
          </cell>
          <cell r="H28">
            <v>84417</v>
          </cell>
          <cell r="I28">
            <v>102837</v>
          </cell>
          <cell r="J28">
            <v>107292</v>
          </cell>
          <cell r="K28">
            <v>106120.5</v>
          </cell>
          <cell r="L28">
            <v>104949</v>
          </cell>
          <cell r="M28">
            <v>106786</v>
          </cell>
          <cell r="N28">
            <v>104949</v>
          </cell>
          <cell r="O28">
            <v>110714</v>
          </cell>
          <cell r="P28">
            <v>104900</v>
          </cell>
          <cell r="Q28">
            <v>112623</v>
          </cell>
          <cell r="R28">
            <v>105639</v>
          </cell>
          <cell r="S28">
            <v>88118</v>
          </cell>
          <cell r="T28">
            <v>112562</v>
          </cell>
          <cell r="U28">
            <v>115741</v>
          </cell>
          <cell r="V28">
            <v>118510</v>
          </cell>
          <cell r="W28">
            <v>119149</v>
          </cell>
          <cell r="X28">
            <v>113670</v>
          </cell>
          <cell r="Y28">
            <v>118454</v>
          </cell>
          <cell r="Z28">
            <v>122022</v>
          </cell>
          <cell r="AA28">
            <v>128399</v>
          </cell>
          <cell r="AB28">
            <v>129050</v>
          </cell>
          <cell r="AC28">
            <v>115972</v>
          </cell>
          <cell r="AD28">
            <v>112273</v>
          </cell>
          <cell r="AE28">
            <v>110858</v>
          </cell>
          <cell r="AF28">
            <v>107640</v>
          </cell>
          <cell r="AG28">
            <v>103948</v>
          </cell>
        </row>
        <row r="29">
          <cell r="A29" t="str">
            <v>Hawaii</v>
          </cell>
          <cell r="B29">
            <v>6333</v>
          </cell>
          <cell r="C29">
            <v>6529</v>
          </cell>
          <cell r="D29">
            <v>7225</v>
          </cell>
          <cell r="E29">
            <v>7525</v>
          </cell>
          <cell r="F29">
            <v>7601</v>
          </cell>
          <cell r="G29">
            <v>8187</v>
          </cell>
          <cell r="H29">
            <v>8424</v>
          </cell>
          <cell r="I29">
            <v>8980</v>
          </cell>
          <cell r="J29">
            <v>9330</v>
          </cell>
          <cell r="K29">
            <v>9378.5</v>
          </cell>
          <cell r="L29">
            <v>9427</v>
          </cell>
          <cell r="M29">
            <v>9156</v>
          </cell>
          <cell r="N29">
            <v>8750</v>
          </cell>
          <cell r="O29">
            <v>8220</v>
          </cell>
          <cell r="P29">
            <v>8146</v>
          </cell>
          <cell r="Q29">
            <v>8701</v>
          </cell>
          <cell r="R29">
            <v>8073</v>
          </cell>
          <cell r="S29">
            <v>7166</v>
          </cell>
          <cell r="T29">
            <v>9095</v>
          </cell>
          <cell r="U29">
            <v>9658</v>
          </cell>
          <cell r="V29">
            <v>9924</v>
          </cell>
          <cell r="W29">
            <v>9838</v>
          </cell>
          <cell r="X29">
            <v>9503</v>
          </cell>
          <cell r="Y29">
            <v>9146</v>
          </cell>
          <cell r="Z29">
            <v>9295</v>
          </cell>
          <cell r="AA29">
            <v>9530</v>
          </cell>
          <cell r="AB29">
            <v>8553</v>
          </cell>
          <cell r="AC29">
            <v>8563</v>
          </cell>
          <cell r="AD29">
            <v>8160</v>
          </cell>
          <cell r="AE29">
            <v>7756</v>
          </cell>
          <cell r="AF29">
            <v>7212</v>
          </cell>
          <cell r="AG29">
            <v>6688</v>
          </cell>
        </row>
        <row r="30">
          <cell r="A30" t="str">
            <v>Idaho</v>
          </cell>
          <cell r="B30">
            <v>17557</v>
          </cell>
          <cell r="C30">
            <v>18484</v>
          </cell>
          <cell r="D30">
            <v>20511</v>
          </cell>
          <cell r="E30">
            <v>20309</v>
          </cell>
          <cell r="F30">
            <v>20750</v>
          </cell>
          <cell r="G30">
            <v>22548</v>
          </cell>
          <cell r="H30">
            <v>22808</v>
          </cell>
          <cell r="I30">
            <v>26355</v>
          </cell>
          <cell r="J30">
            <v>29221</v>
          </cell>
          <cell r="K30">
            <v>30011.5</v>
          </cell>
          <cell r="L30">
            <v>30802</v>
          </cell>
          <cell r="M30">
            <v>30365</v>
          </cell>
          <cell r="N30">
            <v>30546</v>
          </cell>
          <cell r="O30">
            <v>31785</v>
          </cell>
          <cell r="P30">
            <v>30952</v>
          </cell>
          <cell r="Q30">
            <v>32861</v>
          </cell>
          <cell r="R30">
            <v>31642</v>
          </cell>
          <cell r="S30">
            <v>29980</v>
          </cell>
          <cell r="T30">
            <v>34131</v>
          </cell>
          <cell r="U30">
            <v>34895</v>
          </cell>
          <cell r="V30">
            <v>34470</v>
          </cell>
          <cell r="W30">
            <v>35527</v>
          </cell>
          <cell r="X30">
            <v>35788</v>
          </cell>
          <cell r="Y30">
            <v>36279</v>
          </cell>
          <cell r="Z30">
            <v>36830</v>
          </cell>
          <cell r="AA30">
            <v>39353</v>
          </cell>
          <cell r="AB30">
            <v>37705</v>
          </cell>
          <cell r="AC30">
            <v>40122</v>
          </cell>
          <cell r="AD30">
            <v>47300</v>
          </cell>
          <cell r="AE30">
            <v>47273</v>
          </cell>
          <cell r="AF30">
            <v>46579</v>
          </cell>
          <cell r="AG30">
            <v>45630</v>
          </cell>
        </row>
        <row r="31">
          <cell r="A31" t="str">
            <v>Montana</v>
          </cell>
          <cell r="B31">
            <v>12893</v>
          </cell>
          <cell r="C31">
            <v>14380</v>
          </cell>
          <cell r="D31">
            <v>16386</v>
          </cell>
          <cell r="E31">
            <v>16657</v>
          </cell>
          <cell r="F31">
            <v>15925</v>
          </cell>
          <cell r="G31">
            <v>16513</v>
          </cell>
          <cell r="H31">
            <v>17144</v>
          </cell>
          <cell r="I31">
            <v>17066</v>
          </cell>
          <cell r="J31">
            <v>17746</v>
          </cell>
          <cell r="K31">
            <v>17885.5</v>
          </cell>
          <cell r="L31">
            <v>18025</v>
          </cell>
          <cell r="M31">
            <v>19525</v>
          </cell>
          <cell r="N31">
            <v>19943</v>
          </cell>
          <cell r="O31">
            <v>20513</v>
          </cell>
          <cell r="P31">
            <v>18493</v>
          </cell>
          <cell r="Q31">
            <v>19613</v>
          </cell>
          <cell r="R31">
            <v>17964</v>
          </cell>
          <cell r="S31">
            <v>17668</v>
          </cell>
          <cell r="T31">
            <v>19712</v>
          </cell>
          <cell r="U31">
            <v>20269</v>
          </cell>
          <cell r="V31">
            <v>20347</v>
          </cell>
          <cell r="W31">
            <v>20615</v>
          </cell>
          <cell r="X31">
            <v>20245</v>
          </cell>
          <cell r="Y31">
            <v>19892</v>
          </cell>
          <cell r="Z31">
            <v>20302</v>
          </cell>
          <cell r="AA31">
            <v>21180</v>
          </cell>
          <cell r="AB31">
            <v>22654</v>
          </cell>
          <cell r="AC31">
            <v>23209</v>
          </cell>
          <cell r="AD31">
            <v>22771</v>
          </cell>
          <cell r="AE31">
            <v>22070</v>
          </cell>
          <cell r="AF31">
            <v>21365</v>
          </cell>
          <cell r="AG31">
            <v>20901</v>
          </cell>
        </row>
        <row r="32">
          <cell r="A32" t="str">
            <v>Nevada</v>
          </cell>
          <cell r="B32">
            <v>10962</v>
          </cell>
          <cell r="C32">
            <v>14578</v>
          </cell>
          <cell r="D32">
            <v>17940</v>
          </cell>
          <cell r="E32">
            <v>19945</v>
          </cell>
          <cell r="F32">
            <v>18855</v>
          </cell>
          <cell r="G32">
            <v>23048</v>
          </cell>
          <cell r="H32">
            <v>22826</v>
          </cell>
          <cell r="I32">
            <v>28961</v>
          </cell>
          <cell r="J32">
            <v>28532</v>
          </cell>
          <cell r="K32">
            <v>28428</v>
          </cell>
          <cell r="L32">
            <v>28324</v>
          </cell>
          <cell r="M32">
            <v>29310</v>
          </cell>
          <cell r="N32">
            <v>30631</v>
          </cell>
          <cell r="O32">
            <v>31370</v>
          </cell>
          <cell r="P32">
            <v>30669</v>
          </cell>
          <cell r="Q32">
            <v>34718</v>
          </cell>
          <cell r="R32">
            <v>31765</v>
          </cell>
          <cell r="S32">
            <v>28980</v>
          </cell>
          <cell r="T32">
            <v>32872</v>
          </cell>
          <cell r="U32">
            <v>34003</v>
          </cell>
          <cell r="V32">
            <v>34757</v>
          </cell>
          <cell r="W32">
            <v>34675</v>
          </cell>
          <cell r="X32">
            <v>34085</v>
          </cell>
          <cell r="Y32">
            <v>33897</v>
          </cell>
          <cell r="Z32">
            <v>34366</v>
          </cell>
          <cell r="AA32">
            <v>37023</v>
          </cell>
          <cell r="AB32">
            <v>35944</v>
          </cell>
          <cell r="AC32">
            <v>33343</v>
          </cell>
          <cell r="AD32">
            <v>31807</v>
          </cell>
          <cell r="AE32">
            <v>30293</v>
          </cell>
          <cell r="AF32">
            <v>30093</v>
          </cell>
          <cell r="AG32">
            <v>28841</v>
          </cell>
        </row>
        <row r="33">
          <cell r="A33" t="str">
            <v>New Mexico</v>
          </cell>
          <cell r="B33">
            <v>17461</v>
          </cell>
          <cell r="C33">
            <v>18635</v>
          </cell>
          <cell r="D33">
            <v>20346</v>
          </cell>
          <cell r="E33">
            <v>21922</v>
          </cell>
          <cell r="F33">
            <v>23416</v>
          </cell>
          <cell r="G33">
            <v>26706</v>
          </cell>
          <cell r="H33">
            <v>27625</v>
          </cell>
          <cell r="I33">
            <v>29268</v>
          </cell>
          <cell r="J33">
            <v>32706</v>
          </cell>
          <cell r="K33">
            <v>32614.5</v>
          </cell>
          <cell r="L33">
            <v>32523</v>
          </cell>
          <cell r="M33">
            <v>32736</v>
          </cell>
          <cell r="N33">
            <v>32315</v>
          </cell>
          <cell r="O33">
            <v>33129</v>
          </cell>
          <cell r="P33">
            <v>31473</v>
          </cell>
          <cell r="Q33">
            <v>32154</v>
          </cell>
          <cell r="R33">
            <v>25353</v>
          </cell>
          <cell r="S33">
            <v>21908</v>
          </cell>
          <cell r="T33">
            <v>28761</v>
          </cell>
          <cell r="U33">
            <v>29521</v>
          </cell>
          <cell r="V33">
            <v>30489</v>
          </cell>
          <cell r="W33">
            <v>30103</v>
          </cell>
          <cell r="X33">
            <v>29509</v>
          </cell>
          <cell r="Y33">
            <v>29353</v>
          </cell>
          <cell r="Z33">
            <v>30185</v>
          </cell>
          <cell r="AA33">
            <v>31393</v>
          </cell>
          <cell r="AB33">
            <v>32431</v>
          </cell>
          <cell r="AC33">
            <v>31061</v>
          </cell>
          <cell r="AD33">
            <v>30168</v>
          </cell>
          <cell r="AE33">
            <v>28648</v>
          </cell>
          <cell r="AF33">
            <v>27255</v>
          </cell>
          <cell r="AG33">
            <v>25382</v>
          </cell>
        </row>
        <row r="34">
          <cell r="A34" t="str">
            <v>Oregon</v>
          </cell>
          <cell r="B34">
            <v>65732</v>
          </cell>
          <cell r="C34">
            <v>67051</v>
          </cell>
          <cell r="D34">
            <v>73664</v>
          </cell>
          <cell r="E34">
            <v>64477</v>
          </cell>
          <cell r="F34">
            <v>64703</v>
          </cell>
          <cell r="G34">
            <v>67181</v>
          </cell>
          <cell r="H34">
            <v>74551</v>
          </cell>
          <cell r="I34">
            <v>78097</v>
          </cell>
          <cell r="J34">
            <v>77390</v>
          </cell>
          <cell r="K34">
            <v>76170</v>
          </cell>
          <cell r="L34">
            <v>74950</v>
          </cell>
          <cell r="M34">
            <v>76543</v>
          </cell>
          <cell r="N34">
            <v>75790</v>
          </cell>
          <cell r="O34">
            <v>77803</v>
          </cell>
          <cell r="P34">
            <v>71544</v>
          </cell>
          <cell r="Q34">
            <v>80144</v>
          </cell>
          <cell r="R34">
            <v>75004</v>
          </cell>
          <cell r="S34">
            <v>68750</v>
          </cell>
          <cell r="T34">
            <v>82906</v>
          </cell>
          <cell r="U34">
            <v>82128</v>
          </cell>
          <cell r="V34">
            <v>82745</v>
          </cell>
          <cell r="W34">
            <v>81779</v>
          </cell>
          <cell r="X34">
            <v>80408</v>
          </cell>
          <cell r="Y34">
            <v>81007</v>
          </cell>
          <cell r="Z34">
            <v>86340</v>
          </cell>
          <cell r="AA34">
            <v>94059</v>
          </cell>
          <cell r="AB34">
            <v>91669</v>
          </cell>
          <cell r="AC34">
            <v>96567</v>
          </cell>
          <cell r="AD34">
            <v>94526</v>
          </cell>
          <cell r="AE34">
            <v>90182</v>
          </cell>
          <cell r="AF34">
            <v>86139</v>
          </cell>
          <cell r="AG34">
            <v>81928</v>
          </cell>
        </row>
        <row r="35">
          <cell r="A35" t="str">
            <v>Utah</v>
          </cell>
          <cell r="B35">
            <v>33480</v>
          </cell>
          <cell r="C35">
            <v>35001</v>
          </cell>
          <cell r="D35">
            <v>37478</v>
          </cell>
          <cell r="E35">
            <v>39354</v>
          </cell>
          <cell r="F35">
            <v>39187</v>
          </cell>
          <cell r="G35">
            <v>43101</v>
          </cell>
          <cell r="H35">
            <v>46536</v>
          </cell>
          <cell r="I35">
            <v>54266</v>
          </cell>
          <cell r="J35">
            <v>59529</v>
          </cell>
          <cell r="K35">
            <v>62457</v>
          </cell>
          <cell r="L35">
            <v>65385</v>
          </cell>
          <cell r="M35">
            <v>66418</v>
          </cell>
          <cell r="N35">
            <v>68170</v>
          </cell>
          <cell r="O35">
            <v>71986</v>
          </cell>
          <cell r="P35">
            <v>64525</v>
          </cell>
          <cell r="Q35">
            <v>72564</v>
          </cell>
          <cell r="R35">
            <v>68633</v>
          </cell>
          <cell r="S35">
            <v>67880</v>
          </cell>
          <cell r="T35">
            <v>72044</v>
          </cell>
          <cell r="U35">
            <v>75178</v>
          </cell>
          <cell r="V35">
            <v>76268</v>
          </cell>
          <cell r="W35">
            <v>78449</v>
          </cell>
          <cell r="X35">
            <v>75489</v>
          </cell>
          <cell r="Y35">
            <v>78295</v>
          </cell>
          <cell r="Z35">
            <v>83209</v>
          </cell>
          <cell r="AA35">
            <v>92655</v>
          </cell>
          <cell r="AB35">
            <v>95952</v>
          </cell>
          <cell r="AC35">
            <v>85835</v>
          </cell>
          <cell r="AD35">
            <v>81949</v>
          </cell>
          <cell r="AE35">
            <v>76894</v>
          </cell>
          <cell r="AF35">
            <v>76305</v>
          </cell>
          <cell r="AG35">
            <v>78156</v>
          </cell>
        </row>
        <row r="36">
          <cell r="A36" t="str">
            <v>Washington</v>
          </cell>
          <cell r="B36">
            <v>105457</v>
          </cell>
          <cell r="C36">
            <v>130109</v>
          </cell>
          <cell r="D36">
            <v>146708</v>
          </cell>
          <cell r="E36">
            <v>106347</v>
          </cell>
          <cell r="F36">
            <v>109761</v>
          </cell>
          <cell r="G36">
            <v>109207</v>
          </cell>
          <cell r="H36">
            <v>123588</v>
          </cell>
          <cell r="I36">
            <v>127972</v>
          </cell>
          <cell r="J36">
            <v>129312</v>
          </cell>
          <cell r="K36">
            <v>128700.5</v>
          </cell>
          <cell r="L36">
            <v>128089</v>
          </cell>
          <cell r="M36">
            <v>129775</v>
          </cell>
          <cell r="N36">
            <v>131677</v>
          </cell>
          <cell r="O36">
            <v>139947</v>
          </cell>
          <cell r="P36">
            <v>120077</v>
          </cell>
          <cell r="Q36">
            <v>134723</v>
          </cell>
          <cell r="R36">
            <v>126985</v>
          </cell>
          <cell r="S36">
            <v>117064</v>
          </cell>
          <cell r="T36">
            <v>131963</v>
          </cell>
          <cell r="U36">
            <v>133852</v>
          </cell>
          <cell r="V36">
            <v>131423</v>
          </cell>
          <cell r="W36">
            <v>130712</v>
          </cell>
          <cell r="X36">
            <v>129322</v>
          </cell>
          <cell r="Y36">
            <v>129249</v>
          </cell>
          <cell r="Z36">
            <v>129780</v>
          </cell>
          <cell r="AA36">
            <v>134998</v>
          </cell>
          <cell r="AB36">
            <v>133644</v>
          </cell>
          <cell r="AC36">
            <v>126608</v>
          </cell>
          <cell r="AD36">
            <v>120438</v>
          </cell>
          <cell r="AE36">
            <v>116992</v>
          </cell>
          <cell r="AF36">
            <v>114248</v>
          </cell>
          <cell r="AG36">
            <v>111079</v>
          </cell>
        </row>
        <row r="37">
          <cell r="A37" t="str">
            <v>Wyoming</v>
          </cell>
          <cell r="B37">
            <v>8454</v>
          </cell>
          <cell r="C37">
            <v>9739</v>
          </cell>
          <cell r="D37">
            <v>10735</v>
          </cell>
          <cell r="E37">
            <v>10807</v>
          </cell>
          <cell r="F37">
            <v>11646</v>
          </cell>
          <cell r="G37">
            <v>12074</v>
          </cell>
          <cell r="H37">
            <v>13698</v>
          </cell>
          <cell r="I37">
            <v>16480</v>
          </cell>
          <cell r="J37">
            <v>16442</v>
          </cell>
          <cell r="K37">
            <v>16185</v>
          </cell>
          <cell r="L37">
            <v>15928</v>
          </cell>
          <cell r="M37">
            <v>15712</v>
          </cell>
          <cell r="N37">
            <v>16199</v>
          </cell>
          <cell r="O37">
            <v>15766</v>
          </cell>
          <cell r="P37">
            <v>14896</v>
          </cell>
          <cell r="Q37">
            <v>14906</v>
          </cell>
          <cell r="R37">
            <v>14923</v>
          </cell>
          <cell r="S37">
            <v>13605</v>
          </cell>
          <cell r="T37">
            <v>16098</v>
          </cell>
          <cell r="U37">
            <v>16590</v>
          </cell>
          <cell r="V37">
            <v>16498</v>
          </cell>
          <cell r="W37">
            <v>16656</v>
          </cell>
          <cell r="X37">
            <v>16284</v>
          </cell>
          <cell r="Y37">
            <v>16259</v>
          </cell>
          <cell r="Z37">
            <v>16066</v>
          </cell>
          <cell r="AA37">
            <v>16305</v>
          </cell>
          <cell r="AB37">
            <v>16625</v>
          </cell>
          <cell r="AC37">
            <v>16523</v>
          </cell>
          <cell r="AD37">
            <v>16394</v>
          </cell>
          <cell r="AE37">
            <v>15999</v>
          </cell>
          <cell r="AF37">
            <v>14960</v>
          </cell>
          <cell r="AG37">
            <v>14466</v>
          </cell>
        </row>
        <row r="38">
          <cell r="A38" t="str">
            <v>Midwest</v>
          </cell>
          <cell r="B38">
            <v>1127689</v>
          </cell>
          <cell r="C38">
            <v>1222043</v>
          </cell>
          <cell r="D38">
            <v>1357321</v>
          </cell>
          <cell r="E38">
            <v>1401311</v>
          </cell>
          <cell r="F38">
            <v>1364977</v>
          </cell>
          <cell r="G38">
            <v>1434758</v>
          </cell>
          <cell r="H38">
            <v>1533878</v>
          </cell>
          <cell r="I38">
            <v>1624432</v>
          </cell>
          <cell r="J38">
            <v>1657494</v>
          </cell>
          <cell r="K38">
            <v>1644256</v>
          </cell>
          <cell r="L38">
            <v>1631018</v>
          </cell>
          <cell r="M38">
            <v>1607864</v>
          </cell>
          <cell r="N38">
            <v>1599616</v>
          </cell>
          <cell r="O38">
            <v>1601291</v>
          </cell>
          <cell r="P38">
            <v>1556192</v>
          </cell>
          <cell r="Q38">
            <v>1617506</v>
          </cell>
          <cell r="R38">
            <v>1560905</v>
          </cell>
          <cell r="S38">
            <v>1381080</v>
          </cell>
          <cell r="T38">
            <v>1647668</v>
          </cell>
          <cell r="U38">
            <v>1688966</v>
          </cell>
          <cell r="V38">
            <v>1707916</v>
          </cell>
          <cell r="W38">
            <v>1727728</v>
          </cell>
          <cell r="X38">
            <v>1714061</v>
          </cell>
          <cell r="Y38">
            <v>1743790</v>
          </cell>
          <cell r="Z38">
            <v>1776264</v>
          </cell>
          <cell r="AA38">
            <v>1862323</v>
          </cell>
          <cell r="AB38">
            <v>1880446</v>
          </cell>
          <cell r="AC38">
            <v>1849975</v>
          </cell>
          <cell r="AD38">
            <v>1783793</v>
          </cell>
          <cell r="AE38">
            <v>1728239</v>
          </cell>
          <cell r="AF38">
            <v>1656825</v>
          </cell>
          <cell r="AG38">
            <v>1603670</v>
          </cell>
        </row>
        <row r="39">
          <cell r="A39" t="str">
            <v xml:space="preserve">   as a percent of U.S.</v>
          </cell>
          <cell r="B39">
            <v>26.459007846743198</v>
          </cell>
          <cell r="C39">
            <v>26.681899413652051</v>
          </cell>
          <cell r="D39">
            <v>26.84190396786536</v>
          </cell>
          <cell r="E39">
            <v>27.171080874291935</v>
          </cell>
          <cell r="F39">
            <v>27.718550236505152</v>
          </cell>
          <cell r="G39">
            <v>27.76639625827762</v>
          </cell>
          <cell r="H39">
            <v>27.56191682323464</v>
          </cell>
          <cell r="I39">
            <v>27.741962478044162</v>
          </cell>
          <cell r="J39">
            <v>27.748663664721938</v>
          </cell>
          <cell r="K39">
            <v>28.028639650685243</v>
          </cell>
          <cell r="L39">
            <v>28.319008460188705</v>
          </cell>
          <cell r="M39">
            <v>28.177293629430238</v>
          </cell>
          <cell r="N39">
            <v>28.249698273776325</v>
          </cell>
          <cell r="O39">
            <v>28.07018128183616</v>
          </cell>
          <cell r="P39">
            <v>28.555715952656939</v>
          </cell>
          <cell r="Q39">
            <v>28.239711399076533</v>
          </cell>
          <cell r="R39">
            <v>28.293928181253126</v>
          </cell>
          <cell r="S39">
            <v>28.38558671212208</v>
          </cell>
          <cell r="T39">
            <v>28.231418167562556</v>
          </cell>
          <cell r="U39">
            <v>28.405394341746813</v>
          </cell>
          <cell r="V39">
            <v>28.447685996720693</v>
          </cell>
          <cell r="W39">
            <v>28.598750163665894</v>
          </cell>
          <cell r="X39">
            <v>28.71246113318724</v>
          </cell>
          <cell r="Y39">
            <v>28.631781163798763</v>
          </cell>
          <cell r="Z39">
            <v>28.503165932610624</v>
          </cell>
          <cell r="AA39">
            <v>28.645940365250837</v>
          </cell>
          <cell r="AB39">
            <v>28.851121635863379</v>
          </cell>
          <cell r="AC39">
            <v>29.438798218817247</v>
          </cell>
          <cell r="AD39">
            <v>28.918633721321392</v>
          </cell>
          <cell r="AE39">
            <v>28.978759059011406</v>
          </cell>
          <cell r="AF39">
            <v>28.582831858956688</v>
          </cell>
          <cell r="AG39">
            <v>28.483605501877303</v>
          </cell>
        </row>
        <row r="40">
          <cell r="A40" t="str">
            <v>Illinois</v>
          </cell>
          <cell r="B40">
            <v>240802</v>
          </cell>
          <cell r="C40">
            <v>250408</v>
          </cell>
          <cell r="D40">
            <v>273928</v>
          </cell>
          <cell r="E40">
            <v>291751</v>
          </cell>
          <cell r="F40">
            <v>269303</v>
          </cell>
          <cell r="G40">
            <v>272656</v>
          </cell>
          <cell r="H40">
            <v>282276</v>
          </cell>
          <cell r="I40">
            <v>295608</v>
          </cell>
          <cell r="J40">
            <v>299766</v>
          </cell>
          <cell r="K40">
            <v>295578.5</v>
          </cell>
          <cell r="L40">
            <v>291391</v>
          </cell>
          <cell r="M40">
            <v>284930</v>
          </cell>
          <cell r="N40">
            <v>284389</v>
          </cell>
          <cell r="O40">
            <v>280985</v>
          </cell>
          <cell r="P40">
            <v>273687</v>
          </cell>
          <cell r="Q40">
            <v>277586</v>
          </cell>
          <cell r="R40">
            <v>268939</v>
          </cell>
          <cell r="S40">
            <v>224451</v>
          </cell>
          <cell r="T40">
            <v>278047</v>
          </cell>
          <cell r="U40">
            <v>283578</v>
          </cell>
          <cell r="V40">
            <v>283341</v>
          </cell>
          <cell r="W40">
            <v>291425</v>
          </cell>
          <cell r="X40">
            <v>281501</v>
          </cell>
          <cell r="Y40">
            <v>286717</v>
          </cell>
          <cell r="Z40">
            <v>288245</v>
          </cell>
          <cell r="AA40">
            <v>291618</v>
          </cell>
          <cell r="AB40">
            <v>284148</v>
          </cell>
          <cell r="AC40">
            <v>272493</v>
          </cell>
          <cell r="AD40">
            <v>262584</v>
          </cell>
          <cell r="AE40">
            <v>249200</v>
          </cell>
          <cell r="AF40">
            <v>240386</v>
          </cell>
          <cell r="AG40">
            <v>230220</v>
          </cell>
        </row>
        <row r="41">
          <cell r="A41" t="str">
            <v>Indiana</v>
          </cell>
          <cell r="B41">
            <v>91230</v>
          </cell>
          <cell r="C41">
            <v>96851</v>
          </cell>
          <cell r="D41">
            <v>107523</v>
          </cell>
          <cell r="E41">
            <v>111435</v>
          </cell>
          <cell r="F41">
            <v>107975</v>
          </cell>
          <cell r="G41">
            <v>114112</v>
          </cell>
          <cell r="H41">
            <v>124667</v>
          </cell>
          <cell r="I41">
            <v>133519</v>
          </cell>
          <cell r="J41">
            <v>140162</v>
          </cell>
          <cell r="K41">
            <v>139336</v>
          </cell>
          <cell r="L41">
            <v>138510</v>
          </cell>
          <cell r="M41">
            <v>136330</v>
          </cell>
          <cell r="N41">
            <v>133682</v>
          </cell>
          <cell r="O41">
            <v>138561</v>
          </cell>
          <cell r="P41">
            <v>135859</v>
          </cell>
          <cell r="Q41">
            <v>139981</v>
          </cell>
          <cell r="R41">
            <v>139563</v>
          </cell>
          <cell r="S41">
            <v>135344</v>
          </cell>
          <cell r="T41">
            <v>152754</v>
          </cell>
          <cell r="U41">
            <v>156716</v>
          </cell>
          <cell r="V41">
            <v>158332</v>
          </cell>
          <cell r="W41">
            <v>159899</v>
          </cell>
          <cell r="X41">
            <v>161688</v>
          </cell>
          <cell r="Y41">
            <v>164509</v>
          </cell>
          <cell r="Z41">
            <v>170703</v>
          </cell>
          <cell r="AA41">
            <v>184934</v>
          </cell>
          <cell r="AB41">
            <v>187505</v>
          </cell>
          <cell r="AC41">
            <v>187088</v>
          </cell>
          <cell r="AD41">
            <v>180117</v>
          </cell>
          <cell r="AE41">
            <v>174634</v>
          </cell>
          <cell r="AF41">
            <v>168610</v>
          </cell>
          <cell r="AG41">
            <v>163143</v>
          </cell>
        </row>
        <row r="42">
          <cell r="A42" t="str">
            <v>Iowa</v>
          </cell>
          <cell r="B42">
            <v>52588</v>
          </cell>
          <cell r="C42">
            <v>59096</v>
          </cell>
          <cell r="D42">
            <v>65028</v>
          </cell>
          <cell r="E42">
            <v>67987</v>
          </cell>
          <cell r="F42">
            <v>67681</v>
          </cell>
          <cell r="G42">
            <v>72488</v>
          </cell>
          <cell r="H42">
            <v>78217</v>
          </cell>
          <cell r="I42">
            <v>84485</v>
          </cell>
          <cell r="J42">
            <v>84899</v>
          </cell>
          <cell r="K42">
            <v>85092.5</v>
          </cell>
          <cell r="L42">
            <v>85286</v>
          </cell>
          <cell r="M42">
            <v>86822</v>
          </cell>
          <cell r="N42">
            <v>86997</v>
          </cell>
          <cell r="O42">
            <v>90500</v>
          </cell>
          <cell r="P42">
            <v>87229</v>
          </cell>
          <cell r="Q42">
            <v>92358</v>
          </cell>
          <cell r="R42">
            <v>88760</v>
          </cell>
          <cell r="S42">
            <v>81246</v>
          </cell>
          <cell r="T42">
            <v>92662</v>
          </cell>
          <cell r="U42">
            <v>94721</v>
          </cell>
          <cell r="V42">
            <v>96001</v>
          </cell>
          <cell r="W42">
            <v>96596</v>
          </cell>
          <cell r="X42">
            <v>98187</v>
          </cell>
          <cell r="Y42">
            <v>101575</v>
          </cell>
          <cell r="Z42">
            <v>108535</v>
          </cell>
          <cell r="AA42">
            <v>118671</v>
          </cell>
          <cell r="AB42">
            <v>125673</v>
          </cell>
          <cell r="AC42">
            <v>136058</v>
          </cell>
          <cell r="AD42">
            <v>139417</v>
          </cell>
          <cell r="AE42">
            <v>132513</v>
          </cell>
          <cell r="AF42">
            <v>112438</v>
          </cell>
          <cell r="AG42">
            <v>108271</v>
          </cell>
        </row>
        <row r="43">
          <cell r="A43" t="str">
            <v>Kansas</v>
          </cell>
          <cell r="B43">
            <v>52554</v>
          </cell>
          <cell r="C43">
            <v>58458</v>
          </cell>
          <cell r="D43">
            <v>64674</v>
          </cell>
          <cell r="E43">
            <v>67849</v>
          </cell>
          <cell r="F43">
            <v>67167</v>
          </cell>
          <cell r="G43">
            <v>68499</v>
          </cell>
          <cell r="H43">
            <v>75858</v>
          </cell>
          <cell r="I43">
            <v>81911</v>
          </cell>
          <cell r="J43">
            <v>83002</v>
          </cell>
          <cell r="K43">
            <v>83315</v>
          </cell>
          <cell r="L43">
            <v>83628</v>
          </cell>
          <cell r="M43">
            <v>84861</v>
          </cell>
          <cell r="N43">
            <v>83233</v>
          </cell>
          <cell r="O43">
            <v>83161</v>
          </cell>
          <cell r="P43">
            <v>80206</v>
          </cell>
          <cell r="Q43">
            <v>83263</v>
          </cell>
          <cell r="R43">
            <v>80086</v>
          </cell>
          <cell r="S43">
            <v>71471</v>
          </cell>
          <cell r="T43">
            <v>82711</v>
          </cell>
          <cell r="U43">
            <v>83501</v>
          </cell>
          <cell r="V43">
            <v>83015</v>
          </cell>
          <cell r="W43">
            <v>81700</v>
          </cell>
          <cell r="X43">
            <v>80958</v>
          </cell>
          <cell r="Y43">
            <v>80962</v>
          </cell>
          <cell r="Z43">
            <v>81789</v>
          </cell>
          <cell r="AA43">
            <v>84282</v>
          </cell>
          <cell r="AB43">
            <v>85021</v>
          </cell>
          <cell r="AC43">
            <v>85089</v>
          </cell>
          <cell r="AD43">
            <v>83623</v>
          </cell>
          <cell r="AE43">
            <v>82733</v>
          </cell>
          <cell r="AF43">
            <v>80650</v>
          </cell>
          <cell r="AG43">
            <v>78114</v>
          </cell>
        </row>
        <row r="44">
          <cell r="A44" t="str">
            <v>Michigan</v>
          </cell>
          <cell r="B44">
            <v>183234</v>
          </cell>
          <cell r="C44">
            <v>203308</v>
          </cell>
          <cell r="D44">
            <v>227015</v>
          </cell>
          <cell r="E44">
            <v>222411</v>
          </cell>
          <cell r="F44">
            <v>217589</v>
          </cell>
          <cell r="G44">
            <v>232906</v>
          </cell>
          <cell r="H44">
            <v>249140</v>
          </cell>
          <cell r="I44">
            <v>259755</v>
          </cell>
          <cell r="J44">
            <v>254257</v>
          </cell>
          <cell r="K44">
            <v>250648</v>
          </cell>
          <cell r="L44">
            <v>247039</v>
          </cell>
          <cell r="M44">
            <v>243935</v>
          </cell>
          <cell r="N44">
            <v>243063</v>
          </cell>
          <cell r="O44">
            <v>243520</v>
          </cell>
          <cell r="P44">
            <v>236159</v>
          </cell>
          <cell r="Q44">
            <v>245703</v>
          </cell>
          <cell r="R44">
            <v>237533</v>
          </cell>
          <cell r="S44">
            <v>208923</v>
          </cell>
          <cell r="T44">
            <v>249213</v>
          </cell>
          <cell r="U44">
            <v>252034</v>
          </cell>
          <cell r="V44">
            <v>254901</v>
          </cell>
          <cell r="W44">
            <v>254069</v>
          </cell>
          <cell r="X44">
            <v>252782</v>
          </cell>
          <cell r="Y44">
            <v>253150</v>
          </cell>
          <cell r="Z44">
            <v>254071</v>
          </cell>
          <cell r="AA44">
            <v>259233</v>
          </cell>
          <cell r="AB44">
            <v>259454</v>
          </cell>
          <cell r="AC44">
            <v>254179</v>
          </cell>
          <cell r="AD44">
            <v>245192</v>
          </cell>
          <cell r="AE44">
            <v>237657</v>
          </cell>
          <cell r="AF44">
            <v>226839</v>
          </cell>
          <cell r="AG44">
            <v>220237</v>
          </cell>
        </row>
        <row r="45">
          <cell r="A45" t="str">
            <v>Minnesota</v>
          </cell>
          <cell r="B45">
            <v>84529</v>
          </cell>
          <cell r="C45">
            <v>92684</v>
          </cell>
          <cell r="D45">
            <v>103355</v>
          </cell>
          <cell r="E45">
            <v>106738</v>
          </cell>
          <cell r="F45">
            <v>105602</v>
          </cell>
          <cell r="G45">
            <v>115201</v>
          </cell>
          <cell r="H45">
            <v>127002</v>
          </cell>
          <cell r="I45">
            <v>130930</v>
          </cell>
          <cell r="J45">
            <v>138421</v>
          </cell>
          <cell r="K45">
            <v>141009</v>
          </cell>
          <cell r="L45">
            <v>143597</v>
          </cell>
          <cell r="M45">
            <v>139180</v>
          </cell>
          <cell r="N45">
            <v>137476</v>
          </cell>
          <cell r="O45">
            <v>134303</v>
          </cell>
          <cell r="P45">
            <v>123371</v>
          </cell>
          <cell r="Q45">
            <v>136663</v>
          </cell>
          <cell r="R45">
            <v>120762</v>
          </cell>
          <cell r="S45">
            <v>103343</v>
          </cell>
          <cell r="T45">
            <v>129206</v>
          </cell>
          <cell r="U45">
            <v>137958</v>
          </cell>
          <cell r="V45">
            <v>147298</v>
          </cell>
          <cell r="W45">
            <v>154993</v>
          </cell>
          <cell r="X45">
            <v>151528</v>
          </cell>
          <cell r="Y45">
            <v>167365</v>
          </cell>
          <cell r="Z45">
            <v>172506</v>
          </cell>
          <cell r="AA45">
            <v>182331</v>
          </cell>
          <cell r="AB45">
            <v>184453</v>
          </cell>
          <cell r="AC45">
            <v>163678</v>
          </cell>
          <cell r="AD45">
            <v>149621</v>
          </cell>
          <cell r="AE45">
            <v>144464</v>
          </cell>
          <cell r="AF45">
            <v>138592</v>
          </cell>
          <cell r="AG45">
            <v>134767</v>
          </cell>
        </row>
        <row r="46">
          <cell r="A46" t="str">
            <v>Missouri</v>
          </cell>
          <cell r="B46">
            <v>87842</v>
          </cell>
          <cell r="C46">
            <v>92555</v>
          </cell>
          <cell r="D46">
            <v>101470</v>
          </cell>
          <cell r="E46">
            <v>106684</v>
          </cell>
          <cell r="F46">
            <v>107075</v>
          </cell>
          <cell r="G46">
            <v>114398</v>
          </cell>
          <cell r="H46">
            <v>123411</v>
          </cell>
          <cell r="I46">
            <v>138334</v>
          </cell>
          <cell r="J46">
            <v>138959</v>
          </cell>
          <cell r="K46">
            <v>138983.5</v>
          </cell>
          <cell r="L46">
            <v>139008</v>
          </cell>
          <cell r="M46">
            <v>138840</v>
          </cell>
          <cell r="N46">
            <v>137461</v>
          </cell>
          <cell r="O46">
            <v>142653</v>
          </cell>
          <cell r="P46">
            <v>139881</v>
          </cell>
          <cell r="Q46">
            <v>147965</v>
          </cell>
          <cell r="R46">
            <v>142966</v>
          </cell>
          <cell r="S46">
            <v>123278</v>
          </cell>
          <cell r="T46">
            <v>152085</v>
          </cell>
          <cell r="U46">
            <v>156611</v>
          </cell>
          <cell r="V46">
            <v>157316</v>
          </cell>
          <cell r="W46">
            <v>160966</v>
          </cell>
          <cell r="X46">
            <v>158979</v>
          </cell>
          <cell r="Y46">
            <v>159827</v>
          </cell>
          <cell r="Z46">
            <v>165148</v>
          </cell>
          <cell r="AA46">
            <v>172863</v>
          </cell>
          <cell r="AB46">
            <v>176358</v>
          </cell>
          <cell r="AC46">
            <v>179756</v>
          </cell>
          <cell r="AD46">
            <v>171704</v>
          </cell>
          <cell r="AE46">
            <v>167846</v>
          </cell>
          <cell r="AF46">
            <v>164203</v>
          </cell>
          <cell r="AG46">
            <v>158977</v>
          </cell>
        </row>
        <row r="47">
          <cell r="A47" t="str">
            <v>Nebraska</v>
          </cell>
          <cell r="B47">
            <v>32887</v>
          </cell>
          <cell r="C47">
            <v>37250</v>
          </cell>
          <cell r="D47">
            <v>41572</v>
          </cell>
          <cell r="E47">
            <v>43924</v>
          </cell>
          <cell r="F47">
            <v>46965</v>
          </cell>
          <cell r="G47">
            <v>49510</v>
          </cell>
          <cell r="H47">
            <v>52898</v>
          </cell>
          <cell r="I47">
            <v>58067</v>
          </cell>
          <cell r="J47">
            <v>61190</v>
          </cell>
          <cell r="K47">
            <v>59811.5</v>
          </cell>
          <cell r="L47">
            <v>58433</v>
          </cell>
          <cell r="M47">
            <v>57567</v>
          </cell>
          <cell r="N47">
            <v>59534</v>
          </cell>
          <cell r="O47">
            <v>54962</v>
          </cell>
          <cell r="P47">
            <v>52810</v>
          </cell>
          <cell r="Q47">
            <v>54021</v>
          </cell>
          <cell r="R47">
            <v>53037</v>
          </cell>
          <cell r="S47">
            <v>45636</v>
          </cell>
          <cell r="T47">
            <v>54924</v>
          </cell>
          <cell r="U47">
            <v>56052</v>
          </cell>
          <cell r="V47">
            <v>56756</v>
          </cell>
          <cell r="W47">
            <v>56308</v>
          </cell>
          <cell r="X47">
            <v>57224</v>
          </cell>
          <cell r="Y47">
            <v>57621</v>
          </cell>
          <cell r="Z47">
            <v>57965</v>
          </cell>
          <cell r="AA47">
            <v>60877</v>
          </cell>
          <cell r="AB47">
            <v>62217</v>
          </cell>
          <cell r="AC47">
            <v>60982</v>
          </cell>
          <cell r="AD47">
            <v>59111</v>
          </cell>
          <cell r="AE47">
            <v>57692</v>
          </cell>
          <cell r="AF47">
            <v>56455</v>
          </cell>
          <cell r="AG47">
            <v>54815</v>
          </cell>
        </row>
        <row r="48">
          <cell r="A48" t="str">
            <v>North Dakota</v>
          </cell>
          <cell r="B48">
            <v>12962</v>
          </cell>
          <cell r="C48">
            <v>14344</v>
          </cell>
          <cell r="D48">
            <v>15550</v>
          </cell>
          <cell r="E48">
            <v>16223</v>
          </cell>
          <cell r="F48">
            <v>16540</v>
          </cell>
          <cell r="G48">
            <v>16529</v>
          </cell>
          <cell r="H48">
            <v>16812</v>
          </cell>
          <cell r="I48">
            <v>16910</v>
          </cell>
          <cell r="J48">
            <v>17797</v>
          </cell>
          <cell r="K48">
            <v>17731.5</v>
          </cell>
          <cell r="L48">
            <v>17666</v>
          </cell>
          <cell r="M48">
            <v>18075</v>
          </cell>
          <cell r="N48">
            <v>18021</v>
          </cell>
          <cell r="O48">
            <v>17420</v>
          </cell>
          <cell r="P48">
            <v>17523</v>
          </cell>
          <cell r="Q48">
            <v>18179</v>
          </cell>
          <cell r="R48">
            <v>18159</v>
          </cell>
          <cell r="S48">
            <v>17351</v>
          </cell>
          <cell r="T48">
            <v>20194</v>
          </cell>
          <cell r="U48">
            <v>21405</v>
          </cell>
          <cell r="V48">
            <v>21680</v>
          </cell>
          <cell r="W48">
            <v>22439</v>
          </cell>
          <cell r="X48">
            <v>21669</v>
          </cell>
          <cell r="Y48">
            <v>20992</v>
          </cell>
          <cell r="Z48">
            <v>21703</v>
          </cell>
          <cell r="AA48">
            <v>22913</v>
          </cell>
          <cell r="AB48">
            <v>23622</v>
          </cell>
          <cell r="AC48">
            <v>22535</v>
          </cell>
          <cell r="AD48">
            <v>22312</v>
          </cell>
          <cell r="AE48">
            <v>21862</v>
          </cell>
          <cell r="AF48">
            <v>21606</v>
          </cell>
          <cell r="AG48">
            <v>21533</v>
          </cell>
        </row>
        <row r="49">
          <cell r="A49" t="str">
            <v>Ohio</v>
          </cell>
          <cell r="B49">
            <v>176183</v>
          </cell>
          <cell r="C49">
            <v>193711</v>
          </cell>
          <cell r="D49">
            <v>214565</v>
          </cell>
          <cell r="E49">
            <v>220284</v>
          </cell>
          <cell r="F49">
            <v>219568</v>
          </cell>
          <cell r="G49">
            <v>226282</v>
          </cell>
          <cell r="H49">
            <v>245814</v>
          </cell>
          <cell r="I49">
            <v>257753</v>
          </cell>
          <cell r="J49">
            <v>266716</v>
          </cell>
          <cell r="K49">
            <v>261552</v>
          </cell>
          <cell r="L49">
            <v>256388</v>
          </cell>
          <cell r="M49">
            <v>249966</v>
          </cell>
          <cell r="N49">
            <v>249980</v>
          </cell>
          <cell r="O49">
            <v>249606</v>
          </cell>
          <cell r="P49">
            <v>243735</v>
          </cell>
          <cell r="Q49">
            <v>252259</v>
          </cell>
          <cell r="R49">
            <v>243567</v>
          </cell>
          <cell r="S49">
            <v>217226</v>
          </cell>
          <cell r="T49">
            <v>258120</v>
          </cell>
          <cell r="U49">
            <v>264826</v>
          </cell>
          <cell r="V49">
            <v>267683</v>
          </cell>
          <cell r="W49">
            <v>266125</v>
          </cell>
          <cell r="X49">
            <v>266154</v>
          </cell>
          <cell r="Y49">
            <v>267473</v>
          </cell>
          <cell r="Z49">
            <v>273732</v>
          </cell>
          <cell r="AA49">
            <v>294982</v>
          </cell>
          <cell r="AB49">
            <v>299262</v>
          </cell>
          <cell r="AC49">
            <v>298373</v>
          </cell>
          <cell r="AD49">
            <v>284296</v>
          </cell>
          <cell r="AE49">
            <v>278816</v>
          </cell>
          <cell r="AF49">
            <v>270345</v>
          </cell>
          <cell r="AG49">
            <v>261761</v>
          </cell>
        </row>
        <row r="50">
          <cell r="A50" t="str">
            <v>South Dakota</v>
          </cell>
          <cell r="B50">
            <v>12657</v>
          </cell>
          <cell r="C50">
            <v>13861</v>
          </cell>
          <cell r="D50">
            <v>15167</v>
          </cell>
          <cell r="E50">
            <v>16377</v>
          </cell>
          <cell r="F50">
            <v>15501</v>
          </cell>
          <cell r="G50">
            <v>15481</v>
          </cell>
          <cell r="H50">
            <v>15981</v>
          </cell>
          <cell r="I50">
            <v>18014</v>
          </cell>
          <cell r="J50">
            <v>19465</v>
          </cell>
          <cell r="K50">
            <v>19380</v>
          </cell>
          <cell r="L50">
            <v>19295</v>
          </cell>
          <cell r="M50">
            <v>18262</v>
          </cell>
          <cell r="N50">
            <v>17970</v>
          </cell>
          <cell r="O50">
            <v>19086</v>
          </cell>
          <cell r="P50">
            <v>19873</v>
          </cell>
          <cell r="Q50">
            <v>20428</v>
          </cell>
          <cell r="R50">
            <v>20346</v>
          </cell>
          <cell r="S50">
            <v>17837</v>
          </cell>
          <cell r="T50">
            <v>22137</v>
          </cell>
          <cell r="U50">
            <v>22790</v>
          </cell>
          <cell r="V50">
            <v>22792</v>
          </cell>
          <cell r="W50">
            <v>22796</v>
          </cell>
          <cell r="X50">
            <v>23021</v>
          </cell>
          <cell r="Y50">
            <v>23291</v>
          </cell>
          <cell r="Z50">
            <v>23592</v>
          </cell>
          <cell r="AA50">
            <v>24357</v>
          </cell>
          <cell r="AB50">
            <v>26616</v>
          </cell>
          <cell r="AC50">
            <v>26156</v>
          </cell>
          <cell r="AD50">
            <v>25605</v>
          </cell>
          <cell r="AE50">
            <v>24899</v>
          </cell>
          <cell r="AF50">
            <v>24341</v>
          </cell>
          <cell r="AG50">
            <v>23783</v>
          </cell>
        </row>
        <row r="51">
          <cell r="A51" t="str">
            <v>Wisconsin</v>
          </cell>
          <cell r="B51">
            <v>100221</v>
          </cell>
          <cell r="C51">
            <v>109517</v>
          </cell>
          <cell r="D51">
            <v>127474</v>
          </cell>
          <cell r="E51">
            <v>129648</v>
          </cell>
          <cell r="F51">
            <v>124011</v>
          </cell>
          <cell r="G51">
            <v>136696</v>
          </cell>
          <cell r="H51">
            <v>141802</v>
          </cell>
          <cell r="I51">
            <v>149146</v>
          </cell>
          <cell r="J51">
            <v>152860</v>
          </cell>
          <cell r="K51">
            <v>151818.5</v>
          </cell>
          <cell r="L51">
            <v>150777</v>
          </cell>
          <cell r="M51">
            <v>149096</v>
          </cell>
          <cell r="N51">
            <v>147810</v>
          </cell>
          <cell r="O51">
            <v>146534</v>
          </cell>
          <cell r="P51">
            <v>145859</v>
          </cell>
          <cell r="Q51">
            <v>149100</v>
          </cell>
          <cell r="R51">
            <v>147187</v>
          </cell>
          <cell r="S51">
            <v>134974</v>
          </cell>
          <cell r="T51">
            <v>155615</v>
          </cell>
          <cell r="U51">
            <v>158774</v>
          </cell>
          <cell r="V51">
            <v>158801</v>
          </cell>
          <cell r="W51">
            <v>160412</v>
          </cell>
          <cell r="X51">
            <v>160370</v>
          </cell>
          <cell r="Y51">
            <v>160308</v>
          </cell>
          <cell r="Z51">
            <v>158275</v>
          </cell>
          <cell r="AA51">
            <v>165262</v>
          </cell>
          <cell r="AB51">
            <v>166117</v>
          </cell>
          <cell r="AC51">
            <v>163588</v>
          </cell>
          <cell r="AD51">
            <v>160211</v>
          </cell>
          <cell r="AE51">
            <v>155923</v>
          </cell>
          <cell r="AF51">
            <v>152360</v>
          </cell>
          <cell r="AG51">
            <v>148049</v>
          </cell>
        </row>
        <row r="52">
          <cell r="A52" t="str">
            <v>Northeast</v>
          </cell>
          <cell r="B52">
            <v>974007</v>
          </cell>
          <cell r="C52">
            <v>1042849</v>
          </cell>
          <cell r="D52">
            <v>1139371</v>
          </cell>
          <cell r="E52">
            <v>1158430</v>
          </cell>
          <cell r="F52">
            <v>1103651</v>
          </cell>
          <cell r="G52">
            <v>1128967</v>
          </cell>
          <cell r="H52">
            <v>1205113</v>
          </cell>
          <cell r="I52">
            <v>1231381</v>
          </cell>
          <cell r="J52">
            <v>1239010</v>
          </cell>
          <cell r="K52">
            <v>1215647</v>
          </cell>
          <cell r="L52">
            <v>1192284</v>
          </cell>
          <cell r="M52">
            <v>1177264</v>
          </cell>
          <cell r="N52">
            <v>1148487</v>
          </cell>
          <cell r="O52">
            <v>1129931</v>
          </cell>
          <cell r="P52">
            <v>1039210</v>
          </cell>
          <cell r="Q52">
            <v>1120047</v>
          </cell>
          <cell r="R52">
            <v>1027425</v>
          </cell>
          <cell r="S52">
            <v>848426</v>
          </cell>
          <cell r="T52">
            <v>1065412</v>
          </cell>
          <cell r="U52">
            <v>1085845</v>
          </cell>
          <cell r="V52">
            <v>1095362</v>
          </cell>
          <cell r="W52">
            <v>1093328</v>
          </cell>
          <cell r="X52">
            <v>1086446</v>
          </cell>
          <cell r="Y52">
            <v>1091517</v>
          </cell>
          <cell r="Z52">
            <v>1112067</v>
          </cell>
          <cell r="AA52">
            <v>1134273</v>
          </cell>
          <cell r="AB52">
            <v>1139947</v>
          </cell>
          <cell r="AC52">
            <v>1106603</v>
          </cell>
          <cell r="AD52">
            <v>1086282</v>
          </cell>
          <cell r="AE52">
            <v>1051368</v>
          </cell>
          <cell r="AF52">
            <v>1027756</v>
          </cell>
          <cell r="AG52">
            <v>1004545</v>
          </cell>
        </row>
        <row r="53">
          <cell r="A53" t="str">
            <v xml:space="preserve">   as a percent of U.S.</v>
          </cell>
          <cell r="B53">
            <v>22.853161515083332</v>
          </cell>
          <cell r="C53">
            <v>22.769405104098322</v>
          </cell>
          <cell r="D53">
            <v>22.531801221502302</v>
          </cell>
          <cell r="E53">
            <v>22.461677113221835</v>
          </cell>
          <cell r="F53">
            <v>22.41181037267965</v>
          </cell>
          <cell r="G53">
            <v>21.848524339657914</v>
          </cell>
          <cell r="H53">
            <v>21.654410760568158</v>
          </cell>
          <cell r="I53">
            <v>21.029458603485097</v>
          </cell>
          <cell r="J53">
            <v>20.742682487675449</v>
          </cell>
          <cell r="K53">
            <v>20.722400712198443</v>
          </cell>
          <cell r="L53">
            <v>20.701366068889264</v>
          </cell>
          <cell r="M53">
            <v>20.631168685509195</v>
          </cell>
          <cell r="N53">
            <v>20.282624843308987</v>
          </cell>
          <cell r="O53">
            <v>19.80737292969636</v>
          </cell>
          <cell r="P53">
            <v>19.069231544154334</v>
          </cell>
          <cell r="Q53">
            <v>19.554674933756957</v>
          </cell>
          <cell r="R53">
            <v>18.623740177412458</v>
          </cell>
          <cell r="S53">
            <v>17.437852833882822</v>
          </cell>
          <cell r="T53">
            <v>18.254946805266083</v>
          </cell>
          <cell r="U53">
            <v>18.261975326332248</v>
          </cell>
          <cell r="V53">
            <v>18.244758072844316</v>
          </cell>
          <cell r="W53">
            <v>18.097648657045841</v>
          </cell>
          <cell r="X53">
            <v>18.199199764948123</v>
          </cell>
          <cell r="Y53">
            <v>17.921926310258769</v>
          </cell>
          <cell r="Z53">
            <v>17.844999521006166</v>
          </cell>
          <cell r="AA53">
            <v>17.447197245544498</v>
          </cell>
          <cell r="AB53">
            <v>17.489866529236973</v>
          </cell>
          <cell r="AC53">
            <v>17.609460898302853</v>
          </cell>
          <cell r="AD53">
            <v>17.610670787509786</v>
          </cell>
          <cell r="AE53">
            <v>17.629124186154062</v>
          </cell>
          <cell r="AF53">
            <v>17.730404200826211</v>
          </cell>
          <cell r="AG53">
            <v>17.842239044743206</v>
          </cell>
        </row>
        <row r="54">
          <cell r="A54" t="str">
            <v>Connecticut</v>
          </cell>
          <cell r="B54">
            <v>64830</v>
          </cell>
          <cell r="C54">
            <v>71583</v>
          </cell>
          <cell r="D54">
            <v>77016</v>
          </cell>
          <cell r="E54">
            <v>78354</v>
          </cell>
          <cell r="F54">
            <v>77893</v>
          </cell>
          <cell r="G54">
            <v>77785</v>
          </cell>
          <cell r="H54">
            <v>82013</v>
          </cell>
          <cell r="I54">
            <v>81852</v>
          </cell>
          <cell r="J54">
            <v>77481</v>
          </cell>
          <cell r="K54">
            <v>75540</v>
          </cell>
          <cell r="L54">
            <v>73599</v>
          </cell>
          <cell r="M54">
            <v>71734</v>
          </cell>
          <cell r="N54">
            <v>70129</v>
          </cell>
          <cell r="O54">
            <v>68300</v>
          </cell>
          <cell r="P54">
            <v>64175</v>
          </cell>
          <cell r="Q54">
            <v>68536</v>
          </cell>
          <cell r="R54">
            <v>65163</v>
          </cell>
          <cell r="S54">
            <v>53051</v>
          </cell>
          <cell r="T54">
            <v>66491</v>
          </cell>
          <cell r="U54">
            <v>66622</v>
          </cell>
          <cell r="V54">
            <v>67240</v>
          </cell>
          <cell r="W54">
            <v>67590</v>
          </cell>
          <cell r="X54">
            <v>66903</v>
          </cell>
          <cell r="Y54">
            <v>66844</v>
          </cell>
          <cell r="Z54">
            <v>66745</v>
          </cell>
          <cell r="AA54">
            <v>66659</v>
          </cell>
          <cell r="AB54">
            <v>65238</v>
          </cell>
          <cell r="AC54">
            <v>65790</v>
          </cell>
          <cell r="AD54">
            <v>66940</v>
          </cell>
          <cell r="AE54">
            <v>64638</v>
          </cell>
          <cell r="AF54">
            <v>63955</v>
          </cell>
          <cell r="AG54">
            <v>62326</v>
          </cell>
        </row>
        <row r="55">
          <cell r="A55" t="str">
            <v>Maine</v>
          </cell>
          <cell r="B55">
            <v>17721</v>
          </cell>
          <cell r="C55">
            <v>20200</v>
          </cell>
          <cell r="D55">
            <v>21759</v>
          </cell>
          <cell r="E55">
            <v>25924</v>
          </cell>
          <cell r="F55">
            <v>31191</v>
          </cell>
          <cell r="G55">
            <v>24217</v>
          </cell>
          <cell r="H55">
            <v>26181</v>
          </cell>
          <cell r="I55">
            <v>32256</v>
          </cell>
          <cell r="J55">
            <v>31980</v>
          </cell>
          <cell r="K55">
            <v>32118.5</v>
          </cell>
          <cell r="L55">
            <v>32257</v>
          </cell>
          <cell r="M55">
            <v>32116</v>
          </cell>
          <cell r="N55">
            <v>31809</v>
          </cell>
          <cell r="O55">
            <v>32045</v>
          </cell>
          <cell r="P55">
            <v>28667</v>
          </cell>
          <cell r="Q55">
            <v>32040</v>
          </cell>
          <cell r="R55">
            <v>30035</v>
          </cell>
          <cell r="S55">
            <v>27048</v>
          </cell>
          <cell r="T55">
            <v>32571</v>
          </cell>
          <cell r="U55">
            <v>33181</v>
          </cell>
          <cell r="V55">
            <v>33401</v>
          </cell>
          <cell r="W55">
            <v>33456</v>
          </cell>
          <cell r="X55">
            <v>33930</v>
          </cell>
          <cell r="Y55">
            <v>34194</v>
          </cell>
          <cell r="Z55">
            <v>31487</v>
          </cell>
          <cell r="AA55">
            <v>32112</v>
          </cell>
          <cell r="AB55">
            <v>33107</v>
          </cell>
          <cell r="AC55">
            <v>32766</v>
          </cell>
          <cell r="AD55">
            <v>33608</v>
          </cell>
          <cell r="AE55">
            <v>32206</v>
          </cell>
          <cell r="AF55">
            <v>32927</v>
          </cell>
          <cell r="AG55">
            <v>32350</v>
          </cell>
        </row>
        <row r="56">
          <cell r="A56" t="str">
            <v>Massachusetts</v>
          </cell>
          <cell r="B56">
            <v>157214</v>
          </cell>
          <cell r="C56">
            <v>175412</v>
          </cell>
          <cell r="D56">
            <v>199327</v>
          </cell>
          <cell r="E56">
            <v>189535</v>
          </cell>
          <cell r="F56">
            <v>197142</v>
          </cell>
          <cell r="G56">
            <v>187315</v>
          </cell>
          <cell r="H56">
            <v>203772</v>
          </cell>
          <cell r="I56">
            <v>195357</v>
          </cell>
          <cell r="J56">
            <v>192315</v>
          </cell>
          <cell r="K56">
            <v>188896.5</v>
          </cell>
          <cell r="L56">
            <v>185478</v>
          </cell>
          <cell r="M56">
            <v>183799</v>
          </cell>
          <cell r="N56">
            <v>180978</v>
          </cell>
          <cell r="O56">
            <v>179542</v>
          </cell>
          <cell r="P56">
            <v>156275</v>
          </cell>
          <cell r="Q56">
            <v>177853</v>
          </cell>
          <cell r="R56">
            <v>151372</v>
          </cell>
          <cell r="S56">
            <v>118987</v>
          </cell>
          <cell r="T56">
            <v>152061</v>
          </cell>
          <cell r="U56">
            <v>155054</v>
          </cell>
          <cell r="V56">
            <v>156093</v>
          </cell>
          <cell r="W56">
            <v>157819</v>
          </cell>
          <cell r="X56">
            <v>158490</v>
          </cell>
          <cell r="Y56">
            <v>161229</v>
          </cell>
          <cell r="Z56">
            <v>163795</v>
          </cell>
          <cell r="AA56">
            <v>165272</v>
          </cell>
          <cell r="AB56">
            <v>170186</v>
          </cell>
          <cell r="AC56">
            <v>167264</v>
          </cell>
          <cell r="AD56">
            <v>167769</v>
          </cell>
          <cell r="AE56">
            <v>163768</v>
          </cell>
          <cell r="AF56">
            <v>160212</v>
          </cell>
          <cell r="AG56">
            <v>157016</v>
          </cell>
        </row>
        <row r="57">
          <cell r="A57" t="str">
            <v>New Hampshire</v>
          </cell>
          <cell r="B57">
            <v>16650</v>
          </cell>
          <cell r="C57">
            <v>18960</v>
          </cell>
          <cell r="D57">
            <v>22427</v>
          </cell>
          <cell r="E57">
            <v>26192</v>
          </cell>
          <cell r="F57">
            <v>26325</v>
          </cell>
          <cell r="G57">
            <v>25918</v>
          </cell>
          <cell r="H57">
            <v>28119</v>
          </cell>
          <cell r="I57">
            <v>30658</v>
          </cell>
          <cell r="J57">
            <v>32992</v>
          </cell>
          <cell r="K57">
            <v>33207.5</v>
          </cell>
          <cell r="L57">
            <v>33423</v>
          </cell>
          <cell r="M57">
            <v>34807</v>
          </cell>
          <cell r="N57">
            <v>34219</v>
          </cell>
          <cell r="O57">
            <v>34430</v>
          </cell>
          <cell r="P57">
            <v>27380</v>
          </cell>
          <cell r="Q57">
            <v>33651</v>
          </cell>
          <cell r="R57">
            <v>27042</v>
          </cell>
          <cell r="S57">
            <v>24263</v>
          </cell>
          <cell r="T57">
            <v>29734</v>
          </cell>
          <cell r="U57">
            <v>31134</v>
          </cell>
          <cell r="V57">
            <v>31189</v>
          </cell>
          <cell r="W57">
            <v>30960</v>
          </cell>
          <cell r="X57">
            <v>31305</v>
          </cell>
          <cell r="Y57">
            <v>30600</v>
          </cell>
          <cell r="Z57">
            <v>30711</v>
          </cell>
          <cell r="AA57">
            <v>30978</v>
          </cell>
          <cell r="AB57">
            <v>30305</v>
          </cell>
          <cell r="AC57">
            <v>29669</v>
          </cell>
          <cell r="AD57">
            <v>30000</v>
          </cell>
          <cell r="AE57">
            <v>32228</v>
          </cell>
          <cell r="AF57">
            <v>33900</v>
          </cell>
          <cell r="AG57">
            <v>42737</v>
          </cell>
        </row>
        <row r="58">
          <cell r="A58" t="str">
            <v>New Jersey</v>
          </cell>
          <cell r="B58">
            <v>119305</v>
          </cell>
          <cell r="C58">
            <v>131069</v>
          </cell>
          <cell r="D58">
            <v>141429</v>
          </cell>
          <cell r="E58">
            <v>141666</v>
          </cell>
          <cell r="F58">
            <v>131261</v>
          </cell>
          <cell r="G58">
            <v>117406</v>
          </cell>
          <cell r="H58">
            <v>127770</v>
          </cell>
          <cell r="I58">
            <v>133132</v>
          </cell>
          <cell r="J58">
            <v>137844</v>
          </cell>
          <cell r="K58">
            <v>134771</v>
          </cell>
          <cell r="L58">
            <v>131698</v>
          </cell>
          <cell r="M58">
            <v>129151</v>
          </cell>
          <cell r="N58">
            <v>125051</v>
          </cell>
          <cell r="O58">
            <v>121883</v>
          </cell>
          <cell r="P58">
            <v>109971</v>
          </cell>
          <cell r="Q58">
            <v>117947</v>
          </cell>
          <cell r="R58">
            <v>108901</v>
          </cell>
          <cell r="S58">
            <v>92038</v>
          </cell>
          <cell r="T58">
            <v>113381</v>
          </cell>
          <cell r="U58">
            <v>115308</v>
          </cell>
          <cell r="V58">
            <v>116221</v>
          </cell>
          <cell r="W58">
            <v>114502</v>
          </cell>
          <cell r="X58">
            <v>113627</v>
          </cell>
          <cell r="Y58">
            <v>114815</v>
          </cell>
          <cell r="Z58">
            <v>115902</v>
          </cell>
          <cell r="AA58">
            <v>118429</v>
          </cell>
          <cell r="AB58">
            <v>116452</v>
          </cell>
          <cell r="AC58">
            <v>114621</v>
          </cell>
          <cell r="AD58">
            <v>111626</v>
          </cell>
          <cell r="AE58">
            <v>106601</v>
          </cell>
          <cell r="AF58">
            <v>105208</v>
          </cell>
          <cell r="AG58">
            <v>99316</v>
          </cell>
        </row>
        <row r="59">
          <cell r="A59" t="str">
            <v>New York</v>
          </cell>
          <cell r="B59">
            <v>361212</v>
          </cell>
          <cell r="C59">
            <v>375410</v>
          </cell>
          <cell r="D59">
            <v>403258</v>
          </cell>
          <cell r="E59">
            <v>410954</v>
          </cell>
          <cell r="F59">
            <v>352434</v>
          </cell>
          <cell r="G59">
            <v>395996</v>
          </cell>
          <cell r="H59">
            <v>407260</v>
          </cell>
          <cell r="I59">
            <v>414963</v>
          </cell>
          <cell r="J59">
            <v>416050</v>
          </cell>
          <cell r="K59">
            <v>407537.5</v>
          </cell>
          <cell r="L59">
            <v>399025</v>
          </cell>
          <cell r="M59">
            <v>387948</v>
          </cell>
          <cell r="N59">
            <v>378137</v>
          </cell>
          <cell r="O59">
            <v>372407</v>
          </cell>
          <cell r="P59">
            <v>333372</v>
          </cell>
          <cell r="Q59">
            <v>363458</v>
          </cell>
          <cell r="R59">
            <v>334562</v>
          </cell>
          <cell r="S59">
            <v>265406</v>
          </cell>
          <cell r="T59">
            <v>347608</v>
          </cell>
          <cell r="U59">
            <v>351171</v>
          </cell>
          <cell r="V59">
            <v>354588</v>
          </cell>
          <cell r="W59">
            <v>353467</v>
          </cell>
          <cell r="X59">
            <v>344837</v>
          </cell>
          <cell r="Y59">
            <v>345811</v>
          </cell>
          <cell r="Z59">
            <v>360633</v>
          </cell>
          <cell r="AA59">
            <v>370415</v>
          </cell>
          <cell r="AB59">
            <v>366574</v>
          </cell>
          <cell r="AC59">
            <v>352793</v>
          </cell>
          <cell r="AD59">
            <v>344902</v>
          </cell>
          <cell r="AE59">
            <v>331306</v>
          </cell>
          <cell r="AF59">
            <v>320216</v>
          </cell>
          <cell r="AG59">
            <v>308124</v>
          </cell>
        </row>
        <row r="60">
          <cell r="A60" t="str">
            <v>Pennsylvania</v>
          </cell>
          <cell r="B60">
            <v>197414</v>
          </cell>
          <cell r="C60">
            <v>205350</v>
          </cell>
          <cell r="D60">
            <v>225895</v>
          </cell>
          <cell r="E60">
            <v>235997</v>
          </cell>
          <cell r="F60">
            <v>237300</v>
          </cell>
          <cell r="G60">
            <v>248823</v>
          </cell>
          <cell r="H60">
            <v>273018</v>
          </cell>
          <cell r="I60">
            <v>284862</v>
          </cell>
          <cell r="J60">
            <v>291631</v>
          </cell>
          <cell r="K60">
            <v>286661.5</v>
          </cell>
          <cell r="L60">
            <v>281692</v>
          </cell>
          <cell r="M60">
            <v>283992</v>
          </cell>
          <cell r="N60">
            <v>274520</v>
          </cell>
          <cell r="O60">
            <v>268808</v>
          </cell>
          <cell r="P60">
            <v>270441</v>
          </cell>
          <cell r="Q60">
            <v>272834</v>
          </cell>
          <cell r="R60">
            <v>262647</v>
          </cell>
          <cell r="S60">
            <v>226284</v>
          </cell>
          <cell r="T60">
            <v>276222</v>
          </cell>
          <cell r="U60">
            <v>283489</v>
          </cell>
          <cell r="V60">
            <v>286347</v>
          </cell>
          <cell r="W60">
            <v>284838</v>
          </cell>
          <cell r="X60">
            <v>287382</v>
          </cell>
          <cell r="Y60">
            <v>288246</v>
          </cell>
          <cell r="Z60">
            <v>293122</v>
          </cell>
          <cell r="AA60">
            <v>301116</v>
          </cell>
          <cell r="AB60">
            <v>308351</v>
          </cell>
          <cell r="AC60">
            <v>294601</v>
          </cell>
          <cell r="AD60">
            <v>283097</v>
          </cell>
          <cell r="AE60">
            <v>273208</v>
          </cell>
          <cell r="AF60">
            <v>264263</v>
          </cell>
          <cell r="AG60">
            <v>256269</v>
          </cell>
        </row>
        <row r="61">
          <cell r="A61" t="str">
            <v>Rhode Island</v>
          </cell>
          <cell r="B61">
            <v>25011</v>
          </cell>
          <cell r="C61">
            <v>29442</v>
          </cell>
          <cell r="D61">
            <v>31927</v>
          </cell>
          <cell r="E61">
            <v>33553</v>
          </cell>
          <cell r="F61">
            <v>33980</v>
          </cell>
          <cell r="G61">
            <v>34013</v>
          </cell>
          <cell r="H61">
            <v>37952</v>
          </cell>
          <cell r="I61">
            <v>38733</v>
          </cell>
          <cell r="J61">
            <v>38479</v>
          </cell>
          <cell r="K61">
            <v>37237</v>
          </cell>
          <cell r="L61">
            <v>35995</v>
          </cell>
          <cell r="M61">
            <v>34927</v>
          </cell>
          <cell r="N61">
            <v>34537</v>
          </cell>
          <cell r="O61">
            <v>33337</v>
          </cell>
          <cell r="P61">
            <v>30553</v>
          </cell>
          <cell r="Q61">
            <v>34469</v>
          </cell>
          <cell r="R61">
            <v>29966</v>
          </cell>
          <cell r="S61">
            <v>26058</v>
          </cell>
          <cell r="T61">
            <v>30202</v>
          </cell>
          <cell r="U61">
            <v>31807</v>
          </cell>
          <cell r="V61">
            <v>31805</v>
          </cell>
          <cell r="W61">
            <v>31760</v>
          </cell>
          <cell r="X61">
            <v>30915</v>
          </cell>
          <cell r="Y61">
            <v>30578</v>
          </cell>
          <cell r="Z61">
            <v>30189</v>
          </cell>
          <cell r="AA61">
            <v>28989</v>
          </cell>
          <cell r="AB61">
            <v>29350</v>
          </cell>
          <cell r="AC61">
            <v>29431</v>
          </cell>
          <cell r="AD61">
            <v>29177</v>
          </cell>
          <cell r="AE61">
            <v>28711</v>
          </cell>
          <cell r="AF61">
            <v>28751</v>
          </cell>
          <cell r="AG61">
            <v>28337</v>
          </cell>
        </row>
        <row r="62">
          <cell r="A62" t="str">
            <v>Vermont</v>
          </cell>
          <cell r="B62">
            <v>14650</v>
          </cell>
          <cell r="C62">
            <v>15423</v>
          </cell>
          <cell r="D62">
            <v>16333</v>
          </cell>
          <cell r="E62">
            <v>16255</v>
          </cell>
          <cell r="F62">
            <v>16125</v>
          </cell>
          <cell r="G62">
            <v>17494</v>
          </cell>
          <cell r="H62">
            <v>19028</v>
          </cell>
          <cell r="I62">
            <v>19568</v>
          </cell>
          <cell r="J62">
            <v>20238</v>
          </cell>
          <cell r="K62">
            <v>19677.5</v>
          </cell>
          <cell r="L62">
            <v>19117</v>
          </cell>
          <cell r="M62">
            <v>18790</v>
          </cell>
          <cell r="N62">
            <v>19107</v>
          </cell>
          <cell r="O62">
            <v>19179</v>
          </cell>
          <cell r="P62">
            <v>18376</v>
          </cell>
          <cell r="Q62">
            <v>19259</v>
          </cell>
          <cell r="R62">
            <v>17737</v>
          </cell>
          <cell r="S62">
            <v>15291</v>
          </cell>
          <cell r="T62">
            <v>17142</v>
          </cell>
          <cell r="U62">
            <v>18079</v>
          </cell>
          <cell r="V62">
            <v>18478</v>
          </cell>
          <cell r="W62">
            <v>18936</v>
          </cell>
          <cell r="X62">
            <v>19057</v>
          </cell>
          <cell r="Y62">
            <v>19200</v>
          </cell>
          <cell r="Z62">
            <v>19483</v>
          </cell>
          <cell r="AA62">
            <v>20303</v>
          </cell>
          <cell r="AB62">
            <v>20384</v>
          </cell>
          <cell r="AC62">
            <v>19668</v>
          </cell>
          <cell r="AD62">
            <v>19163</v>
          </cell>
          <cell r="AE62">
            <v>18702</v>
          </cell>
          <cell r="AF62">
            <v>18324</v>
          </cell>
          <cell r="AG62">
            <v>18070</v>
          </cell>
        </row>
        <row r="63">
          <cell r="A63" t="str">
            <v>District of Columbia</v>
          </cell>
          <cell r="B63">
            <v>18933</v>
          </cell>
          <cell r="C63">
            <v>19958</v>
          </cell>
          <cell r="D63">
            <v>22422</v>
          </cell>
          <cell r="E63">
            <v>20879</v>
          </cell>
          <cell r="F63">
            <v>20711</v>
          </cell>
          <cell r="G63">
            <v>20492</v>
          </cell>
          <cell r="H63">
            <v>21753</v>
          </cell>
          <cell r="I63">
            <v>21059</v>
          </cell>
          <cell r="J63">
            <v>20837</v>
          </cell>
          <cell r="K63">
            <v>20889.5</v>
          </cell>
          <cell r="L63">
            <v>20942</v>
          </cell>
          <cell r="M63">
            <v>19583</v>
          </cell>
          <cell r="N63">
            <v>20516</v>
          </cell>
          <cell r="O63">
            <v>18865</v>
          </cell>
          <cell r="P63">
            <v>17168</v>
          </cell>
          <cell r="Q63">
            <v>18878</v>
          </cell>
          <cell r="R63">
            <v>17130</v>
          </cell>
          <cell r="S63">
            <v>11681</v>
          </cell>
          <cell r="T63">
            <v>20720</v>
          </cell>
          <cell r="U63">
            <v>21643</v>
          </cell>
          <cell r="V63">
            <v>22914</v>
          </cell>
          <cell r="W63">
            <v>23475</v>
          </cell>
          <cell r="X63">
            <v>24247</v>
          </cell>
          <cell r="Y63">
            <v>25354</v>
          </cell>
          <cell r="Z63">
            <v>26439</v>
          </cell>
          <cell r="AA63">
            <v>27445</v>
          </cell>
          <cell r="AB63">
            <v>20094</v>
          </cell>
          <cell r="AC63">
            <v>20042</v>
          </cell>
          <cell r="AD63">
            <v>21169</v>
          </cell>
          <cell r="AE63">
            <v>20463</v>
          </cell>
          <cell r="AF63">
            <v>20606</v>
          </cell>
          <cell r="AG63">
            <v>21017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7"/>
      <sheetName val="Undergrad All Races "/>
      <sheetName val="Undergrad Hispanic"/>
      <sheetName val="Grad All Races"/>
      <sheetName val="Grad Hispanic"/>
      <sheetName val="All Races"/>
      <sheetName val="All Hispanic"/>
      <sheetName val="Hispanic Men"/>
      <sheetName val="Hispanic Women"/>
      <sheetName val="2yr Hispan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4"/>
  <sheetViews>
    <sheetView showGridLines="0" tabSelected="1" defaultGridColor="0" view="pageBreakPreview" colorId="22" zoomScale="90" zoomScaleNormal="80" zoomScaleSheetLayoutView="90" workbookViewId="0">
      <selection activeCell="A71" sqref="A71:N71"/>
    </sheetView>
  </sheetViews>
  <sheetFormatPr defaultColWidth="9.7109375" defaultRowHeight="12.75"/>
  <cols>
    <col min="1" max="1" width="7.5703125" style="2" customWidth="1"/>
    <col min="2" max="3" width="13.42578125" style="2" customWidth="1"/>
    <col min="4" max="4" width="8.28515625" style="2" customWidth="1"/>
    <col min="5" max="5" width="7.42578125" style="2" customWidth="1"/>
    <col min="6" max="6" width="6.5703125" style="4" customWidth="1"/>
    <col min="7" max="10" width="8.28515625" style="2" customWidth="1"/>
    <col min="11" max="14" width="8.42578125" style="2" customWidth="1"/>
    <col min="15" max="15" width="7" style="23" customWidth="1"/>
    <col min="16" max="18" width="9.7109375" style="2"/>
    <col min="19" max="19" width="5.5703125" style="2" customWidth="1"/>
    <col min="20" max="20" width="10.42578125" style="2" customWidth="1"/>
    <col min="21" max="16384" width="9.7109375" style="2"/>
  </cols>
  <sheetData>
    <row r="1" spans="1:15">
      <c r="A1" s="201" t="s">
        <v>83</v>
      </c>
      <c r="B1" s="6"/>
      <c r="C1" s="3"/>
      <c r="D1" s="3"/>
      <c r="E1" s="3"/>
      <c r="F1" s="135"/>
      <c r="G1" s="3"/>
      <c r="H1" s="3"/>
      <c r="I1" s="3"/>
      <c r="J1" s="3"/>
      <c r="K1" s="3"/>
      <c r="L1" s="3"/>
      <c r="M1" s="1"/>
      <c r="N1" s="3"/>
      <c r="O1" s="22"/>
    </row>
    <row r="2" spans="1:15" ht="14.25">
      <c r="A2" s="6" t="s">
        <v>20</v>
      </c>
      <c r="B2" s="6"/>
      <c r="C2" s="3"/>
      <c r="D2" s="3"/>
      <c r="E2" s="3"/>
      <c r="F2" s="135"/>
      <c r="G2" s="3"/>
      <c r="H2" s="3"/>
      <c r="I2" s="1"/>
      <c r="J2" s="1"/>
      <c r="K2" s="3"/>
      <c r="L2" s="3"/>
      <c r="M2" s="1"/>
      <c r="N2" s="1"/>
    </row>
    <row r="3" spans="1:15">
      <c r="A3" s="8"/>
      <c r="B3" s="8"/>
      <c r="C3" s="12"/>
      <c r="D3" s="12"/>
      <c r="E3" s="12"/>
      <c r="F3" s="12"/>
      <c r="G3" s="12"/>
      <c r="H3" s="12"/>
      <c r="I3" s="12"/>
      <c r="J3" s="12"/>
      <c r="K3" s="12"/>
      <c r="L3" s="12"/>
      <c r="M3" s="8"/>
      <c r="N3" s="13"/>
      <c r="O3" s="24"/>
    </row>
    <row r="4" spans="1:15">
      <c r="A4" s="3"/>
      <c r="B4" s="135"/>
      <c r="C4" s="7"/>
      <c r="E4" s="141"/>
      <c r="F4" s="11"/>
      <c r="G4" s="136" t="s">
        <v>10</v>
      </c>
      <c r="H4" s="11"/>
      <c r="I4" s="136" t="s">
        <v>11</v>
      </c>
      <c r="J4" s="135"/>
      <c r="K4" s="137" t="s">
        <v>10</v>
      </c>
      <c r="L4" s="11"/>
      <c r="M4" s="136" t="s">
        <v>10</v>
      </c>
      <c r="N4" s="135"/>
      <c r="O4" s="18" t="s">
        <v>51</v>
      </c>
    </row>
    <row r="5" spans="1:15" ht="14.25" customHeight="1">
      <c r="A5" s="3"/>
      <c r="B5" s="3"/>
      <c r="C5" s="19"/>
      <c r="D5" s="131" t="s">
        <v>9</v>
      </c>
      <c r="E5" s="242" t="s">
        <v>53</v>
      </c>
      <c r="F5" s="243"/>
      <c r="G5" s="136" t="s">
        <v>24</v>
      </c>
      <c r="H5" s="11"/>
      <c r="I5" s="136" t="s">
        <v>14</v>
      </c>
      <c r="J5" s="135"/>
      <c r="K5" s="137" t="s">
        <v>12</v>
      </c>
      <c r="L5" s="11"/>
      <c r="M5" s="136" t="s">
        <v>13</v>
      </c>
      <c r="N5" s="135"/>
      <c r="O5" s="18" t="s">
        <v>51</v>
      </c>
    </row>
    <row r="6" spans="1:15" s="16" customFormat="1" ht="14.25" customHeight="1">
      <c r="A6" s="3"/>
      <c r="B6" s="3"/>
      <c r="C6" s="19"/>
      <c r="D6" s="145" t="s">
        <v>18</v>
      </c>
      <c r="E6" s="20" t="s">
        <v>19</v>
      </c>
      <c r="F6" s="138"/>
      <c r="G6" s="139" t="s">
        <v>21</v>
      </c>
      <c r="H6" s="138"/>
      <c r="I6" s="139" t="s">
        <v>23</v>
      </c>
      <c r="J6" s="20"/>
      <c r="K6" s="140" t="s">
        <v>22</v>
      </c>
      <c r="L6" s="138"/>
      <c r="M6" s="139" t="s">
        <v>22</v>
      </c>
      <c r="N6" s="20"/>
      <c r="O6" s="21" t="s">
        <v>51</v>
      </c>
    </row>
    <row r="7" spans="1:15" ht="25.5">
      <c r="A7" s="20"/>
      <c r="B7" s="20"/>
      <c r="C7" s="106" t="s">
        <v>60</v>
      </c>
      <c r="D7" s="205" t="s">
        <v>61</v>
      </c>
      <c r="E7" s="213">
        <v>2010</v>
      </c>
      <c r="F7" s="214">
        <v>2015</v>
      </c>
      <c r="G7" s="213">
        <v>2010</v>
      </c>
      <c r="H7" s="214">
        <v>2015</v>
      </c>
      <c r="I7" s="213">
        <v>2010</v>
      </c>
      <c r="J7" s="214">
        <v>2015</v>
      </c>
      <c r="K7" s="213">
        <v>2010</v>
      </c>
      <c r="L7" s="214">
        <v>2015</v>
      </c>
      <c r="M7" s="213">
        <v>2010</v>
      </c>
      <c r="N7" s="214">
        <v>2015</v>
      </c>
      <c r="O7" s="25"/>
    </row>
    <row r="8" spans="1:15">
      <c r="A8" s="130" t="s">
        <v>52</v>
      </c>
      <c r="B8" s="114"/>
      <c r="C8" s="114">
        <f>+'All White'!AG4</f>
        <v>10104773</v>
      </c>
      <c r="D8" s="116">
        <f>+(('All White'!AG4-'All White'!AB4)/'All White'!AB4)*100</f>
        <v>-13.26611112813497</v>
      </c>
      <c r="E8" s="132">
        <f>('White Women'!AB4/'All White'!AB4)*100</f>
        <v>55.944889739910089</v>
      </c>
      <c r="F8" s="122">
        <f>+('White Women'!AG4/'All White'!AG4)*100</f>
        <v>55.717738538015652</v>
      </c>
      <c r="G8" s="115">
        <f>+('All White'!AB4/'All Races'!AB4)*100</f>
        <v>62.812162562295569</v>
      </c>
      <c r="H8" s="122">
        <f>+('All White'!AG4/'All Races'!AG4)*100</f>
        <v>57.417551118536636</v>
      </c>
      <c r="I8" s="115">
        <f>+('2yr White'!AB4/'All White'!AB4)*100</f>
        <v>39.082181197301324</v>
      </c>
      <c r="J8" s="122">
        <f>+('2yr White'!AG4/'All White'!AG4)*100</f>
        <v>35.769848565623398</v>
      </c>
      <c r="K8" s="115">
        <f>+('Undergrad White'!AB4/'Undergrad All Races '!AB4)*100</f>
        <v>61.793365900247885</v>
      </c>
      <c r="L8" s="122">
        <f>+('Undergrad White'!AG4/'Undergrad All Races '!AG4)*100</f>
        <v>56.259751859638854</v>
      </c>
      <c r="M8" s="115">
        <f>+('Grad-Prof White'!AB4/'Grad-Prof All Races'!AB4)*100</f>
        <v>70.001611546141689</v>
      </c>
      <c r="N8" s="115">
        <f>+('Grad-Prof White'!AG4/'Grad-Prof All Races'!AG4)*100</f>
        <v>65.606892796409383</v>
      </c>
      <c r="O8" s="22"/>
    </row>
    <row r="9" spans="1:15">
      <c r="A9" s="107" t="s">
        <v>16</v>
      </c>
      <c r="B9" s="107"/>
      <c r="C9" s="39">
        <f>+'All White'!AG5</f>
        <v>3395062</v>
      </c>
      <c r="D9" s="120">
        <f>+(('All White'!AG5-'All White'!AB5)/'All White'!AB5)*100</f>
        <v>-11.024667862067954</v>
      </c>
      <c r="E9" s="133">
        <f>('White Women'!AB5/'All White'!AB5)*100</f>
        <v>56.290008685091784</v>
      </c>
      <c r="F9" s="117">
        <f>+('White Women'!AG5/'All White'!AG5)*100</f>
        <v>56.295142769115849</v>
      </c>
      <c r="G9" s="110">
        <f>+('All White'!AB5/'All Races'!AB5)*100</f>
        <v>59.019216610674931</v>
      </c>
      <c r="H9" s="117">
        <f>+('All White'!AG5/'All Races'!AG5)*100</f>
        <v>54.444245059736026</v>
      </c>
      <c r="I9" s="111">
        <f>+('2yr White'!AB5/'All White'!AB5)*100</f>
        <v>41.556958634957262</v>
      </c>
      <c r="J9" s="117">
        <f>+('2yr White'!AG5/'All White'!AG5)*100</f>
        <v>37.551125723182672</v>
      </c>
      <c r="K9" s="110">
        <f>+('Undergrad White'!AB5/'Undergrad All Races '!AB5)*100</f>
        <v>58.005953592163038</v>
      </c>
      <c r="L9" s="117">
        <f>+('Undergrad White'!AG5/'Undergrad All Races '!AG5)*100</f>
        <v>53.447371788414465</v>
      </c>
      <c r="M9" s="110">
        <f>+('Grad-Prof White'!AB5/'Grad-Prof All Races'!AB5)*100</f>
        <v>66.859155329296158</v>
      </c>
      <c r="N9" s="110">
        <f>+('Grad-Prof White'!AG5/'Grad-Prof All Races'!AG5)*100</f>
        <v>62.006234286925896</v>
      </c>
      <c r="O9" s="22"/>
    </row>
    <row r="10" spans="1:15">
      <c r="A10" s="107" t="s">
        <v>25</v>
      </c>
      <c r="B10" s="107"/>
      <c r="C10" s="111">
        <f>+'All White'!AG6</f>
        <v>33.598597415300667</v>
      </c>
      <c r="D10" s="120"/>
      <c r="E10" s="133"/>
      <c r="F10" s="117"/>
      <c r="G10" s="110"/>
      <c r="H10" s="117"/>
      <c r="I10" s="111"/>
      <c r="J10" s="117"/>
      <c r="K10" s="110"/>
      <c r="L10" s="117"/>
      <c r="M10" s="110"/>
      <c r="N10" s="110"/>
      <c r="O10" s="22"/>
    </row>
    <row r="11" spans="1:15">
      <c r="A11" s="108" t="s">
        <v>81</v>
      </c>
      <c r="B11" s="108"/>
      <c r="C11" s="119">
        <f>+'All White'!AG7</f>
        <v>171166</v>
      </c>
      <c r="D11" s="121">
        <f>+(('All White'!AG7-'All White'!AB7)/'All White'!AB7)*100</f>
        <v>-10.883996022304251</v>
      </c>
      <c r="E11" s="134">
        <f>('White Women'!AB7/'All White'!AB7)*100</f>
        <v>54.76828880986718</v>
      </c>
      <c r="F11" s="118">
        <f>+('White Women'!AG7/'All White'!AG7)*100</f>
        <v>56.40430926702733</v>
      </c>
      <c r="G11" s="112">
        <f>+('All White'!AB7/'All Races'!AB7)*100</f>
        <v>63.611885726397787</v>
      </c>
      <c r="H11" s="118">
        <f>+('All White'!AG7/'All Races'!AG7)*100</f>
        <v>64.213176069838198</v>
      </c>
      <c r="I11" s="113">
        <f>+('2yr White'!AB7/'All White'!AB7)*100</f>
        <v>34.483081777051197</v>
      </c>
      <c r="J11" s="118">
        <f>+('2yr White'!AG7/'All White'!AG7)*100</f>
        <v>31.93683324959396</v>
      </c>
      <c r="K11" s="112">
        <f>+('Undergrad White'!AB7/'Undergrad All Races '!AB7)*100</f>
        <v>63.488140596574326</v>
      </c>
      <c r="L11" s="118">
        <f>+('Undergrad White'!AG7/'Undergrad All Races '!AG7)*100</f>
        <v>63.809388200673979</v>
      </c>
      <c r="M11" s="112">
        <f>+('Grad-Prof White'!AB7/'Grad-Prof All Races'!AB7)*100</f>
        <v>64.42822996603347</v>
      </c>
      <c r="N11" s="112">
        <f>+('Grad-Prof White'!AG7/'Grad-Prof All Races'!AG7)*100</f>
        <v>66.902298850574709</v>
      </c>
      <c r="O11" s="22"/>
    </row>
    <row r="12" spans="1:15">
      <c r="A12" s="108" t="s">
        <v>0</v>
      </c>
      <c r="B12" s="108"/>
      <c r="C12" s="119">
        <f>+'All White'!AG8</f>
        <v>114106</v>
      </c>
      <c r="D12" s="121">
        <f>+(('All White'!AG8-'All White'!AB8)/'All White'!AB8)*100</f>
        <v>-6.5493886309099691</v>
      </c>
      <c r="E12" s="134">
        <f>('White Women'!AB8/'All White'!AB8)*100</f>
        <v>58.287675159496487</v>
      </c>
      <c r="F12" s="118">
        <f>+('White Women'!AG8/'All White'!AG8)*100</f>
        <v>57.951378542758491</v>
      </c>
      <c r="G12" s="112">
        <f>+('All White'!AB8/'All Races'!AB8)*100</f>
        <v>72.617681168039496</v>
      </c>
      <c r="H12" s="118">
        <f>+('All White'!AG8/'All Races'!AG8)*100</f>
        <v>70.864928983536103</v>
      </c>
      <c r="I12" s="113">
        <f>+('2yr White'!AB8/'All White'!AB8)*100</f>
        <v>36.594514467294005</v>
      </c>
      <c r="J12" s="118">
        <f>+('2yr White'!AG8/'All White'!AG8)*100</f>
        <v>30.296391074965385</v>
      </c>
      <c r="K12" s="112">
        <f>+('Undergrad White'!AB8/'Undergrad All Races '!AB8)*100</f>
        <v>71.672774903745648</v>
      </c>
      <c r="L12" s="118">
        <f>+('Undergrad White'!AG8/'Undergrad All Races '!AG8)*100</f>
        <v>69.970350366792417</v>
      </c>
      <c r="M12" s="112">
        <f>+('Grad-Prof White'!AB8/'Grad-Prof All Races'!AB8)*100</f>
        <v>81.028086910439853</v>
      </c>
      <c r="N12" s="112">
        <f>+('Grad-Prof White'!AG8/'Grad-Prof All Races'!AG8)*100</f>
        <v>78.276915979470616</v>
      </c>
      <c r="O12" s="22"/>
    </row>
    <row r="13" spans="1:15">
      <c r="A13" s="108" t="s">
        <v>15</v>
      </c>
      <c r="B13" s="108"/>
      <c r="C13" s="119">
        <f>+'All White'!AG9</f>
        <v>32723</v>
      </c>
      <c r="D13" s="121">
        <f>+(('All White'!AG9-'All White'!AB9)/'All White'!AB9)*100</f>
        <v>1.384929978931714</v>
      </c>
      <c r="E13" s="134">
        <f>('White Women'!AB9/'All White'!AB9)*100</f>
        <v>58.139174618911881</v>
      </c>
      <c r="F13" s="118">
        <f>+('White Women'!AG9/'All White'!AG9)*100</f>
        <v>60.348990007028689</v>
      </c>
      <c r="G13" s="112">
        <f>+('All White'!AB9/'All Races'!AB9)*100</f>
        <v>67.147939334678668</v>
      </c>
      <c r="H13" s="118">
        <f>+('All White'!AG9/'All Races'!AG9)*100</f>
        <v>62.785164719200296</v>
      </c>
      <c r="I13" s="113">
        <f>+('2yr White'!AB9/'All White'!AB9)*100</f>
        <v>33.055521130251577</v>
      </c>
      <c r="J13" s="118">
        <f>+('2yr White'!AG9/'All White'!AG9)*100</f>
        <v>23.075512636371968</v>
      </c>
      <c r="K13" s="112">
        <f>+('Undergrad White'!AB9/'Undergrad All Races '!AB9)*100</f>
        <v>66.413461538461533</v>
      </c>
      <c r="L13" s="118">
        <f>+('Undergrad White'!AG9/'Undergrad All Races '!AG9)*100</f>
        <v>61.999417340833205</v>
      </c>
      <c r="M13" s="112">
        <f>+('Grad-Prof White'!AB9/'Grad-Prof All Races'!AB9)*100</f>
        <v>71.87258388742849</v>
      </c>
      <c r="N13" s="112">
        <f>+('Grad-Prof White'!AG9/'Grad-Prof All Races'!AG9)*100</f>
        <v>67.462646744930638</v>
      </c>
      <c r="O13" s="22"/>
    </row>
    <row r="14" spans="1:15">
      <c r="A14" s="108" t="s">
        <v>80</v>
      </c>
      <c r="B14" s="108"/>
      <c r="C14" s="119">
        <f>+'All White'!AG10</f>
        <v>467833</v>
      </c>
      <c r="D14" s="121">
        <f>+(('All White'!AG10-'All White'!AB10)/'All White'!AB10)*100</f>
        <v>-12.931496549516485</v>
      </c>
      <c r="E14" s="134">
        <f>('White Women'!AB10/'All White'!AB10)*100</f>
        <v>56.861697771888423</v>
      </c>
      <c r="F14" s="118">
        <f>+('White Women'!AG10/'All White'!AG10)*100</f>
        <v>56.147172174686268</v>
      </c>
      <c r="G14" s="112">
        <f>+('All White'!AB10/'All Races'!AB10)*100</f>
        <v>52.371256609566508</v>
      </c>
      <c r="H14" s="118">
        <f>+('All White'!AG10/'All Races'!AG10)*100</f>
        <v>47.520099137121065</v>
      </c>
      <c r="I14" s="113">
        <f>+('2yr White'!AB10/'All White'!AB10)*100</f>
        <v>47.743041338802492</v>
      </c>
      <c r="J14" s="118">
        <f>+('2yr White'!AG10/'All White'!AG10)*100</f>
        <v>45.903773355021983</v>
      </c>
      <c r="K14" s="112">
        <f>+('Undergrad White'!AB10/'Undergrad All Races '!AB10)*100</f>
        <v>51.603702607702452</v>
      </c>
      <c r="L14" s="118">
        <f>+('Undergrad White'!AG10/'Undergrad All Races '!AG10)*100</f>
        <v>46.945475031824465</v>
      </c>
      <c r="M14" s="112">
        <f>+('Grad-Prof White'!AB10/'Grad-Prof All Races'!AB10)*100</f>
        <v>58.750499146912546</v>
      </c>
      <c r="N14" s="112">
        <f>+('Grad-Prof White'!AG10/'Grad-Prof All Races'!AG10)*100</f>
        <v>52.474783016654939</v>
      </c>
      <c r="O14" s="22"/>
    </row>
    <row r="15" spans="1:15">
      <c r="A15" s="109" t="s">
        <v>79</v>
      </c>
      <c r="B15" s="109"/>
      <c r="C15" s="39">
        <f>+'All White'!AG11</f>
        <v>248730</v>
      </c>
      <c r="D15" s="120">
        <f>+(('All White'!AG11-'All White'!AB11)/'All White'!AB11)*100</f>
        <v>-10.798307272988094</v>
      </c>
      <c r="E15" s="133">
        <f>('White Women'!AB11/'All White'!AB11)*100</f>
        <v>57.333954956247311</v>
      </c>
      <c r="F15" s="117">
        <f>+('White Women'!AG11/'All White'!AG11)*100</f>
        <v>56.250954850641257</v>
      </c>
      <c r="G15" s="110">
        <f>+('All White'!AB11/'All Races'!AB11)*100</f>
        <v>54.230247112867524</v>
      </c>
      <c r="H15" s="117">
        <f>+('All White'!AG11/'All Races'!AG11)*100</f>
        <v>51.186279533514011</v>
      </c>
      <c r="I15" s="111">
        <f>+('2yr White'!AB11/'All White'!AB11)*100</f>
        <v>38.146607373404102</v>
      </c>
      <c r="J15" s="117">
        <f>+('2yr White'!AG11/'All White'!AG11)*100</f>
        <v>30.772725445261926</v>
      </c>
      <c r="K15" s="110">
        <f>+('Undergrad White'!AB11/'Undergrad All Races '!AB11)*100</f>
        <v>53.135221231977312</v>
      </c>
      <c r="L15" s="117">
        <f>+('Undergrad White'!AG11/'Undergrad All Races '!AG11)*100</f>
        <v>50.247512025017649</v>
      </c>
      <c r="M15" s="110">
        <f>+('Grad-Prof White'!AB11/'Grad-Prof All Races'!AB11)*100</f>
        <v>63.102087058115451</v>
      </c>
      <c r="N15" s="110">
        <f>+('Grad-Prof White'!AG11/'Grad-Prof All Races'!AG11)*100</f>
        <v>58.102732767378981</v>
      </c>
      <c r="O15" s="22"/>
    </row>
    <row r="16" spans="1:15" ht="13.5" customHeight="1">
      <c r="A16" s="109" t="s">
        <v>78</v>
      </c>
      <c r="B16" s="109"/>
      <c r="C16" s="39">
        <f>+'All White'!AG12</f>
        <v>196579</v>
      </c>
      <c r="D16" s="120">
        <f>+(('All White'!AG12-'All White'!AB12)/'All White'!AB12)*100</f>
        <v>-15.810909776142735</v>
      </c>
      <c r="E16" s="133">
        <f>('White Women'!AB12/'All White'!AB12)*100</f>
        <v>57.124074399242822</v>
      </c>
      <c r="F16" s="117">
        <f>+('White Women'!AG12/'All White'!AG12)*100</f>
        <v>58.163893396547948</v>
      </c>
      <c r="G16" s="110">
        <f>+('All White'!AB12/'All Races'!AB12)*100</f>
        <v>84.796685078860108</v>
      </c>
      <c r="H16" s="117">
        <f>+('All White'!AG12/'All Races'!AG12)*100</f>
        <v>82.777424530168986</v>
      </c>
      <c r="I16" s="111">
        <f>+('2yr White'!AB12/'All White'!AB12)*100</f>
        <v>43.195415786926603</v>
      </c>
      <c r="J16" s="117">
        <f>+('2yr White'!AG12/'All White'!AG12)*100</f>
        <v>35.079535453939634</v>
      </c>
      <c r="K16" s="110">
        <f>+('Undergrad White'!AB12/'Undergrad All Races '!AB12)*100</f>
        <v>84.536099307281916</v>
      </c>
      <c r="L16" s="117">
        <f>+('Undergrad White'!AG12/'Undergrad All Races '!AG12)*100</f>
        <v>82.583589546502694</v>
      </c>
      <c r="M16" s="110">
        <f>+('Grad-Prof White'!AB12/'Grad-Prof All Races'!AB12)*100</f>
        <v>86.8977093206951</v>
      </c>
      <c r="N16" s="110">
        <f>+('Grad-Prof White'!AG12/'Grad-Prof All Races'!AG12)*100</f>
        <v>84.153620519117297</v>
      </c>
      <c r="O16" s="22"/>
    </row>
    <row r="17" spans="1:15">
      <c r="A17" s="109" t="s">
        <v>57</v>
      </c>
      <c r="B17" s="109"/>
      <c r="C17" s="39">
        <f>+'All White'!AG13</f>
        <v>129970</v>
      </c>
      <c r="D17" s="120">
        <f>+(('All White'!AG13-'All White'!AB13)/'All White'!AB13)*100</f>
        <v>-11.594055028398463</v>
      </c>
      <c r="E17" s="133">
        <f>('White Women'!AB13/'All White'!AB13)*100</f>
        <v>56.98058021290344</v>
      </c>
      <c r="F17" s="117">
        <f>+('White Women'!AG13/'All White'!AG13)*100</f>
        <v>56.596906978533511</v>
      </c>
      <c r="G17" s="110">
        <f>+('All White'!AB13/'All Races'!AB13)*100</f>
        <v>60.599752679307507</v>
      </c>
      <c r="H17" s="117">
        <f>+('All White'!AG13/'All Races'!AG13)*100</f>
        <v>57.221980073349101</v>
      </c>
      <c r="I17" s="111">
        <f>+('2yr White'!AB13/'All White'!AB13)*100</f>
        <v>29.045335509981975</v>
      </c>
      <c r="J17" s="117">
        <f>+('2yr White'!AG13/'All White'!AG13)*100</f>
        <v>24.709548357313228</v>
      </c>
      <c r="K17" s="110">
        <f>+('Undergrad White'!AB13/'Undergrad All Races '!AB13)*100</f>
        <v>59.599490091551743</v>
      </c>
      <c r="L17" s="117">
        <f>+('Undergrad White'!AG13/'Undergrad All Races '!AG13)*100</f>
        <v>56.260094722665357</v>
      </c>
      <c r="M17" s="110">
        <f>+('Grad-Prof White'!AB13/'Grad-Prof All Races'!AB13)*100</f>
        <v>68.628837209302333</v>
      </c>
      <c r="N17" s="110">
        <f>+('Grad-Prof White'!AG13/'Grad-Prof All Races'!AG13)*100</f>
        <v>64.690900671451729</v>
      </c>
      <c r="O17" s="22"/>
    </row>
    <row r="18" spans="1:15">
      <c r="A18" s="109" t="s">
        <v>1</v>
      </c>
      <c r="B18" s="109"/>
      <c r="C18" s="39">
        <f>+'All White'!AG14</f>
        <v>163744</v>
      </c>
      <c r="D18" s="120">
        <f>+(('All White'!AG14-'All White'!AB14)/'All White'!AB14)*100</f>
        <v>-11.480160017299168</v>
      </c>
      <c r="E18" s="133">
        <f>('White Women'!AB14/'All White'!AB14)*100</f>
        <v>56.280138393339818</v>
      </c>
      <c r="F18" s="117">
        <f>+('White Women'!AG14/'All White'!AG14)*100</f>
        <v>54.540013679890563</v>
      </c>
      <c r="G18" s="110">
        <f>+('All White'!AB14/'All Races'!AB14)*100</f>
        <v>54.629542125407546</v>
      </c>
      <c r="H18" s="117">
        <f>+('All White'!AG14/'All Races'!AG14)*100</f>
        <v>49.6841338714082</v>
      </c>
      <c r="I18" s="111">
        <f>+('2yr White'!AB14/'All White'!AB14)*100</f>
        <v>40.730349226943453</v>
      </c>
      <c r="J18" s="117">
        <f>+('2yr White'!AG14/'All White'!AG14)*100</f>
        <v>35.629397107680283</v>
      </c>
      <c r="K18" s="110">
        <f>+('Undergrad White'!AB14/'Undergrad All Races '!AB14)*100</f>
        <v>53.261774808682816</v>
      </c>
      <c r="L18" s="117">
        <f>+('Undergrad White'!AG14/'Undergrad All Races '!AG14)*100</f>
        <v>48.280925801455332</v>
      </c>
      <c r="M18" s="110">
        <f>+('Grad-Prof White'!AB14/'Grad-Prof All Races'!AB14)*100</f>
        <v>61.133300474191408</v>
      </c>
      <c r="N18" s="110">
        <f>+('Grad-Prof White'!AG14/'Grad-Prof All Races'!AG14)*100</f>
        <v>56.565982299616614</v>
      </c>
      <c r="O18" s="22"/>
    </row>
    <row r="19" spans="1:15">
      <c r="A19" s="108" t="s">
        <v>2</v>
      </c>
      <c r="B19" s="108"/>
      <c r="C19" s="119">
        <f>+'All White'!AG15</f>
        <v>93708</v>
      </c>
      <c r="D19" s="121">
        <f>+(('All White'!AG15-'All White'!AB15)/'All White'!AB15)*100</f>
        <v>-0.87480827206854594</v>
      </c>
      <c r="E19" s="134">
        <f>('White Women'!AB15/'All White'!AB15)*100</f>
        <v>57.07304173057598</v>
      </c>
      <c r="F19" s="118">
        <f>+('White Women'!AG15/'All White'!AG15)*100</f>
        <v>57.34302300764076</v>
      </c>
      <c r="G19" s="112">
        <f>+('All White'!AB15/'All Races'!AB15)*100</f>
        <v>55.791952408493763</v>
      </c>
      <c r="H19" s="118">
        <f>+('All White'!AG15/'All Races'!AG15)*100</f>
        <v>56.301031596782046</v>
      </c>
      <c r="I19" s="113">
        <f>+('2yr White'!AB15/'All White'!AB15)*100</f>
        <v>46.448405352514946</v>
      </c>
      <c r="J19" s="118">
        <f>+('2yr White'!AG15/'All White'!AG15)*100</f>
        <v>42.929098902975198</v>
      </c>
      <c r="K19" s="112">
        <f>+('Undergrad White'!AB15/'Undergrad All Races '!AB15)*100</f>
        <v>54.898089426030069</v>
      </c>
      <c r="L19" s="118">
        <f>+('Undergrad White'!AG15/'Undergrad All Races '!AG15)*100</f>
        <v>56.314750196110253</v>
      </c>
      <c r="M19" s="112">
        <f>+('Grad-Prof White'!AB15/'Grad-Prof All Races'!AB15)*100</f>
        <v>62.862852334875896</v>
      </c>
      <c r="N19" s="112">
        <f>+('Grad-Prof White'!AG15/'Grad-Prof All Races'!AG15)*100</f>
        <v>56.1917586856989</v>
      </c>
      <c r="O19" s="22"/>
    </row>
    <row r="20" spans="1:15">
      <c r="A20" s="108" t="s">
        <v>3</v>
      </c>
      <c r="B20" s="108"/>
      <c r="C20" s="119">
        <f>+'All White'!AG16</f>
        <v>319229</v>
      </c>
      <c r="D20" s="121">
        <f>+(('All White'!AG16-'All White'!AB16)/'All White'!AB16)*100</f>
        <v>-7.6724404711979801</v>
      </c>
      <c r="E20" s="134">
        <f>('White Women'!AB16/'All White'!AB16)*100</f>
        <v>57.208964677504724</v>
      </c>
      <c r="F20" s="118">
        <f>+('White Women'!AG16/'All White'!AG16)*100</f>
        <v>56.58602445266564</v>
      </c>
      <c r="G20" s="112">
        <f>+('All White'!AB16/'All Races'!AB16)*100</f>
        <v>65.046448714523834</v>
      </c>
      <c r="H20" s="118">
        <f>+('All White'!AG16/'All Races'!AG16)*100</f>
        <v>61.037816298981653</v>
      </c>
      <c r="I20" s="113">
        <f>+('2yr White'!AB16/'All White'!AB16)*100</f>
        <v>45.004150313659594</v>
      </c>
      <c r="J20" s="118">
        <f>+('2yr White'!AG16/'All White'!AG16)*100</f>
        <v>41.866810346177822</v>
      </c>
      <c r="K20" s="112">
        <f>+('Undergrad White'!AB16/'Undergrad All Races '!AB16)*100</f>
        <v>63.925058251710652</v>
      </c>
      <c r="L20" s="118">
        <f>+('Undergrad White'!AG16/'Undergrad All Races '!AG16)*100</f>
        <v>60.153697204405177</v>
      </c>
      <c r="M20" s="112">
        <f>+('Grad-Prof White'!AB16/'Grad-Prof All Races'!AB16)*100</f>
        <v>74.324395052251433</v>
      </c>
      <c r="N20" s="112">
        <f>+('Grad-Prof White'!AG16/'Grad-Prof All Races'!AG16)*100</f>
        <v>67.825264624879708</v>
      </c>
      <c r="O20" s="22"/>
    </row>
    <row r="21" spans="1:15">
      <c r="A21" s="108" t="s">
        <v>4</v>
      </c>
      <c r="B21" s="108"/>
      <c r="C21" s="119">
        <f>+'All White'!AG17</f>
        <v>120821</v>
      </c>
      <c r="D21" s="121">
        <f>+(('All White'!AG17-'All White'!AB17)/'All White'!AB17)*100</f>
        <v>-16.280826236687293</v>
      </c>
      <c r="E21" s="134">
        <f>('White Women'!AB17/'All White'!AB17)*100</f>
        <v>56.17009777087938</v>
      </c>
      <c r="F21" s="118">
        <f>+('White Women'!AG17/'All White'!AG17)*100</f>
        <v>56.867597520298617</v>
      </c>
      <c r="G21" s="112">
        <f>+('All White'!AB17/'All Races'!AB17)*100</f>
        <v>68.391496379421469</v>
      </c>
      <c r="H21" s="118">
        <f>+('All White'!AG17/'All Races'!AG17)*100</f>
        <v>62.563627231160382</v>
      </c>
      <c r="I21" s="113">
        <f>+('2yr White'!AB17/'All White'!AB17)*100</f>
        <v>40.658411690930386</v>
      </c>
      <c r="J21" s="118">
        <f>+('2yr White'!AG17/'All White'!AG17)*100</f>
        <v>33.994918101985583</v>
      </c>
      <c r="K21" s="112">
        <f>+('Undergrad White'!AB17/'Undergrad All Races '!AB17)*100</f>
        <v>67.688016409088263</v>
      </c>
      <c r="L21" s="118">
        <f>+('Undergrad White'!AG17/'Undergrad All Races '!AG17)*100</f>
        <v>61.852789662097265</v>
      </c>
      <c r="M21" s="112">
        <f>+('Grad-Prof White'!AB17/'Grad-Prof All Races'!AB17)*100</f>
        <v>74.636087058272864</v>
      </c>
      <c r="N21" s="112">
        <f>+('Grad-Prof White'!AG17/'Grad-Prof All Races'!AG17)*100</f>
        <v>68.290967076259264</v>
      </c>
      <c r="O21" s="22"/>
    </row>
    <row r="22" spans="1:15">
      <c r="A22" s="108" t="s">
        <v>5</v>
      </c>
      <c r="B22" s="108"/>
      <c r="C22" s="119">
        <f>+'All White'!AG18</f>
        <v>153200</v>
      </c>
      <c r="D22" s="121">
        <f>+(('All White'!AG18-'All White'!AB18)/'All White'!AB18)*100</f>
        <v>-2.9113908006641571</v>
      </c>
      <c r="E22" s="134">
        <f>('White Women'!AB18/'All White'!AB18)*100</f>
        <v>56.980620302419617</v>
      </c>
      <c r="F22" s="118">
        <f>+('White Women'!AG18/'All White'!AG18)*100</f>
        <v>56.460182767624026</v>
      </c>
      <c r="G22" s="112">
        <f>+('All White'!AB18/'All Races'!AB18)*100</f>
        <v>65.345353801811356</v>
      </c>
      <c r="H22" s="118">
        <f>+('All White'!AG18/'All Races'!AG18)*100</f>
        <v>64.35784980927896</v>
      </c>
      <c r="I22" s="113">
        <f>+('2yr White'!AB18/'All White'!AB18)*100</f>
        <v>39.367783312419988</v>
      </c>
      <c r="J22" s="118">
        <f>+('2yr White'!AG18/'All White'!AG18)*100</f>
        <v>35.398172323759795</v>
      </c>
      <c r="K22" s="112">
        <f>+('Undergrad White'!AB18/'Undergrad All Races '!AB18)*100</f>
        <v>64.137235391137224</v>
      </c>
      <c r="L22" s="118">
        <f>+('Undergrad White'!AG18/'Undergrad All Races '!AG18)*100</f>
        <v>63.429228252154047</v>
      </c>
      <c r="M22" s="112">
        <f>+('Grad-Prof White'!AB18/'Grad-Prof All Races'!AB18)*100</f>
        <v>77.777258275668601</v>
      </c>
      <c r="N22" s="112">
        <f>+('Grad-Prof White'!AG18/'Grad-Prof All Races'!AG18)*100</f>
        <v>73.347691479337726</v>
      </c>
      <c r="O22" s="22"/>
    </row>
    <row r="23" spans="1:15">
      <c r="A23" s="93" t="s">
        <v>6</v>
      </c>
      <c r="B23" s="39"/>
      <c r="C23" s="39">
        <f>+'All White'!AG19</f>
        <v>214006</v>
      </c>
      <c r="D23" s="120">
        <f>+(('All White'!AG19-'All White'!AB19)/'All White'!AB19)*100</f>
        <v>-10.117012608465565</v>
      </c>
      <c r="E23" s="133">
        <f>('White Women'!AB19/'All White'!AB19)*100</f>
        <v>56.714154913605554</v>
      </c>
      <c r="F23" s="117">
        <f>+('White Women'!AG19/'All White'!AG19)*100</f>
        <v>56.844667906507297</v>
      </c>
      <c r="G23" s="110">
        <f>+('All White'!AB19/'All Races'!AB19)*100</f>
        <v>72.465691302376129</v>
      </c>
      <c r="H23" s="117">
        <f>+('All White'!AG19/'All Races'!AG19)*100</f>
        <v>70.351352417520289</v>
      </c>
      <c r="I23" s="111">
        <f>+('2yr White'!AB19/'All White'!AB19)*100</f>
        <v>33.514494275370232</v>
      </c>
      <c r="J23" s="117">
        <f>+('2yr White'!AG19/'All White'!AG19)*100</f>
        <v>32.339280207096998</v>
      </c>
      <c r="K23" s="110">
        <f>+('Undergrad White'!AB19/'Undergrad All Races '!AB19)*100</f>
        <v>72.024550169865918</v>
      </c>
      <c r="L23" s="117">
        <f>+('Undergrad White'!AG19/'Undergrad All Races '!AG19)*100</f>
        <v>70.007859396535039</v>
      </c>
      <c r="M23" s="110">
        <f>+('Grad-Prof White'!AB19/'Grad-Prof All Races'!AB19)*100</f>
        <v>75.438720467340346</v>
      </c>
      <c r="N23" s="110">
        <f>+('Grad-Prof White'!AG19/'Grad-Prof All Races'!AG19)*100</f>
        <v>72.567802631256583</v>
      </c>
      <c r="O23" s="22"/>
    </row>
    <row r="24" spans="1:15">
      <c r="A24" s="93" t="s">
        <v>7</v>
      </c>
      <c r="B24" s="39"/>
      <c r="C24" s="39">
        <f>+'All White'!AG20</f>
        <v>589207</v>
      </c>
      <c r="D24" s="120">
        <f>+(('All White'!AG20-'All White'!AB20)/'All White'!AB20)*100</f>
        <v>-11.856057206115549</v>
      </c>
      <c r="E24" s="133">
        <f>('White Women'!AB20/'All White'!AB20)*100</f>
        <v>55.386260958022916</v>
      </c>
      <c r="F24" s="117">
        <f>+('White Women'!AG20/'All White'!AG20)*100</f>
        <v>55.236105477361939</v>
      </c>
      <c r="G24" s="110">
        <f>+('All White'!AB20/'All Races'!AB20)*100</f>
        <v>46.96335795807822</v>
      </c>
      <c r="H24" s="117">
        <f>+('All White'!AG20/'All Races'!AG20)*100</f>
        <v>40.17960588721067</v>
      </c>
      <c r="I24" s="111">
        <f>+('2yr White'!AB20/'All White'!AB20)*100</f>
        <v>48.158304161804743</v>
      </c>
      <c r="J24" s="117">
        <f>+('2yr White'!AG20/'All White'!AG20)*100</f>
        <v>44.138647368412123</v>
      </c>
      <c r="K24" s="110">
        <f>+('Undergrad White'!AB20/'Undergrad All Races '!AB20)*100</f>
        <v>45.600863147253015</v>
      </c>
      <c r="L24" s="117">
        <f>+('Undergrad White'!AG20/'Undergrad All Races '!AG20)*100</f>
        <v>38.692209528209361</v>
      </c>
      <c r="M24" s="110">
        <f>+('Grad-Prof White'!AB20/'Grad-Prof All Races'!AB20)*100</f>
        <v>59.12495292821378</v>
      </c>
      <c r="N24" s="110">
        <f>+('Grad-Prof White'!AG20/'Grad-Prof All Races'!AG20)*100</f>
        <v>53.62782289541078</v>
      </c>
      <c r="O24" s="22"/>
    </row>
    <row r="25" spans="1:15">
      <c r="A25" s="93" t="s">
        <v>8</v>
      </c>
      <c r="B25" s="39"/>
      <c r="C25" s="39">
        <f>+'All White'!AG21</f>
        <v>301823</v>
      </c>
      <c r="D25" s="120">
        <f>+(('All White'!AG21-'All White'!AB21)/'All White'!AB21)*100</f>
        <v>-5.6873859460540457</v>
      </c>
      <c r="E25" s="133">
        <f>('White Women'!AB21/'All White'!AB21)*100</f>
        <v>55.203047271454643</v>
      </c>
      <c r="F25" s="117">
        <f>+('White Women'!AG21/'All White'!AG21)*100</f>
        <v>55.458994178707385</v>
      </c>
      <c r="G25" s="110">
        <f>+('All White'!AB21/'All Races'!AB21)*100</f>
        <v>63.749165844961709</v>
      </c>
      <c r="H25" s="117">
        <f>+('All White'!AG21/'All Races'!AG21)*100</f>
        <v>59.202571918385914</v>
      </c>
      <c r="I25" s="111">
        <f>+('2yr White'!AB21/'All White'!AB21)*100</f>
        <v>41.091605629577785</v>
      </c>
      <c r="J25" s="117">
        <f>+('2yr White'!AG21/'All White'!AG21)*100</f>
        <v>34.878388989573359</v>
      </c>
      <c r="K25" s="110">
        <f>+('Undergrad White'!AB21/'Undergrad All Races '!AB21)*100</f>
        <v>62.606054884913895</v>
      </c>
      <c r="L25" s="117">
        <f>+('Undergrad White'!AG21/'Undergrad All Races '!AG21)*100</f>
        <v>58.32896973037527</v>
      </c>
      <c r="M25" s="110">
        <f>+('Grad-Prof White'!AB21/'Grad-Prof All Races'!AB21)*100</f>
        <v>71.085138449717775</v>
      </c>
      <c r="N25" s="110">
        <f>+('Grad-Prof White'!AG21/'Grad-Prof All Races'!AG21)*100</f>
        <v>64.315670618598276</v>
      </c>
      <c r="O25" s="22"/>
    </row>
    <row r="26" spans="1:15">
      <c r="A26" s="200" t="s">
        <v>77</v>
      </c>
      <c r="B26" s="39"/>
      <c r="C26" s="202">
        <f>+'All White'!AG22</f>
        <v>78217</v>
      </c>
      <c r="D26" s="215">
        <f>+(('All White'!AG22-'All White'!AB22)/'All White'!AB22)*100</f>
        <v>-34.080316885087022</v>
      </c>
      <c r="E26" s="217">
        <f>('White Women'!AB22/'All White'!AB22)*100</f>
        <v>51.768572752939193</v>
      </c>
      <c r="F26" s="218">
        <f>+('White Women'!AG22/'All White'!AG22)*100</f>
        <v>57.496452177915295</v>
      </c>
      <c r="G26" s="219">
        <f>+('All White'!AB22/'All Races'!AB22)*100</f>
        <v>83.008031117080819</v>
      </c>
      <c r="H26" s="218">
        <f>+('All White'!AG22/'All Races'!AG22)*100</f>
        <v>86.428579321318466</v>
      </c>
      <c r="I26" s="219">
        <f>+('2yr White'!AB22/'All White'!AB22)*100</f>
        <v>24.260250305507565</v>
      </c>
      <c r="J26" s="218">
        <f>+('2yr White'!AG22/'All White'!AG22)*100</f>
        <v>30.249178567319124</v>
      </c>
      <c r="K26" s="219">
        <f>+('Undergrad White'!AB22/'Undergrad All Races '!AB22)*100</f>
        <v>83.239014920953494</v>
      </c>
      <c r="L26" s="218">
        <f>+('Undergrad White'!AG22/'Undergrad All Races '!AG22)*100</f>
        <v>86.396160226941731</v>
      </c>
      <c r="M26" s="219">
        <f>+('Grad-Prof White'!AB22/'Grad-Prof All Races'!AB22)*100</f>
        <v>81.693963500233963</v>
      </c>
      <c r="N26" s="219">
        <f>+('Grad-Prof White'!AG22/'Grad-Prof All Races'!AG22)*100</f>
        <v>86.650485436893206</v>
      </c>
      <c r="O26" s="22"/>
    </row>
    <row r="27" spans="1:15">
      <c r="A27" s="124" t="s">
        <v>26</v>
      </c>
      <c r="B27" s="124"/>
      <c r="C27" s="216">
        <f>+'All White'!AG23</f>
        <v>1997374</v>
      </c>
      <c r="D27" s="120">
        <f>+(('All White'!AG23-'All White'!AB23)/'All White'!AB23)*100</f>
        <v>-17.3003645638173</v>
      </c>
      <c r="E27" s="133">
        <f>('White Women'!AB23/'All White'!AB23)*100</f>
        <v>55.042428934898133</v>
      </c>
      <c r="F27" s="117">
        <f>+('White Women'!AG23/'All White'!AG23)*100</f>
        <v>54.554830492436565</v>
      </c>
      <c r="G27" s="110">
        <f>+('All White'!AB23/'All Races'!AB23)*100</f>
        <v>52.383542664495167</v>
      </c>
      <c r="H27" s="117">
        <f>+('All White'!AG23/'All Races'!AG23)*100</f>
        <v>44.810926344586463</v>
      </c>
      <c r="I27" s="111">
        <f>+('2yr White'!AB23/'All White'!AB23)*100</f>
        <v>46.619948948644321</v>
      </c>
      <c r="J27" s="117">
        <f>+('2yr White'!AG23/'All White'!AG23)*100</f>
        <v>43.840312330089411</v>
      </c>
      <c r="K27" s="110">
        <f>+('Undergrad White'!AB23/'Undergrad All Races '!AB23)*100</f>
        <v>51.155365525380411</v>
      </c>
      <c r="L27" s="117">
        <f>+('Undergrad White'!AG23/'Undergrad All Races '!AG23)*100</f>
        <v>43.404788091849909</v>
      </c>
      <c r="M27" s="110">
        <f>+('Grad-Prof White'!AB23/'Grad-Prof All Races'!AB23)*100</f>
        <v>63.781435970844456</v>
      </c>
      <c r="N27" s="110">
        <f>+('Grad-Prof White'!AG23/'Grad-Prof All Races'!AG23)*100</f>
        <v>58.027128039306263</v>
      </c>
      <c r="O27" s="22"/>
    </row>
    <row r="28" spans="1:15" s="4" customFormat="1">
      <c r="A28" s="107" t="s">
        <v>25</v>
      </c>
      <c r="B28" s="107"/>
      <c r="C28" s="111">
        <f>+'All White'!AG24</f>
        <v>19.766638993275752</v>
      </c>
      <c r="D28" s="120"/>
      <c r="E28" s="133"/>
      <c r="F28" s="117"/>
      <c r="G28" s="110"/>
      <c r="H28" s="117"/>
      <c r="I28" s="111"/>
      <c r="J28" s="117"/>
      <c r="K28" s="110"/>
      <c r="L28" s="117"/>
      <c r="M28" s="110"/>
      <c r="N28" s="110"/>
      <c r="O28" s="26"/>
    </row>
    <row r="29" spans="1:15">
      <c r="A29" s="108" t="s">
        <v>27</v>
      </c>
      <c r="B29" s="108"/>
      <c r="C29" s="119">
        <f>+'All White'!AG25</f>
        <v>16271</v>
      </c>
      <c r="D29" s="121">
        <f>+(('All White'!AG25-'All White'!AB25)/'All White'!AB25)*100</f>
        <v>-19.286670965821717</v>
      </c>
      <c r="E29" s="134">
        <f>('White Women'!AB25/'All White'!AB25)*100</f>
        <v>59.308497445309783</v>
      </c>
      <c r="F29" s="118">
        <f>+('White Women'!AG25/'All White'!AG25)*100</f>
        <v>58.754839899207177</v>
      </c>
      <c r="G29" s="112">
        <f>+('All White'!AB25/'All Races'!AB25)*100</f>
        <v>67.718096005912187</v>
      </c>
      <c r="H29" s="118">
        <f>+('All White'!AG25/'All Races'!AG25)*100</f>
        <v>61.155378486055781</v>
      </c>
      <c r="I29" s="113">
        <f>+('2yr White'!AB25/'All White'!AB25)*100</f>
        <v>2.0685549878466194</v>
      </c>
      <c r="J29" s="118">
        <f>+('2yr White'!AG25/'All White'!AG25)*100</f>
        <v>6.4409071353942595</v>
      </c>
      <c r="K29" s="112">
        <f>+('Undergrad White'!AB25/'Undergrad All Races '!AB25)*100</f>
        <v>66.564113833644655</v>
      </c>
      <c r="L29" s="118">
        <f>+('Undergrad White'!AG25/'Undergrad All Races '!AG25)*100</f>
        <v>60.026846729580221</v>
      </c>
      <c r="M29" s="112">
        <f>+('Grad-Prof White'!AB25/'Grad-Prof All Races'!AB25)*100</f>
        <v>80.494728304947287</v>
      </c>
      <c r="N29" s="112">
        <f>+('Grad-Prof White'!AG25/'Grad-Prof All Races'!AG25)*100</f>
        <v>74.876360039564787</v>
      </c>
      <c r="O29" s="27"/>
    </row>
    <row r="30" spans="1:15">
      <c r="A30" s="108" t="s">
        <v>76</v>
      </c>
      <c r="B30" s="108"/>
      <c r="C30" s="119">
        <f>+'All White'!AG26</f>
        <v>268071</v>
      </c>
      <c r="D30" s="121">
        <f>+(('All White'!AG26-'All White'!AB26)/'All White'!AB26)*100</f>
        <v>-27.928991219344329</v>
      </c>
      <c r="E30" s="134">
        <f>('White Women'!AB26/'All White'!AB26)*100</f>
        <v>60.655081004640351</v>
      </c>
      <c r="F30" s="118">
        <f>+('White Women'!AG26/'All White'!AG26)*100</f>
        <v>58.28903536749592</v>
      </c>
      <c r="G30" s="112">
        <f>+('All White'!AB26/'All Races'!AB26)*100</f>
        <v>59.880931682218318</v>
      </c>
      <c r="H30" s="118">
        <f>+('All White'!AG26/'All Races'!AG26)*100</f>
        <v>51.705441906576809</v>
      </c>
      <c r="I30" s="113">
        <f>+('2yr White'!AB26/'All White'!AB26)*100</f>
        <v>35.619458320114852</v>
      </c>
      <c r="J30" s="118">
        <f>+('2yr White'!AG26/'All White'!AG26)*100</f>
        <v>34.234587105654846</v>
      </c>
      <c r="K30" s="112">
        <f>+('Undergrad White'!AB26/'Undergrad All Races '!AB26)*100</f>
        <v>59.869799142489377</v>
      </c>
      <c r="L30" s="118">
        <f>+('Undergrad White'!AG26/'Undergrad All Races '!AG26)*100</f>
        <v>51.23381854329304</v>
      </c>
      <c r="M30" s="112">
        <f>+('Grad-Prof White'!AB26/'Grad-Prof All Races'!AB26)*100</f>
        <v>59.95493776240135</v>
      </c>
      <c r="N30" s="112">
        <f>+('Grad-Prof White'!AG26/'Grad-Prof All Races'!AG26)*100</f>
        <v>54.592152069112331</v>
      </c>
    </row>
    <row r="31" spans="1:15">
      <c r="A31" s="108" t="s">
        <v>75</v>
      </c>
      <c r="B31" s="108"/>
      <c r="C31" s="119">
        <f>+'All White'!AG27</f>
        <v>760375</v>
      </c>
      <c r="D31" s="121">
        <f>+(('All White'!AG27-'All White'!AB27)/'All White'!AB27)*100</f>
        <v>-16.721793015528107</v>
      </c>
      <c r="E31" s="134">
        <f>('White Women'!AB27/'All White'!AB27)*100</f>
        <v>53.403303638119979</v>
      </c>
      <c r="F31" s="118">
        <f>+('White Women'!AG27/'All White'!AG27)*100</f>
        <v>53.503731711326651</v>
      </c>
      <c r="G31" s="112">
        <f>+('All White'!AB27/'All Races'!AB27)*100</f>
        <v>38.610085305058725</v>
      </c>
      <c r="H31" s="118">
        <f>+('All White'!AG27/'All Races'!AG27)*100</f>
        <v>31.17568675686757</v>
      </c>
      <c r="I31" s="113">
        <f>+('2yr White'!AB27/'All White'!AB27)*100</f>
        <v>59.885395606393487</v>
      </c>
      <c r="J31" s="118">
        <f>+('2yr White'!AG27/'All White'!AG27)*100</f>
        <v>55.97146144994246</v>
      </c>
      <c r="K31" s="112">
        <f>+('Undergrad White'!AB27/'Undergrad All Races '!AB27)*100</f>
        <v>37.113053969438781</v>
      </c>
      <c r="L31" s="118">
        <f>+('Undergrad White'!AG27/'Undergrad All Races '!AG27)*100</f>
        <v>29.635401857326034</v>
      </c>
      <c r="M31" s="112">
        <f>+('Grad-Prof White'!AB27/'Grad-Prof All Races'!AB27)*100</f>
        <v>54.828088330222528</v>
      </c>
      <c r="N31" s="112">
        <f>+('Grad-Prof White'!AG27/'Grad-Prof All Races'!AG27)*100</f>
        <v>48.211495480527702</v>
      </c>
    </row>
    <row r="32" spans="1:15">
      <c r="A32" s="108" t="s">
        <v>74</v>
      </c>
      <c r="B32" s="108"/>
      <c r="C32" s="119">
        <f>+'All White'!AG28</f>
        <v>192570</v>
      </c>
      <c r="D32" s="121">
        <f>+(('All White'!AG28-'All White'!AB28)/'All White'!AB28)*100</f>
        <v>-16.665224164791415</v>
      </c>
      <c r="E32" s="134">
        <f>('White Women'!AB28/'All White'!AB28)*100</f>
        <v>55.846460100398133</v>
      </c>
      <c r="F32" s="118">
        <f>+('White Women'!AG28/'All White'!AG28)*100</f>
        <v>53.979332190891625</v>
      </c>
      <c r="G32" s="112">
        <f>+('All White'!AB28/'All Races'!AB28)*100</f>
        <v>70.77661933523639</v>
      </c>
      <c r="H32" s="118">
        <f>+('All White'!AG28/'All Races'!AG28)*100</f>
        <v>68.645554097986647</v>
      </c>
      <c r="I32" s="113">
        <f>+('2yr White'!AB28/'All White'!AB28)*100</f>
        <v>30.285182620737405</v>
      </c>
      <c r="J32" s="118">
        <f>+('2yr White'!AG28/'All White'!AG28)*100</f>
        <v>32.027314742690969</v>
      </c>
      <c r="K32" s="112">
        <f>+('Undergrad White'!AB28/'Undergrad All Races '!AB28)*100</f>
        <v>69.604981094677427</v>
      </c>
      <c r="L32" s="118">
        <f>+('Undergrad White'!AG28/'Undergrad All Races '!AG28)*100</f>
        <v>67.163252638112965</v>
      </c>
      <c r="M32" s="112">
        <f>+('Grad-Prof White'!AB28/'Grad-Prof All Races'!AB28)*100</f>
        <v>77.574532802766726</v>
      </c>
      <c r="N32" s="112">
        <f>+('Grad-Prof White'!AG28/'Grad-Prof All Races'!AG28)*100</f>
        <v>77.433376966583509</v>
      </c>
    </row>
    <row r="33" spans="1:15">
      <c r="A33" s="109" t="s">
        <v>28</v>
      </c>
      <c r="B33" s="109"/>
      <c r="C33" s="39">
        <f>+'All White'!AG29</f>
        <v>11800</v>
      </c>
      <c r="D33" s="120">
        <f>+(('All White'!AG29-'All White'!AB29)/'All White'!AB29)*100</f>
        <v>-23.920051579626048</v>
      </c>
      <c r="E33" s="133">
        <f>('White Women'!AB29/'All White'!AB29)*100</f>
        <v>55.14506769825919</v>
      </c>
      <c r="F33" s="117">
        <f>+('White Women'!AG29/'All White'!AG29)*100</f>
        <v>56.677966101694906</v>
      </c>
      <c r="G33" s="110">
        <f>+('All White'!AB29/'All Races'!AB29)*100</f>
        <v>22.090870246403647</v>
      </c>
      <c r="H33" s="117">
        <f>+('All White'!AG29/'All Races'!AG29)*100</f>
        <v>18.473870432413815</v>
      </c>
      <c r="I33" s="111">
        <f>+('2yr White'!AB29/'All White'!AB29)*100</f>
        <v>32.604771115409413</v>
      </c>
      <c r="J33" s="117">
        <f>+('2yr White'!AG29/'All White'!AG29)*100</f>
        <v>32.186440677966097</v>
      </c>
      <c r="K33" s="110">
        <f>+('Undergrad White'!AB29/'Undergrad All Races '!AB29)*100</f>
        <v>20.248173302861559</v>
      </c>
      <c r="L33" s="117">
        <f>+('Undergrad White'!AG29/'Undergrad All Races '!AG29)*100</f>
        <v>16.984696108439003</v>
      </c>
      <c r="M33" s="110">
        <f>+('Grad-Prof White'!AB29/'Grad-Prof All Races'!AB29)*100</f>
        <v>36.267954432887564</v>
      </c>
      <c r="N33" s="110">
        <f>+('Grad-Prof White'!AG29/'Grad-Prof All Races'!AG29)*100</f>
        <v>31.183758769965664</v>
      </c>
    </row>
    <row r="34" spans="1:15">
      <c r="A34" s="109" t="s">
        <v>29</v>
      </c>
      <c r="B34" s="109"/>
      <c r="C34" s="39">
        <f>+'All White'!AG30</f>
        <v>79643</v>
      </c>
      <c r="D34" s="120">
        <f>+(('All White'!AG30-'All White'!AB30)/'All White'!AB30)*100</f>
        <v>18.652324836494198</v>
      </c>
      <c r="E34" s="133">
        <f>('White Women'!AB30/'All White'!AB30)*100</f>
        <v>56.172995843451581</v>
      </c>
      <c r="F34" s="117">
        <f>+('White Women'!AG30/'All White'!AG30)*100</f>
        <v>57.293170774581569</v>
      </c>
      <c r="G34" s="110">
        <f>+('All White'!AB30/'All Races'!AB30)*100</f>
        <v>87.331511839708568</v>
      </c>
      <c r="H34" s="117">
        <f>+('All White'!AG30/'All Races'!AG30)*100</f>
        <v>82.360910031023778</v>
      </c>
      <c r="I34" s="111">
        <f>+('2yr White'!AB30/'All White'!AB30)*100</f>
        <v>19.136510585045365</v>
      </c>
      <c r="J34" s="117">
        <f>+('2yr White'!AG30/'All White'!AG30)*100</f>
        <v>21.753324209283932</v>
      </c>
      <c r="K34" s="110">
        <f>+('Undergrad White'!AB30/'Undergrad All Races '!AB30)*100</f>
        <v>87.094521406989344</v>
      </c>
      <c r="L34" s="117">
        <f>+('Undergrad White'!AG30/'Undergrad All Races '!AG30)*100</f>
        <v>81.974832532685383</v>
      </c>
      <c r="M34" s="110">
        <f>+('Grad-Prof White'!AB30/'Grad-Prof All Races'!AB30)*100</f>
        <v>89.81481481481481</v>
      </c>
      <c r="N34" s="110">
        <f>+('Grad-Prof White'!AG30/'Grad-Prof All Races'!AG30)*100</f>
        <v>87.322733132788997</v>
      </c>
    </row>
    <row r="35" spans="1:15">
      <c r="A35" s="109" t="s">
        <v>30</v>
      </c>
      <c r="B35" s="109"/>
      <c r="C35" s="39">
        <f>+'All White'!AG31</f>
        <v>38900</v>
      </c>
      <c r="D35" s="120">
        <f>+(('All White'!AG31-'All White'!AB31)/'All White'!AB31)*100</f>
        <v>-8.0095537635680003</v>
      </c>
      <c r="E35" s="133">
        <f>('White Women'!AB31/'All White'!AB31)*100</f>
        <v>53.572019769669168</v>
      </c>
      <c r="F35" s="117">
        <f>+('White Women'!AG31/'All White'!AG31)*100</f>
        <v>53.730077120822614</v>
      </c>
      <c r="G35" s="110">
        <f>+('All White'!AB31/'All Races'!AB31)*100</f>
        <v>84.186740991439379</v>
      </c>
      <c r="H35" s="117">
        <f>+('All White'!AG31/'All Races'!AG31)*100</f>
        <v>82.799429556629278</v>
      </c>
      <c r="I35" s="111">
        <f>+('2yr White'!AB31/'All White'!AB31)*100</f>
        <v>18.743349019793317</v>
      </c>
      <c r="J35" s="117">
        <f>+('2yr White'!AG31/'All White'!AG31)*100</f>
        <v>15.704370179948587</v>
      </c>
      <c r="K35" s="110">
        <f>+('Undergrad White'!AB31/'Undergrad All Races '!AB31)*100</f>
        <v>83.688657356739483</v>
      </c>
      <c r="L35" s="117">
        <f>+('Undergrad White'!AG31/'Undergrad All Races '!AG31)*100</f>
        <v>82.669471715755023</v>
      </c>
      <c r="M35" s="110">
        <f>+('Grad-Prof White'!AB31/'Grad-Prof All Races'!AB31)*100</f>
        <v>89.194542253521121</v>
      </c>
      <c r="N35" s="110">
        <f>+('Grad-Prof White'!AG31/'Grad-Prof All Races'!AG31)*100</f>
        <v>84.122827898119496</v>
      </c>
    </row>
    <row r="36" spans="1:15">
      <c r="A36" s="109" t="s">
        <v>31</v>
      </c>
      <c r="B36" s="109"/>
      <c r="C36" s="39">
        <f>+'All White'!AG32</f>
        <v>52336</v>
      </c>
      <c r="D36" s="120">
        <f>+(('All White'!AG32-'All White'!AB32)/'All White'!AB32)*100</f>
        <v>-20.869683545260738</v>
      </c>
      <c r="E36" s="133">
        <f>('White Women'!AB32/'All White'!AB32)*100</f>
        <v>54.34614977547286</v>
      </c>
      <c r="F36" s="117">
        <f>+('White Women'!AG32/'All White'!AG32)*100</f>
        <v>55.1073830632834</v>
      </c>
      <c r="G36" s="110">
        <f>+('All White'!AB32/'All Races'!AB32)*100</f>
        <v>55.809263431469333</v>
      </c>
      <c r="H36" s="117">
        <f>+('All White'!AG32/'All Races'!AG32)*100</f>
        <v>48.333502645893553</v>
      </c>
      <c r="I36" s="111">
        <f>+('2yr White'!AB32/'All White'!AB32)*100</f>
        <v>54.064923872450443</v>
      </c>
      <c r="J36" s="117">
        <f>+('2yr White'!AG32/'All White'!AG32)*100</f>
        <v>47.921125038214612</v>
      </c>
      <c r="K36" s="110">
        <f>+('Undergrad White'!AB32/'Undergrad All Races '!AB32)*100</f>
        <v>54.37948812373412</v>
      </c>
      <c r="L36" s="117">
        <f>+('Undergrad White'!AG32/'Undergrad All Races '!AG32)*100</f>
        <v>46.721411563587523</v>
      </c>
      <c r="M36" s="110">
        <f>+('Grad-Prof White'!AB32/'Grad-Prof All Races'!AB32)*100</f>
        <v>71.51380321569421</v>
      </c>
      <c r="N36" s="110">
        <f>+('Grad-Prof White'!AG32/'Grad-Prof All Races'!AG32)*100</f>
        <v>64.165084440891377</v>
      </c>
      <c r="O36" s="29"/>
    </row>
    <row r="37" spans="1:15">
      <c r="A37" s="108" t="s">
        <v>32</v>
      </c>
      <c r="B37" s="108"/>
      <c r="C37" s="119">
        <f>+'All White'!AG33</f>
        <v>44784</v>
      </c>
      <c r="D37" s="121">
        <f>+(('All White'!AG33-'All White'!AB33)/'All White'!AB33)*100</f>
        <v>-23.303248788340667</v>
      </c>
      <c r="E37" s="134">
        <f>('White Women'!AB33/'All White'!AB33)*100</f>
        <v>55.54109366169444</v>
      </c>
      <c r="F37" s="118">
        <f>+('White Women'!AG33/'All White'!AG33)*100</f>
        <v>56.676491604144339</v>
      </c>
      <c r="G37" s="112">
        <f>+('All White'!AB33/'All Races'!AB33)*100</f>
        <v>39.86468495900268</v>
      </c>
      <c r="H37" s="118">
        <f>+('All White'!AG33/'All Races'!AG33)*100</f>
        <v>35.198692152917502</v>
      </c>
      <c r="I37" s="113">
        <f>+('2yr White'!AB33/'All White'!AB33)*100</f>
        <v>54.289188402322274</v>
      </c>
      <c r="J37" s="118">
        <f>+('2yr White'!AG33/'All White'!AG33)*100</f>
        <v>51.051714898177927</v>
      </c>
      <c r="K37" s="112">
        <f>+('Undergrad White'!AB33/'Undergrad All Races '!AB33)*100</f>
        <v>38.543272201994029</v>
      </c>
      <c r="L37" s="118">
        <f>+('Undergrad White'!AG33/'Undergrad All Races '!AG33)*100</f>
        <v>33.483517243764915</v>
      </c>
      <c r="M37" s="112">
        <f>+('Grad-Prof White'!AB33/'Grad-Prof All Races'!AB33)*100</f>
        <v>54.444627012816305</v>
      </c>
      <c r="N37" s="112">
        <f>+('Grad-Prof White'!AG33/'Grad-Prof All Races'!AG33)*100</f>
        <v>52.302518109692997</v>
      </c>
    </row>
    <row r="38" spans="1:15">
      <c r="A38" s="108" t="s">
        <v>33</v>
      </c>
      <c r="B38" s="108"/>
      <c r="C38" s="119">
        <f>+'All White'!AG34</f>
        <v>148003</v>
      </c>
      <c r="D38" s="121">
        <f>+(('All White'!AG34-'All White'!AB34)/'All White'!AB34)*100</f>
        <v>-11.437495886115716</v>
      </c>
      <c r="E38" s="134">
        <f>('White Women'!AB34/'All White'!AB34)*100</f>
        <v>54.853186689564794</v>
      </c>
      <c r="F38" s="118">
        <f>+('White Women'!AG34/'All White'!AG34)*100</f>
        <v>55.355634683080744</v>
      </c>
      <c r="G38" s="112">
        <f>+('All White'!AB34/'All Races'!AB34)*100</f>
        <v>78.727393497995507</v>
      </c>
      <c r="H38" s="118">
        <f>+('All White'!AG34/'All Races'!AG34)*100</f>
        <v>70.745441074544104</v>
      </c>
      <c r="I38" s="113">
        <f>+('2yr White'!AB34/'All White'!AB34)*100</f>
        <v>44.927206687530294</v>
      </c>
      <c r="J38" s="118">
        <f>+('2yr White'!AG34/'All White'!AG34)*100</f>
        <v>42.052525962311577</v>
      </c>
      <c r="K38" s="112">
        <f>+('Undergrad White'!AB34/'Undergrad All Races '!AB34)*100</f>
        <v>78.205039401963973</v>
      </c>
      <c r="L38" s="118">
        <f>+('Undergrad White'!AG34/'Undergrad All Races '!AG34)*100</f>
        <v>70.122980599550914</v>
      </c>
      <c r="M38" s="112">
        <f>+('Grad-Prof White'!AB34/'Grad-Prof All Races'!AB34)*100</f>
        <v>82.713890696161357</v>
      </c>
      <c r="N38" s="112">
        <f>+('Grad-Prof White'!AG34/'Grad-Prof All Races'!AG34)*100</f>
        <v>75.099357994497097</v>
      </c>
    </row>
    <row r="39" spans="1:15">
      <c r="A39" s="108" t="s">
        <v>73</v>
      </c>
      <c r="B39" s="108"/>
      <c r="C39" s="119">
        <f>+'All White'!AG35</f>
        <v>157068</v>
      </c>
      <c r="D39" s="121">
        <f>+(('All White'!AG35-'All White'!AB35)/'All White'!AB35)*100</f>
        <v>-17.978871731672037</v>
      </c>
      <c r="E39" s="134">
        <f>('White Women'!AB35/'All White'!AB35)*100</f>
        <v>50.106267983310445</v>
      </c>
      <c r="F39" s="118">
        <f>+('White Women'!AG35/'All White'!AG35)*100</f>
        <v>49.759339903735963</v>
      </c>
      <c r="G39" s="112">
        <f>+('All White'!AB35/'All Races'!AB35)*100</f>
        <v>85.333921545036077</v>
      </c>
      <c r="H39" s="118">
        <f>+('All White'!AG35/'All Races'!AG35)*100</f>
        <v>80.008150166823739</v>
      </c>
      <c r="I39" s="113">
        <f>+('2yr White'!AB35/'All White'!AB35)*100</f>
        <v>28.458409270119112</v>
      </c>
      <c r="J39" s="118">
        <f>+('2yr White'!AG35/'All White'!AG35)*100</f>
        <v>24.467746453765248</v>
      </c>
      <c r="K39" s="112">
        <f>+('Undergrad White'!AB35/'Undergrad All Races '!AB35)*100</f>
        <v>85.275279966413791</v>
      </c>
      <c r="L39" s="118">
        <f>+('Undergrad White'!AG35/'Undergrad All Races '!AG35)*100</f>
        <v>79.647064649788419</v>
      </c>
      <c r="M39" s="112">
        <f>+('Grad-Prof White'!AB35/'Grad-Prof All Races'!AB35)*100</f>
        <v>85.947962991361251</v>
      </c>
      <c r="N39" s="112">
        <f>+('Grad-Prof White'!AG35/'Grad-Prof All Races'!AG35)*100</f>
        <v>84.508297901522425</v>
      </c>
    </row>
    <row r="40" spans="1:15">
      <c r="A40" s="108" t="s">
        <v>34</v>
      </c>
      <c r="B40" s="108"/>
      <c r="C40" s="119">
        <f>+'All White'!AG36</f>
        <v>200468</v>
      </c>
      <c r="D40" s="121">
        <f>+(('All White'!AG36-'All White'!AB36)/'All White'!AB36)*100</f>
        <v>-16.222428391130279</v>
      </c>
      <c r="E40" s="134">
        <f>('White Women'!AB36/'All White'!AB36)*100</f>
        <v>55.851157192648124</v>
      </c>
      <c r="F40" s="118">
        <f>+('White Women'!AG36/'All White'!AG36)*100</f>
        <v>55.409840972125224</v>
      </c>
      <c r="G40" s="112">
        <f>+('All White'!AB36/'All Races'!AB36)*100</f>
        <v>71.717238320165919</v>
      </c>
      <c r="H40" s="118">
        <f>+('All White'!AG36/'All Races'!AG36)*100</f>
        <v>64.163722025912833</v>
      </c>
      <c r="I40" s="113">
        <f>+('2yr White'!AB36/'All White'!AB36)*100</f>
        <v>55.081784976973161</v>
      </c>
      <c r="J40" s="118">
        <f>+('2yr White'!AG36/'All White'!AG36)*100</f>
        <v>50.838537821497695</v>
      </c>
      <c r="K40" s="112">
        <f>+('Undergrad White'!AB36/'Undergrad All Races '!AB36)*100</f>
        <v>71.13693426051293</v>
      </c>
      <c r="L40" s="118">
        <f>+('Undergrad White'!AG36/'Undergrad All Races '!AG36)*100</f>
        <v>63.396287658811779</v>
      </c>
      <c r="M40" s="112">
        <f>+('Grad-Prof White'!AB36/'Grad-Prof All Races'!AB36)*100</f>
        <v>77.731607629427785</v>
      </c>
      <c r="N40" s="112">
        <f>+('Grad-Prof White'!AG36/'Grad-Prof All Races'!AG36)*100</f>
        <v>71.664540156557123</v>
      </c>
    </row>
    <row r="41" spans="1:15">
      <c r="A41" s="119" t="s">
        <v>35</v>
      </c>
      <c r="B41" s="119"/>
      <c r="C41" s="220">
        <f>+'All White'!AG37</f>
        <v>27085</v>
      </c>
      <c r="D41" s="221">
        <f>+(('All White'!AG37-'All White'!AB37)/'All White'!AB37)*100</f>
        <v>-14.336770194193182</v>
      </c>
      <c r="E41" s="222">
        <f>('White Women'!AB37/'All White'!AB37)*100</f>
        <v>52.580808400278322</v>
      </c>
      <c r="F41" s="223">
        <f>+('White Women'!AG37/'All White'!AG37)*100</f>
        <v>53.409636330071997</v>
      </c>
      <c r="G41" s="224">
        <f>+('All White'!AB37/'All Races'!AB37)*100</f>
        <v>88.325837360672679</v>
      </c>
      <c r="H41" s="223">
        <f>+('All White'!AG37/'All Races'!AG37)*100</f>
        <v>85.374310480693467</v>
      </c>
      <c r="I41" s="224">
        <f>+('2yr White'!AB37/'All White'!AB37)*100</f>
        <v>68.413561895123038</v>
      </c>
      <c r="J41" s="223">
        <f>+('2yr White'!AG37/'All White'!AG37)*100</f>
        <v>65.741185157836441</v>
      </c>
      <c r="K41" s="224">
        <f>+('Undergrad White'!AB37/'Undergrad All Races '!AB37)*100</f>
        <v>88.127501853224615</v>
      </c>
      <c r="L41" s="223">
        <f>+('Undergrad White'!AG37/'Undergrad All Races '!AG37)*100</f>
        <v>85.133868808567598</v>
      </c>
      <c r="M41" s="224">
        <f>+('Grad-Prof White'!AB37/'Grad-Prof All Races'!AB37)*100</f>
        <v>91.554054054054063</v>
      </c>
      <c r="N41" s="224">
        <f>+('Grad-Prof White'!AG37/'Grad-Prof All Races'!AG37)*100</f>
        <v>89.268292682926827</v>
      </c>
    </row>
    <row r="42" spans="1:15">
      <c r="A42" s="124" t="s">
        <v>36</v>
      </c>
      <c r="B42" s="124"/>
      <c r="C42" s="39">
        <f>+'All White'!AG38</f>
        <v>2865557</v>
      </c>
      <c r="D42" s="120">
        <f>+(('All White'!AG38-'All White'!AB38)/'All White'!AB38)*100</f>
        <v>-14.17098548798163</v>
      </c>
      <c r="E42" s="133">
        <f>('White Women'!AB38/'All White'!AB38)*100</f>
        <v>56.323020977445879</v>
      </c>
      <c r="F42" s="117">
        <f>+('White Women'!AG38/'All White'!AG38)*100</f>
        <v>55.963639878739102</v>
      </c>
      <c r="G42" s="110">
        <f>+('All White'!AB38/'All Races'!AB38)*100</f>
        <v>76.097860395062895</v>
      </c>
      <c r="H42" s="117">
        <f>+('All White'!AG38/'All Races'!AG38)*100</f>
        <v>73.561963458234288</v>
      </c>
      <c r="I42" s="111">
        <f>+('2yr White'!AB38/'All White'!AB38)*100</f>
        <v>38.084770602522369</v>
      </c>
      <c r="J42" s="117">
        <f>+('2yr White'!AG38/'All White'!AG38)*100</f>
        <v>35.469892938789911</v>
      </c>
      <c r="K42" s="110">
        <f>+('Undergrad White'!AB38/'Undergrad All Races '!AB38)*100</f>
        <v>76.16397309566733</v>
      </c>
      <c r="L42" s="117">
        <f>+('Undergrad White'!AG38/'Undergrad All Races '!AG38)*100</f>
        <v>73.353279780110086</v>
      </c>
      <c r="M42" s="110">
        <f>+('Grad-Prof White'!AB38/'Grad-Prof All Races'!AB38)*100</f>
        <v>75.676316360206656</v>
      </c>
      <c r="N42" s="110">
        <f>+('Grad-Prof White'!AG38/'Grad-Prof All Races'!AG38)*100</f>
        <v>74.936742393991167</v>
      </c>
    </row>
    <row r="43" spans="1:15">
      <c r="A43" s="107" t="s">
        <v>25</v>
      </c>
      <c r="B43" s="107"/>
      <c r="C43" s="111">
        <f>+'All White'!AG39</f>
        <v>28.358450011692494</v>
      </c>
      <c r="D43" s="120"/>
      <c r="E43" s="133"/>
      <c r="F43" s="117"/>
      <c r="G43" s="110"/>
      <c r="H43" s="117"/>
      <c r="I43" s="111"/>
      <c r="J43" s="117"/>
      <c r="K43" s="110"/>
      <c r="L43" s="117"/>
      <c r="M43" s="110"/>
      <c r="N43" s="110"/>
    </row>
    <row r="44" spans="1:15">
      <c r="A44" s="108" t="s">
        <v>71</v>
      </c>
      <c r="B44" s="108"/>
      <c r="C44" s="119">
        <f>+'All White'!AG40</f>
        <v>413032</v>
      </c>
      <c r="D44" s="121">
        <f>+(('All White'!AG40-'All White'!AB40)/'All White'!AB40)*100</f>
        <v>-19.27481960394956</v>
      </c>
      <c r="E44" s="134">
        <f>('White Women'!AB40/'All White'!AB40)*100</f>
        <v>55.535402969205627</v>
      </c>
      <c r="F44" s="118">
        <f>+('White Women'!AG40/'All White'!AG40)*100</f>
        <v>55.739022642313429</v>
      </c>
      <c r="G44" s="112">
        <f>+('All White'!AB40/'All Races'!AB40)*100</f>
        <v>62.771453423677748</v>
      </c>
      <c r="H44" s="118">
        <f>+('All White'!AG40/'All Races'!AG40)*100</f>
        <v>58.226909462056057</v>
      </c>
      <c r="I44" s="113">
        <f>+('2yr White'!AB40/'All White'!AB40)*100</f>
        <v>43.94940310992628</v>
      </c>
      <c r="J44" s="118">
        <f>+('2yr White'!AG40/'All White'!AG40)*100</f>
        <v>40.943558852582854</v>
      </c>
      <c r="K44" s="112">
        <f>+('Undergrad White'!AB40/'Undergrad All Races '!AB40)*100</f>
        <v>61.53296060330257</v>
      </c>
      <c r="L44" s="118">
        <f>+('Undergrad White'!AG40/'Undergrad All Races '!AG40)*100</f>
        <v>56.72291248805309</v>
      </c>
      <c r="M44" s="112">
        <f>+('Grad-Prof White'!AB40/'Grad-Prof All Races'!AB40)*100</f>
        <v>69.746080561047236</v>
      </c>
      <c r="N44" s="112">
        <f>+('Grad-Prof White'!AG40/'Grad-Prof All Races'!AG40)*100</f>
        <v>65.995671560063613</v>
      </c>
    </row>
    <row r="45" spans="1:15">
      <c r="A45" s="108" t="s">
        <v>37</v>
      </c>
      <c r="B45" s="108"/>
      <c r="C45" s="119">
        <f>+'All White'!AG41</f>
        <v>292804</v>
      </c>
      <c r="D45" s="121">
        <f>+(('All White'!AG41-'All White'!AB41)/'All White'!AB41)*100</f>
        <v>-12.44135175787733</v>
      </c>
      <c r="E45" s="134">
        <f>('White Women'!AB41/'All White'!AB41)*100</f>
        <v>56.070560301905751</v>
      </c>
      <c r="F45" s="118">
        <f>+('White Women'!AG41/'All White'!AG41)*100</f>
        <v>55.717476537205776</v>
      </c>
      <c r="G45" s="112">
        <f>+('All White'!AB41/'All Races'!AB41)*100</f>
        <v>80.83838559645713</v>
      </c>
      <c r="H45" s="118">
        <f>+('All White'!AG41/'All Races'!AG41)*100</f>
        <v>77.463015090266467</v>
      </c>
      <c r="I45" s="113">
        <f>+('2yr White'!AB41/'All White'!AB41)*100</f>
        <v>31.440242337975356</v>
      </c>
      <c r="J45" s="118">
        <f>+('2yr White'!AG41/'All White'!AG41)*100</f>
        <v>27.023537929809706</v>
      </c>
      <c r="K45" s="112">
        <f>+('Undergrad White'!AB41/'Undergrad All Races '!AB41)*100</f>
        <v>80.737386769666045</v>
      </c>
      <c r="L45" s="118">
        <f>+('Undergrad White'!AG41/'Undergrad All Races '!AG41)*100</f>
        <v>77.382166292781818</v>
      </c>
      <c r="M45" s="112">
        <f>+('Grad-Prof White'!AB41/'Grad-Prof All Races'!AB41)*100</f>
        <v>81.687706129876034</v>
      </c>
      <c r="N45" s="112">
        <f>+('Grad-Prof White'!AG41/'Grad-Prof All Races'!AG41)*100</f>
        <v>78.068049196516739</v>
      </c>
    </row>
    <row r="46" spans="1:15">
      <c r="A46" s="108" t="s">
        <v>38</v>
      </c>
      <c r="B46" s="108"/>
      <c r="C46" s="119">
        <f>+'All White'!AG42</f>
        <v>190705</v>
      </c>
      <c r="D46" s="121">
        <f>+(('All White'!AG42-'All White'!AB42)/'All White'!AB42)*100</f>
        <v>-12.328408161013598</v>
      </c>
      <c r="E46" s="134">
        <f>('White Women'!AB42/'All White'!AB42)*100</f>
        <v>57.774845762727445</v>
      </c>
      <c r="F46" s="118">
        <f>+('White Women'!AG42/'All White'!AG42)*100</f>
        <v>56.77407514223539</v>
      </c>
      <c r="G46" s="112">
        <f>+('All White'!AB42/'All Races'!AB42)*100</f>
        <v>78.929855690902031</v>
      </c>
      <c r="H46" s="118">
        <f>+('All White'!AG42/'All Races'!AG42)*100</f>
        <v>77.069651841823443</v>
      </c>
      <c r="I46" s="113">
        <f>+('2yr White'!AB42/'All White'!AB42)*100</f>
        <v>39.425437427018878</v>
      </c>
      <c r="J46" s="118">
        <f>+('2yr White'!AG42/'All White'!AG42)*100</f>
        <v>39.481922340788131</v>
      </c>
      <c r="K46" s="112">
        <f>+('Undergrad White'!AB42/'Undergrad All Races '!AB42)*100</f>
        <v>79.067589511085387</v>
      </c>
      <c r="L46" s="118">
        <f>+('Undergrad White'!AG42/'Undergrad All Races '!AG42)*100</f>
        <v>77.643465443068976</v>
      </c>
      <c r="M46" s="112">
        <f>+('Grad-Prof White'!AB42/'Grad-Prof All Races'!AB42)*100</f>
        <v>77.650878960922626</v>
      </c>
      <c r="N46" s="112">
        <f>+('Grad-Prof White'!AG42/'Grad-Prof All Races'!AG42)*100</f>
        <v>73.06824772829799</v>
      </c>
    </row>
    <row r="47" spans="1:15">
      <c r="A47" s="108" t="s">
        <v>39</v>
      </c>
      <c r="B47" s="108"/>
      <c r="C47" s="119">
        <f>+'All White'!AG43</f>
        <v>139865</v>
      </c>
      <c r="D47" s="121">
        <f>+(('All White'!AG43-'All White'!AB43)/'All White'!AB43)*100</f>
        <v>-7.6323123456300932</v>
      </c>
      <c r="E47" s="134">
        <f>('White Women'!AB43/'All White'!AB43)*100</f>
        <v>56.148380024038779</v>
      </c>
      <c r="F47" s="118">
        <f>+('White Women'!AG43/'All White'!AG43)*100</f>
        <v>55.849569227469345</v>
      </c>
      <c r="G47" s="112">
        <f>+('All White'!AB43/'All Races'!AB43)*100</f>
        <v>79.536298265057965</v>
      </c>
      <c r="H47" s="118">
        <f>+('All White'!AG43/'All Races'!AG43)*100</f>
        <v>74.725785511644432</v>
      </c>
      <c r="I47" s="113">
        <f>+('2yr White'!AB43/'All White'!AB43)*100</f>
        <v>41.41141974085668</v>
      </c>
      <c r="J47" s="118">
        <f>+('2yr White'!AG43/'All White'!AG43)*100</f>
        <v>40.742144210488682</v>
      </c>
      <c r="K47" s="112">
        <f>+('Undergrad White'!AB43/'Undergrad All Races '!AB43)*100</f>
        <v>78.777703156480854</v>
      </c>
      <c r="L47" s="118">
        <f>+('Undergrad White'!AG43/'Undergrad All Races '!AG43)*100</f>
        <v>73.749712890318051</v>
      </c>
      <c r="M47" s="112">
        <f>+('Grad-Prof White'!AB43/'Grad-Prof All Races'!AB43)*100</f>
        <v>85.305550533357447</v>
      </c>
      <c r="N47" s="112">
        <f>+('Grad-Prof White'!AG43/'Grad-Prof All Races'!AG43)*100</f>
        <v>82.157485388190892</v>
      </c>
    </row>
    <row r="48" spans="1:15">
      <c r="A48" s="109" t="s">
        <v>40</v>
      </c>
      <c r="B48" s="109"/>
      <c r="C48" s="39">
        <f>+'All White'!AG44</f>
        <v>401032</v>
      </c>
      <c r="D48" s="120">
        <f>+(('All White'!AG44-'All White'!AB44)/'All White'!AB44)*100</f>
        <v>-14.236832875681133</v>
      </c>
      <c r="E48" s="133">
        <f>('White Women'!AB44/'All White'!AB44)*100</f>
        <v>55.485838444495769</v>
      </c>
      <c r="F48" s="117">
        <f>+('White Women'!AG44/'All White'!AG44)*100</f>
        <v>54.917562688264276</v>
      </c>
      <c r="G48" s="110">
        <f>+('All White'!AB44/'All Races'!AB44)*100</f>
        <v>76.503261504431293</v>
      </c>
      <c r="H48" s="117">
        <f>+('All White'!AG44/'All Races'!AG44)*100</f>
        <v>74.468871338828606</v>
      </c>
      <c r="I48" s="111">
        <f>+('2yr White'!AB44/'All White'!AB44)*100</f>
        <v>42.36169921557557</v>
      </c>
      <c r="J48" s="117">
        <f>+('2yr White'!AG44/'All White'!AG44)*100</f>
        <v>38.763240838636321</v>
      </c>
      <c r="K48" s="110">
        <f>+('Undergrad White'!AB44/'Undergrad All Races '!AB44)*100</f>
        <v>76.675472760458703</v>
      </c>
      <c r="L48" s="117">
        <f>+('Undergrad White'!AG44/'Undergrad All Races '!AG44)*100</f>
        <v>74.618449137459649</v>
      </c>
      <c r="M48" s="110">
        <f>+('Grad-Prof White'!AB44/'Grad-Prof All Races'!AB44)*100</f>
        <v>75.269205076820313</v>
      </c>
      <c r="N48" s="110">
        <f>+('Grad-Prof White'!AG44/'Grad-Prof All Races'!AG44)*100</f>
        <v>73.376603354711406</v>
      </c>
    </row>
    <row r="49" spans="1:14">
      <c r="A49" s="109" t="s">
        <v>70</v>
      </c>
      <c r="B49" s="109"/>
      <c r="C49" s="39">
        <f>+'All White'!AG45</f>
        <v>236108</v>
      </c>
      <c r="D49" s="120">
        <f>+(('All White'!AG45-'All White'!AB45)/'All White'!AB45)*100</f>
        <v>-25.065062015208646</v>
      </c>
      <c r="E49" s="133">
        <f>('White Women'!AB45/'All White'!AB45)*100</f>
        <v>58.540897030633097</v>
      </c>
      <c r="F49" s="117">
        <f>+('White Women'!AG45/'All White'!AG45)*100</f>
        <v>57.078540329001981</v>
      </c>
      <c r="G49" s="110">
        <f>+('All White'!AB45/'All Races'!AB45)*100</f>
        <v>75.473560156751532</v>
      </c>
      <c r="H49" s="117">
        <f>+('All White'!AG45/'All Races'!AG45)*100</f>
        <v>76.346610273622673</v>
      </c>
      <c r="I49" s="111">
        <f>+('2yr White'!AB45/'All White'!AB45)*100</f>
        <v>35.770143834659962</v>
      </c>
      <c r="J49" s="117">
        <f>+('2yr White'!AG45/'All White'!AG45)*100</f>
        <v>37.571789181222151</v>
      </c>
      <c r="K49" s="110">
        <f>+('Undergrad White'!AB45/'Undergrad All Races '!AB45)*100</f>
        <v>78.640628504498224</v>
      </c>
      <c r="L49" s="117">
        <f>+('Undergrad White'!AG45/'Undergrad All Races '!AG45)*100</f>
        <v>75.55637873364239</v>
      </c>
      <c r="M49" s="110">
        <f>+('Grad-Prof White'!AB45/'Grad-Prof All Races'!AB45)*100</f>
        <v>64.933651254405973</v>
      </c>
      <c r="N49" s="110">
        <f>+('Grad-Prof White'!AG45/'Grad-Prof All Races'!AG45)*100</f>
        <v>82.233211299928968</v>
      </c>
    </row>
    <row r="50" spans="1:14">
      <c r="A50" s="109" t="s">
        <v>69</v>
      </c>
      <c r="B50" s="109"/>
      <c r="C50" s="39">
        <f>+'All White'!AG46</f>
        <v>278991</v>
      </c>
      <c r="D50" s="120">
        <f>+(('All White'!AG46-'All White'!AB46)/'All White'!AB46)*100</f>
        <v>-9.1237487825772554</v>
      </c>
      <c r="E50" s="133">
        <f>('White Women'!AB46/'All White'!AB46)*100</f>
        <v>57.445415487245967</v>
      </c>
      <c r="F50" s="117">
        <f>+('White Women'!AG46/'All White'!AG46)*100</f>
        <v>56.982841740414571</v>
      </c>
      <c r="G50" s="110">
        <f>+('All White'!AB46/'All Races'!AB46)*100</f>
        <v>77.385780724197474</v>
      </c>
      <c r="H50" s="117">
        <f>+('All White'!AG46/'All Races'!AG46)*100</f>
        <v>75.308735285305147</v>
      </c>
      <c r="I50" s="111">
        <f>+('2yr White'!AB46/'All White'!AB46)*100</f>
        <v>32.767319976156429</v>
      </c>
      <c r="J50" s="117">
        <f>+('2yr White'!AG46/'All White'!AG46)*100</f>
        <v>29.12889663107412</v>
      </c>
      <c r="K50" s="110">
        <f>+('Undergrad White'!AB46/'Undergrad All Races '!AB46)*100</f>
        <v>77.768829724897458</v>
      </c>
      <c r="L50" s="117">
        <f>+('Undergrad White'!AG46/'Undergrad All Races '!AG46)*100</f>
        <v>76.010602403384468</v>
      </c>
      <c r="M50" s="110">
        <f>+('Grad-Prof White'!AB46/'Grad-Prof All Races'!AB46)*100</f>
        <v>75.391834819333653</v>
      </c>
      <c r="N50" s="110">
        <f>+('Grad-Prof White'!AG46/'Grad-Prof All Races'!AG46)*100</f>
        <v>71.83236650543941</v>
      </c>
    </row>
    <row r="51" spans="1:14">
      <c r="A51" s="109" t="s">
        <v>41</v>
      </c>
      <c r="B51" s="109"/>
      <c r="C51" s="39">
        <f>+'All White'!AG47</f>
        <v>97042</v>
      </c>
      <c r="D51" s="120">
        <f>+(('All White'!AG47-'All White'!AB47)/'All White'!AB47)*100</f>
        <v>-13.856833433938146</v>
      </c>
      <c r="E51" s="133">
        <f>('White Women'!AB47/'All White'!AB47)*100</f>
        <v>55.229378972410615</v>
      </c>
      <c r="F51" s="117">
        <f>+('White Women'!AG47/'All White'!AG47)*100</f>
        <v>56.48585148698502</v>
      </c>
      <c r="G51" s="110">
        <f>+('All White'!AB47/'All Races'!AB47)*100</f>
        <v>84.368985118668689</v>
      </c>
      <c r="H51" s="117">
        <f>+('All White'!AG47/'All Races'!AG47)*100</f>
        <v>78.189055047054282</v>
      </c>
      <c r="I51" s="111">
        <f>+('2yr White'!AB47/'All White'!AB47)*100</f>
        <v>36.705074033306111</v>
      </c>
      <c r="J51" s="117">
        <f>+('2yr White'!AG47/'All White'!AG47)*100</f>
        <v>30.887656890830772</v>
      </c>
      <c r="K51" s="110">
        <f>+('Undergrad White'!AB47/'Undergrad All Races '!AB47)*100</f>
        <v>83.842841005365727</v>
      </c>
      <c r="L51" s="117">
        <f>+('Undergrad White'!AG47/'Undergrad All Races '!AG47)*100</f>
        <v>77.552879858137956</v>
      </c>
      <c r="M51" s="110">
        <f>+('Grad-Prof White'!AB47/'Grad-Prof All Races'!AB47)*100</f>
        <v>87.318786799267727</v>
      </c>
      <c r="N51" s="110">
        <f>+('Grad-Prof White'!AG47/'Grad-Prof All Races'!AG47)*100</f>
        <v>81.135157207023283</v>
      </c>
    </row>
    <row r="52" spans="1:14">
      <c r="A52" s="108" t="s">
        <v>42</v>
      </c>
      <c r="B52" s="108"/>
      <c r="C52" s="119">
        <f>+'All White'!AG48</f>
        <v>41716</v>
      </c>
      <c r="D52" s="121">
        <f>+(('All White'!AG48-'All White'!AB48)/'All White'!AB48)*100</f>
        <v>-7.5771003190358028</v>
      </c>
      <c r="E52" s="134">
        <f>('White Women'!AB48/'All White'!AB48)*100</f>
        <v>52.335164835164839</v>
      </c>
      <c r="F52" s="118">
        <f>+('White Women'!AG48/'All White'!AG48)*100</f>
        <v>51.618084188321021</v>
      </c>
      <c r="G52" s="112">
        <f>+('All White'!AB48/'All Races'!AB48)*100</f>
        <v>87.584895408856283</v>
      </c>
      <c r="H52" s="118">
        <f>+('All White'!AG48/'All Races'!AG48)*100</f>
        <v>84.332672947074755</v>
      </c>
      <c r="I52" s="113">
        <f>+('2yr White'!AB48/'All White'!AB48)*100</f>
        <v>24.627791563275434</v>
      </c>
      <c r="J52" s="118">
        <f>+('2yr White'!AG48/'All White'!AG48)*100</f>
        <v>23.106242209224277</v>
      </c>
      <c r="K52" s="112">
        <f>+('Undergrad White'!AB48/'Undergrad All Races '!AB48)*100</f>
        <v>87.197822376806585</v>
      </c>
      <c r="L52" s="118">
        <f>+('Undergrad White'!AG48/'Undergrad All Races '!AG48)*100</f>
        <v>83.934463794683779</v>
      </c>
      <c r="M52" s="112">
        <f>+('Grad-Prof White'!AB48/'Grad-Prof All Races'!AB48)*100</f>
        <v>91.000953288846517</v>
      </c>
      <c r="N52" s="112">
        <f>+('Grad-Prof White'!AG48/'Grad-Prof All Races'!AG48)*100</f>
        <v>87.315482320631659</v>
      </c>
    </row>
    <row r="53" spans="1:14">
      <c r="A53" s="108" t="s">
        <v>43</v>
      </c>
      <c r="B53" s="108"/>
      <c r="C53" s="119">
        <f>+'All White'!AG49</f>
        <v>466348</v>
      </c>
      <c r="D53" s="121">
        <f>+(('All White'!AG49-'All White'!AB49)/'All White'!AB49)*100</f>
        <v>-12.389676459426862</v>
      </c>
      <c r="E53" s="134">
        <f>('White Women'!AB49/'All White'!AB49)*100</f>
        <v>56.220763557255523</v>
      </c>
      <c r="F53" s="118">
        <f>+('White Women'!AG49/'All White'!AG49)*100</f>
        <v>56.129971609184558</v>
      </c>
      <c r="G53" s="112">
        <f>+('All White'!AB49/'All Races'!AB49)*100</f>
        <v>79.112474492336176</v>
      </c>
      <c r="H53" s="118">
        <f>+('All White'!AG49/'All Races'!AG49)*100</f>
        <v>77.59017702648741</v>
      </c>
      <c r="I53" s="113">
        <f>+('2yr White'!AB49/'All White'!AB49)*100</f>
        <v>40.535752529598085</v>
      </c>
      <c r="J53" s="118">
        <f>+('2yr White'!AG49/'All White'!AG49)*100</f>
        <v>37.184034240524241</v>
      </c>
      <c r="K53" s="112">
        <f>+('Undergrad White'!AB49/'Undergrad All Races '!AB49)*100</f>
        <v>78.689422883571282</v>
      </c>
      <c r="L53" s="118">
        <f>+('Undergrad White'!AG49/'Undergrad All Races '!AG49)*100</f>
        <v>77.439797450422262</v>
      </c>
      <c r="M53" s="112">
        <f>+('Grad-Prof White'!AB49/'Grad-Prof All Races'!AB49)*100</f>
        <v>82.430958108232446</v>
      </c>
      <c r="N53" s="112">
        <f>+('Grad-Prof White'!AG49/'Grad-Prof All Races'!AG49)*100</f>
        <v>78.727192445197772</v>
      </c>
    </row>
    <row r="54" spans="1:14">
      <c r="A54" s="108" t="s">
        <v>44</v>
      </c>
      <c r="B54" s="108"/>
      <c r="C54" s="119">
        <f>+'All White'!AG50</f>
        <v>42963</v>
      </c>
      <c r="D54" s="121">
        <f>+(('All White'!AG50-'All White'!AB50)/'All White'!AB50)*100</f>
        <v>-7.2734336218246165</v>
      </c>
      <c r="E54" s="134">
        <f>('White Women'!AB50/'All White'!AB50)*100</f>
        <v>57.445017590054604</v>
      </c>
      <c r="F54" s="118">
        <f>+('White Women'!AG50/'All White'!AG50)*100</f>
        <v>55.356935037124963</v>
      </c>
      <c r="G54" s="112">
        <f>+('All White'!AB50/'All Races'!AB50)*100</f>
        <v>84.197423176870373</v>
      </c>
      <c r="H54" s="118">
        <f>+('All White'!AG50/'All Races'!AG50)*100</f>
        <v>83.958023919330884</v>
      </c>
      <c r="I54" s="113">
        <f>+('2yr White'!AB50/'All White'!AB50)*100</f>
        <v>13.616644724062763</v>
      </c>
      <c r="J54" s="118">
        <f>+('2yr White'!AG50/'All White'!AG50)*100</f>
        <v>14.833694108884387</v>
      </c>
      <c r="K54" s="112">
        <f>+('Undergrad White'!AB50/'Undergrad All Races '!AB50)*100</f>
        <v>83.534384988143103</v>
      </c>
      <c r="L54" s="118">
        <f>+('Undergrad White'!AG50/'Undergrad All Races '!AG50)*100</f>
        <v>83.248081841432224</v>
      </c>
      <c r="M54" s="112">
        <f>+('Grad-Prof White'!AB50/'Grad-Prof All Races'!AB50)*100</f>
        <v>89.11845730027548</v>
      </c>
      <c r="N54" s="112">
        <f>+('Grad-Prof White'!AG50/'Grad-Prof All Races'!AG50)*100</f>
        <v>89.494497936726276</v>
      </c>
    </row>
    <row r="55" spans="1:14">
      <c r="A55" s="108" t="s">
        <v>45</v>
      </c>
      <c r="B55" s="108"/>
      <c r="C55" s="225">
        <f>+'All White'!AG51</f>
        <v>264951</v>
      </c>
      <c r="D55" s="226">
        <f>+(('All White'!AG51-'All White'!AB51)/'All White'!AB51)*100</f>
        <v>-10.961192063662759</v>
      </c>
      <c r="E55" s="227">
        <f>('White Women'!AB51/'All White'!AB51)*100</f>
        <v>55.824887084632756</v>
      </c>
      <c r="F55" s="228">
        <f>+('White Women'!AG51/'All White'!AG51)*100</f>
        <v>55.877879305984877</v>
      </c>
      <c r="G55" s="229">
        <f>+('All White'!AB51/'All Races'!AB51)*100</f>
        <v>83.995167500310501</v>
      </c>
      <c r="H55" s="228">
        <f>+('All White'!AG51/'All Races'!AG51)*100</f>
        <v>80.42417178137579</v>
      </c>
      <c r="I55" s="229">
        <f>+('2yr White'!AB51/'All White'!AB51)*100</f>
        <v>36.000174749973112</v>
      </c>
      <c r="J55" s="228">
        <f>+('2yr White'!AG51/'All White'!AG51)*100</f>
        <v>34.37352567078441</v>
      </c>
      <c r="K55" s="229">
        <f>+('Undergrad White'!AB51/'Undergrad All Races '!AB51)*100</f>
        <v>83.777980770136267</v>
      </c>
      <c r="L55" s="228">
        <f>+('Undergrad White'!AG51/'Undergrad All Races '!AG51)*100</f>
        <v>80.171877955841424</v>
      </c>
      <c r="M55" s="229">
        <f>+('Grad-Prof White'!AB51/'Grad-Prof All Races'!AB51)*100</f>
        <v>85.933167138175406</v>
      </c>
      <c r="N55" s="230">
        <f>+('Grad-Prof White'!AG51/'Grad-Prof All Races'!AG51)*100</f>
        <v>82.659046023101325</v>
      </c>
    </row>
    <row r="56" spans="1:14">
      <c r="A56" s="124" t="s">
        <v>46</v>
      </c>
      <c r="B56" s="124"/>
      <c r="C56" s="216">
        <f>+'All White'!AG52</f>
        <v>1808798</v>
      </c>
      <c r="D56" s="120">
        <f>+(('All White'!AG52-'All White'!AB52)/'All White'!AB52)*100</f>
        <v>-11.508332550566722</v>
      </c>
      <c r="E56" s="133">
        <f>('White Women'!AB52/'All White'!AB52)*100</f>
        <v>55.769528070010644</v>
      </c>
      <c r="F56" s="117">
        <f>+('White Women'!AG52/'All White'!AG52)*100</f>
        <v>55.536604971920575</v>
      </c>
      <c r="G56" s="111">
        <f>+('All White'!AB52/'All Races'!AB52)*100</f>
        <v>67.770000706202751</v>
      </c>
      <c r="H56" s="117">
        <f>+('All White'!AG52/'All Races'!AG52)*100</f>
        <v>61.6660768699454</v>
      </c>
      <c r="I56" s="111">
        <f>+('2yr White'!AB52/'All White'!AB52)*100</f>
        <v>27.88576695472478</v>
      </c>
      <c r="J56" s="117">
        <f>+('2yr White'!AG52/'All White'!AG52)*100</f>
        <v>24.738749158280804</v>
      </c>
      <c r="K56" s="111">
        <f>+('Undergrad White'!AB52/'Undergrad All Races '!AB52)*100</f>
        <v>66.530842663980778</v>
      </c>
      <c r="L56" s="117">
        <f>+('Undergrad White'!AG52/'Undergrad All Races '!AG52)*100</f>
        <v>60.320331600610956</v>
      </c>
      <c r="M56" s="111">
        <f>+('Grad-Prof White'!AB52/'Grad-Prof All Races'!AB52)*100</f>
        <v>74.184089280229344</v>
      </c>
      <c r="N56" s="110">
        <f>+('Grad-Prof White'!AG52/'Grad-Prof All Races'!AG52)*100</f>
        <v>68.566414940619808</v>
      </c>
    </row>
    <row r="57" spans="1:14">
      <c r="A57" s="109" t="s">
        <v>25</v>
      </c>
      <c r="B57" s="109"/>
      <c r="C57" s="111">
        <f>+'All White'!AG53</f>
        <v>17.900431805840668</v>
      </c>
      <c r="D57" s="120"/>
      <c r="E57" s="133"/>
      <c r="F57" s="117"/>
      <c r="G57" s="110"/>
      <c r="H57" s="117"/>
      <c r="I57" s="111"/>
      <c r="J57" s="117"/>
      <c r="K57" s="110"/>
      <c r="L57" s="117"/>
      <c r="M57" s="110"/>
      <c r="N57" s="110"/>
    </row>
    <row r="58" spans="1:14">
      <c r="A58" s="108" t="s">
        <v>72</v>
      </c>
      <c r="B58" s="108"/>
      <c r="C58" s="119">
        <f>+'All White'!AG54</f>
        <v>109841</v>
      </c>
      <c r="D58" s="121">
        <f>+(('All White'!AG54-'All White'!AB54)/'All White'!AB54)*100</f>
        <v>-3.0880263982142382</v>
      </c>
      <c r="E58" s="134">
        <f>('White Women'!AB54/'All White'!AB54)*100</f>
        <v>57.559047476200142</v>
      </c>
      <c r="F58" s="118">
        <f>+('White Women'!AG54/'All White'!AG54)*100</f>
        <v>56.742018007847705</v>
      </c>
      <c r="G58" s="112">
        <f>+('All White'!AB54/'All Races'!AB54)*100</f>
        <v>69.130599199765783</v>
      </c>
      <c r="H58" s="118">
        <f>+('All White'!AG54/'All Races'!AG54)*100</f>
        <v>63.019082261414361</v>
      </c>
      <c r="I58" s="113">
        <f>+('2yr White'!AB54/'All White'!AB54)*100</f>
        <v>30.764683565523509</v>
      </c>
      <c r="J58" s="118">
        <f>+('2yr White'!AG54/'All White'!AG54)*100</f>
        <v>28.203494141531849</v>
      </c>
      <c r="K58" s="112">
        <f>+('Undergrad White'!AB54/'Undergrad All Races '!AB54)*100</f>
        <v>67.161086507664365</v>
      </c>
      <c r="L58" s="118">
        <f>+('Undergrad White'!AG54/'Undergrad All Races '!AG54)*100</f>
        <v>60.883955325524376</v>
      </c>
      <c r="M58" s="112">
        <f>+('Grad-Prof White'!AB54/'Grad-Prof All Races'!AB54)*100</f>
        <v>79.169920785451296</v>
      </c>
      <c r="N58" s="112">
        <f>+('Grad-Prof White'!AG54/'Grad-Prof All Races'!AG54)*100</f>
        <v>74.437322456114799</v>
      </c>
    </row>
    <row r="59" spans="1:14">
      <c r="A59" s="108" t="s">
        <v>47</v>
      </c>
      <c r="B59" s="108"/>
      <c r="C59" s="119">
        <f>+'All White'!AG55</f>
        <v>54443</v>
      </c>
      <c r="D59" s="121">
        <f>+(('All White'!AG55-'All White'!AB55)/'All White'!AB55)*100</f>
        <v>-3.5587755969673354</v>
      </c>
      <c r="E59" s="134">
        <f>('White Women'!AB55/'All White'!AB55)*100</f>
        <v>58.646283568341254</v>
      </c>
      <c r="F59" s="118">
        <f>+('White Women'!AG55/'All White'!AG55)*100</f>
        <v>59.419943794427198</v>
      </c>
      <c r="G59" s="112">
        <f>+('All White'!AB55/'All Races'!AB55)*100</f>
        <v>91.260629182967449</v>
      </c>
      <c r="H59" s="118">
        <f>+('All White'!AG55/'All Races'!AG55)*100</f>
        <v>87.419313401201066</v>
      </c>
      <c r="I59" s="113">
        <f>+('2yr White'!AB55/'All White'!AB55)*100</f>
        <v>30.61539006589669</v>
      </c>
      <c r="J59" s="118">
        <f>+('2yr White'!AG55/'All White'!AG55)*100</f>
        <v>30.385908197564426</v>
      </c>
      <c r="K59" s="112">
        <f>+('Undergrad White'!AB55/'Undergrad All Races '!AB55)*100</f>
        <v>91.207117960007338</v>
      </c>
      <c r="L59" s="118">
        <f>+('Undergrad White'!AG55/'Undergrad All Races '!AG55)*100</f>
        <v>87.951896255518818</v>
      </c>
      <c r="M59" s="112">
        <f>+('Grad-Prof White'!AB55/'Grad-Prof All Races'!AB55)*100</f>
        <v>91.657593903102878</v>
      </c>
      <c r="N59" s="112">
        <f>+('Grad-Prof White'!AG55/'Grad-Prof All Races'!AG55)*100</f>
        <v>83.87968078575814</v>
      </c>
    </row>
    <row r="60" spans="1:14">
      <c r="A60" s="108" t="s">
        <v>68</v>
      </c>
      <c r="B60" s="108"/>
      <c r="C60" s="119">
        <f>+'All White'!AG56</f>
        <v>276122</v>
      </c>
      <c r="D60" s="121">
        <f>+(('All White'!AG56-'All White'!AB56)/'All White'!AB56)*100</f>
        <v>-7.6113360323886647</v>
      </c>
      <c r="E60" s="134">
        <f>('White Women'!AB56/'All White'!AB56)*100</f>
        <v>56.943152541238661</v>
      </c>
      <c r="F60" s="118">
        <f>+('White Women'!AG56/'All White'!AG56)*100</f>
        <v>56.864719218316537</v>
      </c>
      <c r="G60" s="112">
        <f>+('All White'!AB56/'All Races'!AB56)*100</f>
        <v>71.990153051638671</v>
      </c>
      <c r="H60" s="118">
        <f>+('All White'!AG56/'All Races'!AG56)*100</f>
        <v>65.967938457127843</v>
      </c>
      <c r="I60" s="113">
        <f>+('2yr White'!AB56/'All White'!AB56)*100</f>
        <v>23.111051627798041</v>
      </c>
      <c r="J60" s="118">
        <f>+('2yr White'!AG56/'All White'!AG56)*100</f>
        <v>19.65000977828641</v>
      </c>
      <c r="K60" s="112">
        <f>+('Undergrad White'!AB56/'Undergrad All Races '!AB56)*100</f>
        <v>70.748143917761269</v>
      </c>
      <c r="L60" s="118">
        <f>+('Undergrad White'!AG56/'Undergrad All Races '!AG56)*100</f>
        <v>64.247510598442275</v>
      </c>
      <c r="M60" s="112">
        <f>+('Grad-Prof White'!AB56/'Grad-Prof All Races'!AB56)*100</f>
        <v>76.400749843782549</v>
      </c>
      <c r="N60" s="112">
        <f>+('Grad-Prof White'!AG56/'Grad-Prof All Races'!AG56)*100</f>
        <v>71.908845245441199</v>
      </c>
    </row>
    <row r="61" spans="1:14">
      <c r="A61" s="108" t="s">
        <v>48</v>
      </c>
      <c r="B61" s="108"/>
      <c r="C61" s="119">
        <f>+'All White'!AG57</f>
        <v>71929</v>
      </c>
      <c r="D61" s="121">
        <f>+(('All White'!AG57-'All White'!AB57)/'All White'!AB57)*100</f>
        <v>37.363455809334653</v>
      </c>
      <c r="E61" s="134">
        <f>('White Women'!AB57/'All White'!AB57)*100</f>
        <v>57.873730043541357</v>
      </c>
      <c r="F61" s="118">
        <f>+('White Women'!AG57/'All White'!AG57)*100</f>
        <v>59.415534763447283</v>
      </c>
      <c r="G61" s="112">
        <f>+('All White'!AB57/'All Races'!AB57)*100</f>
        <v>89.390395875655088</v>
      </c>
      <c r="H61" s="118">
        <f>+('All White'!AG57/'All Races'!AG57)*100</f>
        <v>78.202396225184273</v>
      </c>
      <c r="I61" s="113">
        <f>+('2yr White'!AB57/'All White'!AB57)*100</f>
        <v>19.450385761209994</v>
      </c>
      <c r="J61" s="118">
        <f>+('2yr White'!AG57/'All White'!AG57)*100</f>
        <v>16.587190145838257</v>
      </c>
      <c r="K61" s="112">
        <f>+('Undergrad White'!AB57/'Undergrad All Races '!AB57)*100</f>
        <v>89.245908223717237</v>
      </c>
      <c r="L61" s="118">
        <f>+('Undergrad White'!AG57/'Undergrad All Races '!AG57)*100</f>
        <v>79.27367817165424</v>
      </c>
      <c r="M61" s="112">
        <f>+('Grad-Prof White'!AB57/'Grad-Prof All Races'!AB57)*100</f>
        <v>90.209471766848822</v>
      </c>
      <c r="N61" s="112">
        <f>+('Grad-Prof White'!AG57/'Grad-Prof All Races'!AG57)*100</f>
        <v>73.486049926578559</v>
      </c>
    </row>
    <row r="62" spans="1:14">
      <c r="A62" s="109" t="s">
        <v>49</v>
      </c>
      <c r="B62" s="109"/>
      <c r="C62" s="39">
        <f>+'All White'!AG58</f>
        <v>191391</v>
      </c>
      <c r="D62" s="120">
        <f>+(('All White'!AG58-'All White'!AB58)/'All White'!AB58)*100</f>
        <v>-13.350688156465049</v>
      </c>
      <c r="E62" s="133">
        <f>('White Women'!AB58/'All White'!AB58)*100</f>
        <v>52.721839913074973</v>
      </c>
      <c r="F62" s="117">
        <f>+('White Women'!AG58/'All White'!AG58)*100</f>
        <v>51.891677247101484</v>
      </c>
      <c r="G62" s="110">
        <f>+('All White'!AB58/'All Races'!AB58)*100</f>
        <v>57.30935584055711</v>
      </c>
      <c r="H62" s="117">
        <f>+('All White'!AG58/'All Races'!AG58)*100</f>
        <v>51.570911991205051</v>
      </c>
      <c r="I62" s="111">
        <f>+('2yr White'!AB58/'All White'!AB58)*100</f>
        <v>37.705088735965234</v>
      </c>
      <c r="J62" s="117">
        <f>+('2yr White'!AG58/'All White'!AG58)*100</f>
        <v>35.617139781912421</v>
      </c>
      <c r="K62" s="110">
        <f>+('Undergrad White'!AB58/'Undergrad All Races '!AB58)*100</f>
        <v>55.567801027626771</v>
      </c>
      <c r="L62" s="117">
        <f>+('Undergrad White'!AG58/'Undergrad All Races '!AG58)*100</f>
        <v>49.837461300309599</v>
      </c>
      <c r="M62" s="110">
        <f>+('Grad-Prof White'!AB58/'Grad-Prof All Races'!AB58)*100</f>
        <v>69.075505111486763</v>
      </c>
      <c r="N62" s="110">
        <f>+('Grad-Prof White'!AG58/'Grad-Prof All Races'!AG58)*100</f>
        <v>63.206018037488057</v>
      </c>
    </row>
    <row r="63" spans="1:14">
      <c r="A63" s="109" t="s">
        <v>67</v>
      </c>
      <c r="B63" s="109"/>
      <c r="C63" s="39">
        <f>+'All White'!AG59</f>
        <v>561498</v>
      </c>
      <c r="D63" s="120">
        <f>+(('All White'!AG59-'All White'!AB59)/'All White'!AB59)*100</f>
        <v>-15.029985517970882</v>
      </c>
      <c r="E63" s="133">
        <f>('White Women'!AB59/'All White'!AB59)*100</f>
        <v>55.472678600342903</v>
      </c>
      <c r="F63" s="117">
        <f>+('White Women'!AG59/'All White'!AG59)*100</f>
        <v>54.875351292435596</v>
      </c>
      <c r="G63" s="110">
        <f>+('All White'!AB59/'All Races'!AB59)*100</f>
        <v>59.598694422072526</v>
      </c>
      <c r="H63" s="117">
        <f>+('All White'!AG59/'All Races'!AG59)*100</f>
        <v>52.619849983693875</v>
      </c>
      <c r="I63" s="111">
        <f>+('2yr White'!AB59/'All White'!AB59)*100</f>
        <v>29.968266650928619</v>
      </c>
      <c r="J63" s="117">
        <f>+('2yr White'!AG59/'All White'!AG59)*100</f>
        <v>26.799204983811165</v>
      </c>
      <c r="K63" s="110">
        <f>+('Undergrad White'!AB59/'Undergrad All Races '!AB59)*100</f>
        <v>57.987938265969632</v>
      </c>
      <c r="L63" s="117">
        <f>+('Undergrad White'!AG59/'Undergrad All Races '!AG59)*100</f>
        <v>50.977193081964558</v>
      </c>
      <c r="M63" s="110">
        <f>+('Grad-Prof White'!AB59/'Grad-Prof All Races'!AB59)*100</f>
        <v>67.915927801526465</v>
      </c>
      <c r="N63" s="110">
        <f>+('Grad-Prof White'!AG59/'Grad-Prof All Races'!AG59)*100</f>
        <v>61.415376919732978</v>
      </c>
    </row>
    <row r="64" spans="1:14">
      <c r="A64" s="109" t="s">
        <v>66</v>
      </c>
      <c r="B64" s="109"/>
      <c r="C64" s="39">
        <f>+'All White'!AG60</f>
        <v>460060</v>
      </c>
      <c r="D64" s="120">
        <f>+(('All White'!AG60-'All White'!AB60)/'All White'!AB60)*100</f>
        <v>-16.585831956876874</v>
      </c>
      <c r="E64" s="133">
        <f>('White Women'!AB60/'All White'!AB60)*100</f>
        <v>55.907581902936698</v>
      </c>
      <c r="F64" s="117">
        <f>+('White Women'!AG60/'All White'!AG60)*100</f>
        <v>55.703386514802425</v>
      </c>
      <c r="G64" s="110">
        <f>+('All White'!AB60/'All Races'!AB60)*100</f>
        <v>77.376990763083768</v>
      </c>
      <c r="H64" s="117">
        <f>+('All White'!AG60/'All Races'!AG60)*100</f>
        <v>72.177256774756316</v>
      </c>
      <c r="I64" s="111">
        <f>+('2yr White'!AB60/'All White'!AB60)*100</f>
        <v>24.831697601430186</v>
      </c>
      <c r="J64" s="117">
        <f>+('2yr White'!AG60/'All White'!AG60)*100</f>
        <v>21.37308177194279</v>
      </c>
      <c r="K64" s="110">
        <f>+('Undergrad White'!AB60/'Undergrad All Races '!AB60)*100</f>
        <v>76.905062870068534</v>
      </c>
      <c r="L64" s="117">
        <f>+('Undergrad White'!AG60/'Undergrad All Races '!AG60)*100</f>
        <v>71.699833386375118</v>
      </c>
      <c r="M64" s="110">
        <f>+('Grad-Prof White'!AB60/'Grad-Prof All Races'!AB60)*100</f>
        <v>79.920575157773953</v>
      </c>
      <c r="N64" s="110">
        <f>+('Grad-Prof White'!AG60/'Grad-Prof All Races'!AG60)*100</f>
        <v>74.647641742466078</v>
      </c>
    </row>
    <row r="65" spans="1:15">
      <c r="A65" s="93" t="s">
        <v>65</v>
      </c>
      <c r="B65" s="109"/>
      <c r="C65" s="39">
        <f>+'All White'!AG61</f>
        <v>50221</v>
      </c>
      <c r="D65" s="120">
        <f>+(('All White'!AG61-'All White'!AB61)/'All White'!AB61)*100</f>
        <v>-5.1789895023034518</v>
      </c>
      <c r="E65" s="133">
        <f>('White Women'!AB61/'All White'!AB61)*100</f>
        <v>55.414998867155049</v>
      </c>
      <c r="F65" s="117">
        <f>+('White Women'!AG61/'All White'!AG61)*100</f>
        <v>56.424603253618997</v>
      </c>
      <c r="G65" s="110">
        <f>+('All White'!AB61/'All Races'!AB61)*100</f>
        <v>77.196869215409052</v>
      </c>
      <c r="H65" s="117">
        <f>+('All White'!AG61/'All Races'!AG61)*100</f>
        <v>70.402613059691035</v>
      </c>
      <c r="I65" s="111">
        <f>+('2yr White'!AB61/'All White'!AB61)*100</f>
        <v>21.948870931198549</v>
      </c>
      <c r="J65" s="117">
        <f>+('2yr White'!AG61/'All White'!AG61)*100</f>
        <v>18.922363154855539</v>
      </c>
      <c r="K65" s="110">
        <f>+('Undergrad White'!AB61/'Undergrad All Races '!AB61)*100</f>
        <v>76.565540927303957</v>
      </c>
      <c r="L65" s="117">
        <f>+('Undergrad White'!AG61/'Undergrad All Races '!AG61)*100</f>
        <v>69.49340757307975</v>
      </c>
      <c r="M65" s="110">
        <f>+('Grad-Prof White'!AB61/'Grad-Prof All Races'!AB61)*100</f>
        <v>82.368703108252944</v>
      </c>
      <c r="N65" s="110">
        <f>+('Grad-Prof White'!AG61/'Grad-Prof All Races'!AG61)*100</f>
        <v>78.261457347573341</v>
      </c>
    </row>
    <row r="66" spans="1:15">
      <c r="A66" s="202" t="s">
        <v>50</v>
      </c>
      <c r="B66" s="39"/>
      <c r="C66" s="216">
        <f>+'All White'!AG62</f>
        <v>33293</v>
      </c>
      <c r="D66" s="120">
        <f>+(('All White'!AG62-'All White'!AB62)/'All White'!AB62)*100</f>
        <v>-9.5421817687814166</v>
      </c>
      <c r="E66" s="133">
        <f>('White Women'!AB62/'All White'!AB62)*100</f>
        <v>55.383779377801936</v>
      </c>
      <c r="F66" s="117">
        <f>+('White Women'!AG62/'All White'!AG62)*100</f>
        <v>54.275673565013669</v>
      </c>
      <c r="G66" s="111">
        <f>+('All White'!AB62/'All Races'!AB62)*100</f>
        <v>89.79238332235478</v>
      </c>
      <c r="H66" s="117">
        <f>+('All White'!AG62/'All Races'!AG62)*100</f>
        <v>85.046108258614964</v>
      </c>
      <c r="I66" s="111">
        <f>+('2yr White'!AB62/'All White'!AB62)*100</f>
        <v>23.597337318299143</v>
      </c>
      <c r="J66" s="117">
        <f>+('2yr White'!AG62/'All White'!AG62)*100</f>
        <v>21.884480221067491</v>
      </c>
      <c r="K66" s="111">
        <f>+('Undergrad White'!AB62/'Undergrad All Races '!AB62)*100</f>
        <v>90.101465614430666</v>
      </c>
      <c r="L66" s="117">
        <f>+('Undergrad White'!AG62/'Undergrad All Races '!AG62)*100</f>
        <v>85.444256806802358</v>
      </c>
      <c r="M66" s="111">
        <f>+('Grad-Prof White'!AB62/'Grad-Prof All Races'!AB62)*100</f>
        <v>87.801778907242692</v>
      </c>
      <c r="N66" s="111">
        <f>+('Grad-Prof White'!AG62/'Grad-Prof All Races'!AG62)*100</f>
        <v>82.554690396737115</v>
      </c>
    </row>
    <row r="67" spans="1:15">
      <c r="A67" s="123" t="s">
        <v>64</v>
      </c>
      <c r="B67" s="123"/>
      <c r="C67" s="231">
        <f>+'All White'!AG63</f>
        <v>37982</v>
      </c>
      <c r="D67" s="232">
        <f>+(('All White'!AG63-'All White'!AB63)/'All White'!AB63)*100</f>
        <v>3.6202428045287136</v>
      </c>
      <c r="E67" s="233">
        <f>('White Women'!AB63/'All White'!AB63)*100</f>
        <v>54.819260673850764</v>
      </c>
      <c r="F67" s="234">
        <f>+('White Women'!AG63/'All White'!AG63)*100</f>
        <v>55.334105628982144</v>
      </c>
      <c r="G67" s="235">
        <f>+('All White'!AB63/'All Races'!AB63)*100</f>
        <v>53.504700181000764</v>
      </c>
      <c r="H67" s="234">
        <f>+('All White'!AG63/'All Races'!AG63)*100</f>
        <v>49.379859070698664</v>
      </c>
      <c r="I67" s="236" t="str">
        <f>IF((+('2yr White'!AB63/'All White'!AB63)*100)&gt;=0.1,('2yr White'!AB63/'[10]2yr White'!AB63)*100,"*")</f>
        <v>*</v>
      </c>
      <c r="J67" s="234">
        <f>+('2yr White'!AG63/'All White'!AG63)*100</f>
        <v>0.10268021694486862</v>
      </c>
      <c r="K67" s="235">
        <f>+('Undergrad White'!AB63/'Undergrad All Races '!AB63)*100</f>
        <v>48.214473822816814</v>
      </c>
      <c r="L67" s="234">
        <f>+('Undergrad White'!AG63/'Undergrad All Races '!AG63)*100</f>
        <v>45.034180463764166</v>
      </c>
      <c r="M67" s="235">
        <f>+('Grad-Prof White'!AB63/'Grad-Prof All Races'!AB63)*100</f>
        <v>60.083180508252553</v>
      </c>
      <c r="N67" s="237">
        <f>+('Grad-Prof White'!AG63/'Grad-Prof All Races'!AG63)*100</f>
        <v>55.198102593730049</v>
      </c>
    </row>
    <row r="68" spans="1:15" ht="18" customHeight="1">
      <c r="A68" s="212" t="s">
        <v>62</v>
      </c>
      <c r="B68" s="39"/>
      <c r="C68" s="39"/>
      <c r="D68" s="111"/>
      <c r="E68" s="111"/>
      <c r="F68" s="111"/>
      <c r="G68" s="110"/>
      <c r="H68" s="111"/>
      <c r="I68" s="211"/>
      <c r="J68" s="111"/>
      <c r="K68" s="111"/>
      <c r="L68" s="111"/>
      <c r="M68" s="111"/>
      <c r="N68" s="111"/>
    </row>
    <row r="69" spans="1:15" s="17" customFormat="1" ht="30" customHeight="1">
      <c r="A69" s="238" t="s">
        <v>82</v>
      </c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8"/>
    </row>
    <row r="70" spans="1:15" s="128" customFormat="1" ht="18.75" customHeight="1">
      <c r="A70" s="142" t="s">
        <v>54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27"/>
    </row>
    <row r="71" spans="1:15" s="128" customFormat="1" ht="54" customHeight="1">
      <c r="A71" s="240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127"/>
    </row>
    <row r="72" spans="1:15" s="128" customFormat="1" ht="38.25" customHeight="1">
      <c r="A72" s="240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127"/>
    </row>
    <row r="73" spans="1:15">
      <c r="A73" s="10" t="s">
        <v>17</v>
      </c>
      <c r="B73" s="129" t="s">
        <v>56</v>
      </c>
      <c r="C73" s="144"/>
      <c r="D73" s="144"/>
      <c r="E73" s="144"/>
      <c r="F73" s="144"/>
      <c r="G73" s="144"/>
      <c r="H73" s="144"/>
      <c r="I73" s="144"/>
      <c r="J73" s="144"/>
      <c r="K73" s="14"/>
      <c r="L73" s="9"/>
      <c r="M73" s="9"/>
      <c r="N73" s="9"/>
    </row>
    <row r="74" spans="1:15">
      <c r="N74" s="204" t="s">
        <v>63</v>
      </c>
    </row>
  </sheetData>
  <mergeCells count="4">
    <mergeCell ref="A69:N69"/>
    <mergeCell ref="A71:N71"/>
    <mergeCell ref="E5:F5"/>
    <mergeCell ref="A72:N72"/>
  </mergeCells>
  <phoneticPr fontId="0" type="noConversion"/>
  <printOptions horizontalCentered="1"/>
  <pageMargins left="0.75" right="0.75" top="0.75" bottom="0.75" header="0.5" footer="0.5"/>
  <pageSetup scale="67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AG161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7" width="12" style="93" customWidth="1"/>
    <col min="28" max="33" width="9.85546875" style="4" bestFit="1" customWidth="1"/>
    <col min="34" max="16384" width="9.140625" style="4"/>
  </cols>
  <sheetData>
    <row r="1" spans="1:33" s="89" customFormat="1" ht="12.95" customHeight="1">
      <c r="A1" s="86" t="str">
        <f>+'[10]White Women'!A1</f>
        <v>White Women</v>
      </c>
      <c r="B1" s="102"/>
      <c r="C1" s="102"/>
      <c r="D1" s="102"/>
      <c r="E1" s="102"/>
      <c r="F1" s="102"/>
      <c r="G1" s="102"/>
      <c r="H1" s="102"/>
      <c r="I1" s="102"/>
      <c r="J1" s="102"/>
      <c r="K1" s="32"/>
      <c r="L1" s="102"/>
      <c r="M1" s="87"/>
      <c r="N1" s="102"/>
      <c r="O1" s="102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33" s="89" customFormat="1" ht="12.95" customHeight="1">
      <c r="A2" s="34"/>
      <c r="B2" s="102"/>
      <c r="C2" s="87"/>
      <c r="D2" s="87"/>
      <c r="E2" s="87"/>
      <c r="F2" s="102"/>
      <c r="G2" s="102"/>
      <c r="H2" s="102"/>
      <c r="I2" s="102"/>
      <c r="J2" s="102"/>
      <c r="K2" s="32"/>
      <c r="L2" s="102"/>
      <c r="M2" s="87"/>
      <c r="N2" s="102"/>
      <c r="O2" s="10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33" s="207" customFormat="1" ht="12.95" customHeight="1">
      <c r="A3" s="35"/>
      <c r="B3" s="146">
        <f>+'[10]White Women'!B3</f>
        <v>1976</v>
      </c>
      <c r="C3" s="146" t="str">
        <f>+'[10]White Women'!C3</f>
        <v xml:space="preserve"> 1978</v>
      </c>
      <c r="D3" s="146">
        <f>+'[10]White Women'!D3</f>
        <v>1980</v>
      </c>
      <c r="E3" s="146">
        <f>+'[10]White Women'!E3</f>
        <v>1982</v>
      </c>
      <c r="F3" s="146" t="str">
        <f>+'[10]White Women'!F3</f>
        <v>1984</v>
      </c>
      <c r="G3" s="149" t="str">
        <f>+'[10]White Women'!G3</f>
        <v>1986</v>
      </c>
      <c r="H3" s="146" t="str">
        <f>+'[10]White Women'!H3</f>
        <v xml:space="preserve"> 1988</v>
      </c>
      <c r="I3" s="146" t="str">
        <f>+'[10]White Women'!I3</f>
        <v>1990</v>
      </c>
      <c r="J3" s="146" t="str">
        <f>+'[10]White Women'!J3</f>
        <v>1992</v>
      </c>
      <c r="K3" s="147" t="str">
        <f>+'[10]White Women'!K3</f>
        <v>1993</v>
      </c>
      <c r="L3" s="146" t="str">
        <f>+'[10]White Women'!L3</f>
        <v>1994</v>
      </c>
      <c r="M3" s="148">
        <f>+'[10]White Women'!M3</f>
        <v>1995</v>
      </c>
      <c r="N3" s="149" t="str">
        <f>+'[10]White Women'!N3</f>
        <v>1996</v>
      </c>
      <c r="O3" s="146" t="str">
        <f>+'[10]White Women'!O3</f>
        <v>1997</v>
      </c>
      <c r="P3" s="149" t="str">
        <f>+'[10]White Women'!P3</f>
        <v>1998</v>
      </c>
      <c r="Q3" s="149" t="str">
        <f>+'[10]White Women'!Q3</f>
        <v>1999</v>
      </c>
      <c r="R3" s="148">
        <f>+'[10]White Women'!R3</f>
        <v>2000</v>
      </c>
      <c r="S3" s="148">
        <f>+'[10]White Women'!S3</f>
        <v>2001</v>
      </c>
      <c r="T3" s="148">
        <f>+'[10]White Women'!T3</f>
        <v>2002</v>
      </c>
      <c r="U3" s="148">
        <f>+'[10]White Women'!U3</f>
        <v>2003</v>
      </c>
      <c r="V3" s="148">
        <f>+'[10]White Women'!V3</f>
        <v>2004</v>
      </c>
      <c r="W3" s="148">
        <f>+'[10]White Women'!W3</f>
        <v>2005</v>
      </c>
      <c r="X3" s="148">
        <f>+'[10]White Women'!X3</f>
        <v>2006</v>
      </c>
      <c r="Y3" s="148">
        <f>+'[10]White Women'!Y3</f>
        <v>2007</v>
      </c>
      <c r="Z3" s="148">
        <f>+'[10]White Women'!Z3</f>
        <v>2008</v>
      </c>
      <c r="AA3" s="148">
        <f>+'[10]White Women'!AA3</f>
        <v>2009</v>
      </c>
      <c r="AB3" s="148">
        <f>+'[10]White Women'!AB3</f>
        <v>2010</v>
      </c>
      <c r="AC3" s="148" t="str">
        <f>+'[10]White Women'!AC3</f>
        <v>2011</v>
      </c>
      <c r="AD3" s="148" t="str">
        <f>+'[10]White Women'!AD3</f>
        <v>2012</v>
      </c>
      <c r="AE3" s="206" t="s">
        <v>55</v>
      </c>
      <c r="AF3" s="206" t="s">
        <v>58</v>
      </c>
      <c r="AG3" s="206" t="s">
        <v>59</v>
      </c>
    </row>
    <row r="4" spans="1:33" ht="12.95" customHeight="1">
      <c r="A4" s="36" t="str">
        <f>+'[10]White Women'!A4</f>
        <v>50 States and D.C.</v>
      </c>
      <c r="B4" s="150">
        <f>+'[10]White Women'!B4</f>
        <v>4262023</v>
      </c>
      <c r="C4" s="150">
        <f>+'[10]White Women'!C4</f>
        <v>4580045</v>
      </c>
      <c r="D4" s="150">
        <f>+'[10]White Women'!D4</f>
        <v>5056724</v>
      </c>
      <c r="E4" s="150">
        <f>+'[10]White Women'!E4</f>
        <v>5157362</v>
      </c>
      <c r="F4" s="150">
        <f>+'[10]White Women'!F4</f>
        <v>4924417</v>
      </c>
      <c r="G4" s="150">
        <f>+'[10]White Women'!G4</f>
        <v>5167246</v>
      </c>
      <c r="H4" s="150">
        <f>+'[10]White Women'!H4</f>
        <v>5565208</v>
      </c>
      <c r="I4" s="150">
        <f>+'[10]White Women'!I4</f>
        <v>5855505</v>
      </c>
      <c r="J4" s="150">
        <f>+'[10]White Women'!J4</f>
        <v>5973239</v>
      </c>
      <c r="K4" s="150">
        <f>+'[10]White Women'!K4</f>
        <v>5866342.5</v>
      </c>
      <c r="L4" s="150">
        <f>+'[10]White Women'!L4</f>
        <v>5759446</v>
      </c>
      <c r="M4" s="150">
        <f>+'[10]White Women'!M4</f>
        <v>5706240</v>
      </c>
      <c r="N4" s="150">
        <f>+'[10]White Women'!N4</f>
        <v>5662418</v>
      </c>
      <c r="O4" s="150">
        <f>+'[10]White Women'!O4</f>
        <v>5704598</v>
      </c>
      <c r="P4" s="150">
        <f>+'[10]White Women'!P4</f>
        <v>5449669</v>
      </c>
      <c r="Q4" s="150">
        <f>+'[10]White Women'!Q4</f>
        <v>5727771</v>
      </c>
      <c r="R4" s="150">
        <f>+'[10]White Women'!R4</f>
        <v>5516749</v>
      </c>
      <c r="S4" s="150">
        <f>+'[10]White Women'!S4</f>
        <v>4865427</v>
      </c>
      <c r="T4" s="150">
        <f>+'[10]White Women'!T4</f>
        <v>5836292</v>
      </c>
      <c r="U4" s="150">
        <f>+'[10]White Women'!U4</f>
        <v>5945934</v>
      </c>
      <c r="V4" s="150">
        <f>+'[10]White Women'!V4</f>
        <v>6003708</v>
      </c>
      <c r="W4" s="150">
        <f>+'[10]White Women'!W4</f>
        <v>6041271</v>
      </c>
      <c r="X4" s="150">
        <f>+'[10]White Women'!X4</f>
        <v>5969746</v>
      </c>
      <c r="Y4" s="150">
        <f>+'[10]White Women'!Y4</f>
        <v>6090400</v>
      </c>
      <c r="Z4" s="150">
        <f>+'[10]White Women'!Z4</f>
        <v>6231813</v>
      </c>
      <c r="AA4" s="150">
        <f>+'[10]White Women'!AA4</f>
        <v>6501176</v>
      </c>
      <c r="AB4" s="150">
        <f>+'[10]White Women'!AB4</f>
        <v>6517757</v>
      </c>
      <c r="AC4" s="150">
        <f>+'[10]White Women'!AC4</f>
        <v>6284139</v>
      </c>
      <c r="AD4" s="150">
        <f>+'[10]White Women'!AD4</f>
        <v>6168317</v>
      </c>
      <c r="AE4" s="150">
        <f>+'[10]White Women'!AE4</f>
        <v>5963813</v>
      </c>
      <c r="AF4" s="150">
        <f>+'[10]White Women'!AF4</f>
        <v>5796574</v>
      </c>
      <c r="AG4" s="150">
        <f>+'[10]White Women'!AG4</f>
        <v>5630151</v>
      </c>
    </row>
    <row r="5" spans="1:33" ht="12.95" customHeight="1">
      <c r="A5" s="5" t="str">
        <f>+'[10]White Women'!A5</f>
        <v>SREB States</v>
      </c>
      <c r="B5" s="151">
        <f>+'[10]White Women'!B5</f>
        <v>1095380</v>
      </c>
      <c r="C5" s="151">
        <f>+'[10]White Women'!C5</f>
        <v>1216422</v>
      </c>
      <c r="D5" s="151">
        <f>+'[10]White Women'!D5</f>
        <v>1336401</v>
      </c>
      <c r="E5" s="151">
        <f>+'[10]White Women'!E5</f>
        <v>1414702</v>
      </c>
      <c r="F5" s="151">
        <f>+'[10]White Women'!F5</f>
        <v>1424011</v>
      </c>
      <c r="G5" s="151">
        <f>+'[10]White Women'!G5</f>
        <v>1481317</v>
      </c>
      <c r="H5" s="151">
        <f>+'[10]White Women'!H5</f>
        <v>1616017</v>
      </c>
      <c r="I5" s="151">
        <f>+'[10]White Women'!I5</f>
        <v>1731492</v>
      </c>
      <c r="J5" s="151">
        <f>+'[10]White Women'!J5</f>
        <v>1795965</v>
      </c>
      <c r="K5" s="151">
        <f>+'[10]White Women'!K5</f>
        <v>1776941.5</v>
      </c>
      <c r="L5" s="151">
        <f>+'[10]White Women'!L5</f>
        <v>1757918</v>
      </c>
      <c r="M5" s="151">
        <f>+'[10]White Women'!M5</f>
        <v>1753524</v>
      </c>
      <c r="N5" s="151">
        <f>+'[10]White Women'!N5</f>
        <v>1730945</v>
      </c>
      <c r="O5" s="151">
        <f>+'[10]White Women'!O5</f>
        <v>1745280</v>
      </c>
      <c r="P5" s="151">
        <f>+'[10]White Women'!P5</f>
        <v>1717703</v>
      </c>
      <c r="Q5" s="151">
        <f>+'[10]White Women'!Q5</f>
        <v>1749322</v>
      </c>
      <c r="R5" s="151">
        <f>+'[10]White Women'!R5</f>
        <v>1741026</v>
      </c>
      <c r="S5" s="151">
        <f>+'[10]White Women'!S5</f>
        <v>1562189</v>
      </c>
      <c r="T5" s="151">
        <f>+'[10]White Women'!T5</f>
        <v>1866422</v>
      </c>
      <c r="U5" s="151">
        <f>+'[10]White Women'!U5</f>
        <v>1924096</v>
      </c>
      <c r="V5" s="151">
        <f>+'[10]White Women'!V5</f>
        <v>1944120</v>
      </c>
      <c r="W5" s="151">
        <f>+'[10]White Women'!W5</f>
        <v>1943470</v>
      </c>
      <c r="X5" s="151">
        <f>+'[10]White Women'!X5</f>
        <v>1956524</v>
      </c>
      <c r="Y5" s="151">
        <f>+'[10]White Women'!Y5</f>
        <v>1968016</v>
      </c>
      <c r="Z5" s="151">
        <f>+'[10]White Women'!Z5</f>
        <v>2014025</v>
      </c>
      <c r="AA5" s="151">
        <f>+'[10]White Women'!AA5</f>
        <v>2131683</v>
      </c>
      <c r="AB5" s="151">
        <f>+'[10]White Women'!AB5</f>
        <v>2147877</v>
      </c>
      <c r="AC5" s="151">
        <f>+'[10]White Women'!AC5</f>
        <v>2115414</v>
      </c>
      <c r="AD5" s="151">
        <f>+'[10]White Women'!AD5</f>
        <v>2060969</v>
      </c>
      <c r="AE5" s="151">
        <f>+'[10]White Women'!AE5</f>
        <v>2001992</v>
      </c>
      <c r="AF5" s="151">
        <f>+'[10]White Women'!AF5</f>
        <v>1958845</v>
      </c>
      <c r="AG5" s="151">
        <f>+'[10]White Women'!AG5</f>
        <v>1911255</v>
      </c>
    </row>
    <row r="6" spans="1:33" s="92" customFormat="1" ht="12.95" customHeight="1">
      <c r="A6" s="37" t="str">
        <f>+'[10]White Women'!A6</f>
        <v xml:space="preserve">   as a percent of U.S.</v>
      </c>
      <c r="B6" s="152">
        <f>+'[10]White Women'!B6</f>
        <v>25.70094060965884</v>
      </c>
      <c r="C6" s="152">
        <f>+'[10]White Women'!C6</f>
        <v>26.559171361853434</v>
      </c>
      <c r="D6" s="152">
        <f>+'[10]White Women'!D6</f>
        <v>26.428197386291995</v>
      </c>
      <c r="E6" s="152">
        <f>+'[10]White Women'!E6</f>
        <v>27.430729120817972</v>
      </c>
      <c r="F6" s="152">
        <f>+'[10]White Women'!F6</f>
        <v>28.917352043906924</v>
      </c>
      <c r="G6" s="152">
        <f>+'[10]White Women'!G6</f>
        <v>28.667437160917054</v>
      </c>
      <c r="H6" s="152">
        <f>+'[10]White Women'!H6</f>
        <v>29.037854470129421</v>
      </c>
      <c r="I6" s="152">
        <f>+'[10]White Women'!I6</f>
        <v>29.570327409847657</v>
      </c>
      <c r="J6" s="152">
        <f>+'[10]White Women'!J6</f>
        <v>30.066853176308534</v>
      </c>
      <c r="K6" s="152">
        <f>+'[10]White Women'!K6</f>
        <v>30.290449287609782</v>
      </c>
      <c r="L6" s="152">
        <f>+'[10]White Women'!L6</f>
        <v>30.522345378357574</v>
      </c>
      <c r="M6" s="152">
        <f>+'[10]White Women'!M6</f>
        <v>30.729937752355319</v>
      </c>
      <c r="N6" s="152">
        <f>+'[10]White Women'!N6</f>
        <v>30.569007798435226</v>
      </c>
      <c r="O6" s="152">
        <f>+'[10]White Women'!O6</f>
        <v>30.594267992240642</v>
      </c>
      <c r="P6" s="152">
        <f>+'[10]White Women'!P6</f>
        <v>31.519400536069252</v>
      </c>
      <c r="Q6" s="152">
        <f>+'[10]White Women'!Q6</f>
        <v>30.541060388063702</v>
      </c>
      <c r="R6" s="152">
        <f>+'[10]White Women'!R6</f>
        <v>31.558912685713995</v>
      </c>
      <c r="S6" s="152">
        <f>+'[10]White Women'!S6</f>
        <v>32.107952703842848</v>
      </c>
      <c r="T6" s="152">
        <f>+'[10]White Women'!T6</f>
        <v>31.979585668434684</v>
      </c>
      <c r="U6" s="152">
        <f>+'[10]White Women'!U6</f>
        <v>32.35986137753968</v>
      </c>
      <c r="V6" s="152">
        <f>+'[10]White Women'!V6</f>
        <v>32.381987931458362</v>
      </c>
      <c r="W6" s="152">
        <f>+'[10]White Women'!W6</f>
        <v>32.169886105092786</v>
      </c>
      <c r="X6" s="152">
        <f>+'[10]White Women'!X6</f>
        <v>32.773990719203127</v>
      </c>
      <c r="Y6" s="152">
        <f>+'[10]White Women'!Y6</f>
        <v>32.313411270195722</v>
      </c>
      <c r="Z6" s="152">
        <f>+'[10]White Women'!Z6</f>
        <v>32.318444086817109</v>
      </c>
      <c r="AA6" s="152">
        <f>+'[10]White Women'!AA6</f>
        <v>32.789190755641748</v>
      </c>
      <c r="AB6" s="152">
        <f>+'[10]White Women'!AB6</f>
        <v>32.954235636584798</v>
      </c>
      <c r="AC6" s="152">
        <f>+'[10]White Women'!AC6</f>
        <v>33.662749980546259</v>
      </c>
      <c r="AD6" s="152">
        <f>+'[10]White Women'!AD6</f>
        <v>33.412177097902067</v>
      </c>
      <c r="AE6" s="152">
        <f>+'[10]White Women'!AE6</f>
        <v>33.56899352813376</v>
      </c>
      <c r="AF6" s="152">
        <f>+'[10]White Women'!AF6</f>
        <v>33.793150919836442</v>
      </c>
      <c r="AG6" s="152">
        <f>+'[10]White Women'!AG6</f>
        <v>33.946780468232554</v>
      </c>
    </row>
    <row r="7" spans="1:33" ht="12.95" customHeight="1">
      <c r="A7" s="5" t="str">
        <f>+'[10]White Women'!A7</f>
        <v>Alabama</v>
      </c>
      <c r="B7" s="153">
        <f>+'[10]White Women'!B7</f>
        <v>52856</v>
      </c>
      <c r="C7" s="153">
        <f>+'[10]White Women'!C7</f>
        <v>58372</v>
      </c>
      <c r="D7" s="153">
        <f>+'[10]White Women'!D7</f>
        <v>62062</v>
      </c>
      <c r="E7" s="153">
        <f>+'[10]White Women'!E7</f>
        <v>64011</v>
      </c>
      <c r="F7" s="153">
        <f>+'[10]White Women'!F7</f>
        <v>63585</v>
      </c>
      <c r="G7" s="153">
        <f>+'[10]White Women'!G7</f>
        <v>70650</v>
      </c>
      <c r="H7" s="153">
        <f>+'[10]White Women'!H7</f>
        <v>79367</v>
      </c>
      <c r="I7" s="153">
        <f>+'[10]White Women'!I7</f>
        <v>89583</v>
      </c>
      <c r="J7" s="153">
        <f>+'[10]White Women'!J7</f>
        <v>93370</v>
      </c>
      <c r="K7" s="154">
        <f>+'[10]White Women'!K7</f>
        <v>92290</v>
      </c>
      <c r="L7" s="153">
        <f>+'[10]White Women'!L7</f>
        <v>91210</v>
      </c>
      <c r="M7" s="155">
        <f>+'[10]White Women'!M7</f>
        <v>89196</v>
      </c>
      <c r="N7" s="153">
        <f>+'[10]White Women'!N7</f>
        <v>86271</v>
      </c>
      <c r="O7" s="153">
        <f>+'[10]White Women'!O7</f>
        <v>84736</v>
      </c>
      <c r="P7" s="156">
        <f>+'[10]White Women'!P7</f>
        <v>82329</v>
      </c>
      <c r="Q7" s="156">
        <f>+'[10]White Women'!Q7</f>
        <v>84002</v>
      </c>
      <c r="R7" s="156">
        <f>+'[10]White Women'!R7</f>
        <v>84746</v>
      </c>
      <c r="S7" s="155">
        <f>+'[10]White Women'!S7</f>
        <v>73798</v>
      </c>
      <c r="T7" s="156">
        <f>+'[10]White Women'!T7</f>
        <v>88447</v>
      </c>
      <c r="U7" s="155">
        <f>+'[10]White Women'!U7</f>
        <v>91203</v>
      </c>
      <c r="V7" s="155">
        <f>+'[10]White Women'!V7</f>
        <v>91235</v>
      </c>
      <c r="W7" s="155">
        <f>+'[10]White Women'!W7</f>
        <v>91071</v>
      </c>
      <c r="X7" s="155">
        <f>+'[10]White Women'!X7</f>
        <v>92306</v>
      </c>
      <c r="Y7" s="155">
        <f>+'[10]White Women'!Y7</f>
        <v>95523</v>
      </c>
      <c r="Z7" s="155">
        <f>+'[10]White Women'!Z7</f>
        <v>101463</v>
      </c>
      <c r="AA7" s="155">
        <f>+'[10]White Women'!AA7</f>
        <v>103605</v>
      </c>
      <c r="AB7" s="155">
        <f>+'[10]White Women'!AB7</f>
        <v>105194</v>
      </c>
      <c r="AC7" s="155">
        <f>+'[10]White Women'!AC7</f>
        <v>100253</v>
      </c>
      <c r="AD7" s="155">
        <f>+'[10]White Women'!AD7</f>
        <v>100481</v>
      </c>
      <c r="AE7" s="155">
        <f>+'[10]White Women'!AE7</f>
        <v>100250</v>
      </c>
      <c r="AF7" s="155">
        <f>+'[10]White Women'!AF7</f>
        <v>100070</v>
      </c>
      <c r="AG7" s="155">
        <f>+'[10]White Women'!AG7</f>
        <v>96545</v>
      </c>
    </row>
    <row r="8" spans="1:33" ht="12.95" customHeight="1">
      <c r="A8" s="5" t="str">
        <f>+'[10]White Women'!A8</f>
        <v>Arkansas</v>
      </c>
      <c r="B8" s="153">
        <f>+'[10]White Women'!B8</f>
        <v>26501</v>
      </c>
      <c r="C8" s="153">
        <f>+'[10]White Women'!C8</f>
        <v>30048</v>
      </c>
      <c r="D8" s="153">
        <f>+'[10]White Women'!D8</f>
        <v>33044</v>
      </c>
      <c r="E8" s="153">
        <f>+'[10]White Women'!E8</f>
        <v>33192</v>
      </c>
      <c r="F8" s="153">
        <f>+'[10]White Women'!F8</f>
        <v>34936</v>
      </c>
      <c r="G8" s="153">
        <f>+'[10]White Women'!G8</f>
        <v>36871</v>
      </c>
      <c r="H8" s="153">
        <f>+'[10]White Women'!H8</f>
        <v>39481</v>
      </c>
      <c r="I8" s="153">
        <f>+'[10]White Women'!I8</f>
        <v>42830</v>
      </c>
      <c r="J8" s="153">
        <f>+'[10]White Women'!J8</f>
        <v>45295</v>
      </c>
      <c r="K8" s="154">
        <f>+'[10]White Women'!K8</f>
        <v>44787.5</v>
      </c>
      <c r="L8" s="153">
        <f>+'[10]White Women'!L8</f>
        <v>44280</v>
      </c>
      <c r="M8" s="155">
        <f>+'[10]White Women'!M8</f>
        <v>44947</v>
      </c>
      <c r="N8" s="153">
        <f>+'[10]White Women'!N8</f>
        <v>45951</v>
      </c>
      <c r="O8" s="153">
        <f>+'[10]White Women'!O8</f>
        <v>51027</v>
      </c>
      <c r="P8" s="156">
        <f>+'[10]White Women'!P8</f>
        <v>51109</v>
      </c>
      <c r="Q8" s="156">
        <f>+'[10]White Women'!Q8</f>
        <v>52264</v>
      </c>
      <c r="R8" s="156">
        <f>+'[10]White Women'!R8</f>
        <v>51688</v>
      </c>
      <c r="S8" s="155">
        <f>+'[10]White Women'!S8</f>
        <v>48516</v>
      </c>
      <c r="T8" s="156">
        <f>+'[10]White Women'!T8</f>
        <v>55102</v>
      </c>
      <c r="U8" s="155">
        <f>+'[10]White Women'!U8</f>
        <v>58489</v>
      </c>
      <c r="V8" s="155">
        <f>+'[10]White Women'!V8</f>
        <v>60674</v>
      </c>
      <c r="W8" s="155">
        <f>+'[10]White Women'!W8</f>
        <v>61953</v>
      </c>
      <c r="X8" s="155">
        <f>+'[10]White Women'!X8</f>
        <v>63231</v>
      </c>
      <c r="Y8" s="155">
        <f>+'[10]White Women'!Y8</f>
        <v>64909</v>
      </c>
      <c r="Z8" s="155">
        <f>+'[10]White Women'!Z8</f>
        <v>65479</v>
      </c>
      <c r="AA8" s="155">
        <f>+'[10]White Women'!AA8</f>
        <v>68409</v>
      </c>
      <c r="AB8" s="155">
        <f>+'[10]White Women'!AB8</f>
        <v>71171</v>
      </c>
      <c r="AC8" s="155">
        <f>+'[10]White Women'!AC8</f>
        <v>71974</v>
      </c>
      <c r="AD8" s="155">
        <f>+'[10]White Women'!AD8</f>
        <v>70704</v>
      </c>
      <c r="AE8" s="155">
        <f>+'[10]White Women'!AE8</f>
        <v>68428</v>
      </c>
      <c r="AF8" s="155">
        <f>+'[10]White Women'!AF8</f>
        <v>66957</v>
      </c>
      <c r="AG8" s="155">
        <f>+'[10]White Women'!AG8</f>
        <v>66126</v>
      </c>
    </row>
    <row r="9" spans="1:33" ht="12.95" customHeight="1">
      <c r="A9" s="5" t="str">
        <f>+'[10]White Women'!A9</f>
        <v>Delaware</v>
      </c>
      <c r="B9" s="153">
        <f>+'[10]White Women'!B9</f>
        <v>12555</v>
      </c>
      <c r="C9" s="153">
        <f>+'[10]White Women'!C9</f>
        <v>13508</v>
      </c>
      <c r="D9" s="153">
        <f>+'[10]White Women'!D9</f>
        <v>15107</v>
      </c>
      <c r="E9" s="153">
        <f>+'[10]White Women'!E9</f>
        <v>15410</v>
      </c>
      <c r="F9" s="153">
        <f>+'[10]White Women'!F9</f>
        <v>15357</v>
      </c>
      <c r="G9" s="153">
        <f>+'[10]White Women'!G9</f>
        <v>15799</v>
      </c>
      <c r="H9" s="153">
        <f>+'[10]White Women'!H9</f>
        <v>17322</v>
      </c>
      <c r="I9" s="153">
        <f>+'[10]White Women'!I9</f>
        <v>18617</v>
      </c>
      <c r="J9" s="153">
        <f>+'[10]White Women'!J9</f>
        <v>19269</v>
      </c>
      <c r="K9" s="154">
        <f>+'[10]White Women'!K9</f>
        <v>19351.5</v>
      </c>
      <c r="L9" s="153">
        <f>+'[10]White Women'!L9</f>
        <v>19434</v>
      </c>
      <c r="M9" s="155">
        <f>+'[10]White Women'!M9</f>
        <v>20234</v>
      </c>
      <c r="N9" s="153">
        <f>+'[10]White Women'!N9</f>
        <v>19828</v>
      </c>
      <c r="O9" s="153">
        <f>+'[10]White Women'!O9</f>
        <v>20411</v>
      </c>
      <c r="P9" s="156">
        <f>+'[10]White Women'!P9</f>
        <v>20002</v>
      </c>
      <c r="Q9" s="156">
        <f>+'[10]White Women'!Q9</f>
        <v>21191</v>
      </c>
      <c r="R9" s="156">
        <f>+'[10]White Women'!R9</f>
        <v>19005</v>
      </c>
      <c r="S9" s="155">
        <f>+'[10]White Women'!S9</f>
        <v>17435</v>
      </c>
      <c r="T9" s="156">
        <f>+'[10]White Women'!T9</f>
        <v>20027</v>
      </c>
      <c r="U9" s="155">
        <f>+'[10]White Women'!U9</f>
        <v>19761</v>
      </c>
      <c r="V9" s="155">
        <f>+'[10]White Women'!V9</f>
        <v>19624</v>
      </c>
      <c r="W9" s="155">
        <f>+'[10]White Women'!W9</f>
        <v>19772</v>
      </c>
      <c r="X9" s="155">
        <f>+'[10]White Women'!X9</f>
        <v>19312</v>
      </c>
      <c r="Y9" s="155">
        <f>+'[10]White Women'!Y9</f>
        <v>19449</v>
      </c>
      <c r="Z9" s="155">
        <f>+'[10]White Women'!Z9</f>
        <v>19061</v>
      </c>
      <c r="AA9" s="155">
        <f>+'[10]White Women'!AA9</f>
        <v>19306</v>
      </c>
      <c r="AB9" s="155">
        <f>+'[10]White Women'!AB9</f>
        <v>18765</v>
      </c>
      <c r="AC9" s="155">
        <f>+'[10]White Women'!AC9</f>
        <v>17781</v>
      </c>
      <c r="AD9" s="155">
        <f>+'[10]White Women'!AD9</f>
        <v>19357</v>
      </c>
      <c r="AE9" s="155">
        <f>+'[10]White Women'!AE9</f>
        <v>19823</v>
      </c>
      <c r="AF9" s="155">
        <f>+'[10]White Women'!AF9</f>
        <v>19977</v>
      </c>
      <c r="AG9" s="155">
        <f>+'[10]White Women'!AG9</f>
        <v>19748</v>
      </c>
    </row>
    <row r="10" spans="1:33" ht="12.95" customHeight="1">
      <c r="A10" s="5" t="str">
        <f>+'[10]White Women'!A10</f>
        <v>Florida</v>
      </c>
      <c r="B10" s="153">
        <f>+'[10]White Women'!B10</f>
        <v>124636</v>
      </c>
      <c r="C10" s="153">
        <f>+'[10]White Women'!C10</f>
        <v>144307</v>
      </c>
      <c r="D10" s="153">
        <f>+'[10]White Women'!D10</f>
        <v>165108</v>
      </c>
      <c r="E10" s="153">
        <f>+'[10]White Women'!E10</f>
        <v>175260</v>
      </c>
      <c r="F10" s="153">
        <f>+'[10]White Women'!F10</f>
        <v>175832</v>
      </c>
      <c r="G10" s="153">
        <f>+'[10]White Women'!G10</f>
        <v>192937</v>
      </c>
      <c r="H10" s="153">
        <f>+'[10]White Women'!H10</f>
        <v>209971</v>
      </c>
      <c r="I10" s="153">
        <f>+'[10]White Women'!I10</f>
        <v>235909</v>
      </c>
      <c r="J10" s="153">
        <f>+'[10]White Women'!J10</f>
        <v>240334</v>
      </c>
      <c r="K10" s="154">
        <f>+'[10]White Women'!K10</f>
        <v>240411.5</v>
      </c>
      <c r="L10" s="153">
        <f>+'[10]White Women'!L10</f>
        <v>240489</v>
      </c>
      <c r="M10" s="155">
        <f>+'[10]White Women'!M10</f>
        <v>238582</v>
      </c>
      <c r="N10" s="153">
        <f>+'[10]White Women'!N10</f>
        <v>235009</v>
      </c>
      <c r="O10" s="153">
        <f>+'[10]White Women'!O10</f>
        <v>235484</v>
      </c>
      <c r="P10" s="156">
        <f>+'[10]White Women'!P10</f>
        <v>229411</v>
      </c>
      <c r="Q10" s="156">
        <f>+'[10]White Women'!Q10</f>
        <v>235889</v>
      </c>
      <c r="R10" s="156">
        <f>+'[10]White Women'!R10</f>
        <v>235283</v>
      </c>
      <c r="S10" s="155">
        <f>+'[10]White Women'!S10</f>
        <v>215670</v>
      </c>
      <c r="T10" s="156">
        <f>+'[10]White Women'!T10</f>
        <v>255773</v>
      </c>
      <c r="U10" s="155">
        <f>+'[10]White Women'!U10</f>
        <v>267096</v>
      </c>
      <c r="V10" s="155">
        <f>+'[10]White Women'!V10</f>
        <v>269175</v>
      </c>
      <c r="W10" s="155">
        <f>+'[10]White Women'!W10</f>
        <v>269759</v>
      </c>
      <c r="X10" s="155">
        <f>+'[10]White Women'!X10</f>
        <v>269572</v>
      </c>
      <c r="Y10" s="155">
        <f>+'[10]White Women'!Y10</f>
        <v>272149</v>
      </c>
      <c r="Z10" s="155">
        <f>+'[10]White Women'!Z10</f>
        <v>282596</v>
      </c>
      <c r="AA10" s="155">
        <f>+'[10]White Women'!AA10</f>
        <v>303387</v>
      </c>
      <c r="AB10" s="155">
        <f>+'[10]White Women'!AB10</f>
        <v>305527</v>
      </c>
      <c r="AC10" s="155">
        <f>+'[10]White Women'!AC10</f>
        <v>300390</v>
      </c>
      <c r="AD10" s="155">
        <f>+'[10]White Women'!AD10</f>
        <v>292659</v>
      </c>
      <c r="AE10" s="155">
        <f>+'[10]White Women'!AE10</f>
        <v>279291</v>
      </c>
      <c r="AF10" s="155">
        <f>+'[10]White Women'!AF10</f>
        <v>271385</v>
      </c>
      <c r="AG10" s="155">
        <f>+'[10]White Women'!AG10</f>
        <v>262675</v>
      </c>
    </row>
    <row r="11" spans="1:33" ht="12.95" customHeight="1">
      <c r="A11" s="5" t="str">
        <f>+'[10]White Women'!A11</f>
        <v>Georgia</v>
      </c>
      <c r="B11" s="153">
        <f>+'[10]White Women'!B11</f>
        <v>60574</v>
      </c>
      <c r="C11" s="153">
        <f>+'[10]White Women'!C11</f>
        <v>66123</v>
      </c>
      <c r="D11" s="153">
        <f>+'[10]White Women'!D11</f>
        <v>70516</v>
      </c>
      <c r="E11" s="153">
        <f>+'[10]White Women'!E11</f>
        <v>77584</v>
      </c>
      <c r="F11" s="153">
        <f>+'[10]White Women'!F11</f>
        <v>75225</v>
      </c>
      <c r="G11" s="153">
        <f>+'[10]White Women'!G11</f>
        <v>79504</v>
      </c>
      <c r="H11" s="153">
        <f>+'[10]White Women'!H11</f>
        <v>93056</v>
      </c>
      <c r="I11" s="153">
        <f>+'[10]White Women'!I11</f>
        <v>101331</v>
      </c>
      <c r="J11" s="153">
        <f>+'[10]White Women'!J11</f>
        <v>115091</v>
      </c>
      <c r="K11" s="154">
        <f>+'[10]White Women'!K11</f>
        <v>116248.5</v>
      </c>
      <c r="L11" s="153">
        <f>+'[10]White Women'!L11</f>
        <v>117406</v>
      </c>
      <c r="M11" s="155">
        <f>+'[10]White Women'!M11</f>
        <v>119869</v>
      </c>
      <c r="N11" s="153">
        <f>+'[10]White Women'!N11</f>
        <v>119647</v>
      </c>
      <c r="O11" s="156">
        <f>+'[10]White Women'!O11</f>
        <v>119304</v>
      </c>
      <c r="P11" s="156">
        <f>+'[10]White Women'!P11</f>
        <v>108611</v>
      </c>
      <c r="Q11" s="156">
        <f>+'[10]White Women'!Q11</f>
        <v>118358</v>
      </c>
      <c r="R11" s="156">
        <f>+'[10]White Women'!R11</f>
        <v>120239</v>
      </c>
      <c r="S11" s="155">
        <f>+'[10]White Women'!S11</f>
        <v>109347</v>
      </c>
      <c r="T11" s="156">
        <f>+'[10]White Women'!T11</f>
        <v>133369</v>
      </c>
      <c r="U11" s="155">
        <f>+'[10]White Women'!U11</f>
        <v>138348</v>
      </c>
      <c r="V11" s="155">
        <f>+'[10]White Women'!V11</f>
        <v>140400</v>
      </c>
      <c r="W11" s="155">
        <f>+'[10]White Women'!W11</f>
        <v>143139</v>
      </c>
      <c r="X11" s="155">
        <f>+'[10]White Women'!X11</f>
        <v>144502</v>
      </c>
      <c r="Y11" s="155">
        <f>+'[10]White Women'!Y11</f>
        <v>143385</v>
      </c>
      <c r="Z11" s="155">
        <f>+'[10]White Women'!Z11</f>
        <v>146937</v>
      </c>
      <c r="AA11" s="155">
        <f>+'[10]White Women'!AA11</f>
        <v>154743</v>
      </c>
      <c r="AB11" s="155">
        <f>+'[10]White Women'!AB11</f>
        <v>159870</v>
      </c>
      <c r="AC11" s="155">
        <f>+'[10]White Women'!AC11</f>
        <v>150730</v>
      </c>
      <c r="AD11" s="155">
        <f>+'[10]White Women'!AD11</f>
        <v>148057</v>
      </c>
      <c r="AE11" s="155">
        <f>+'[10]White Women'!AE11</f>
        <v>143197</v>
      </c>
      <c r="AF11" s="155">
        <f>+'[10]White Women'!AF11</f>
        <v>140847</v>
      </c>
      <c r="AG11" s="155">
        <f>+'[10]White Women'!AG11</f>
        <v>139913</v>
      </c>
    </row>
    <row r="12" spans="1:33" ht="12.95" customHeight="1">
      <c r="A12" s="5" t="str">
        <f>+'[10]White Women'!A12</f>
        <v>Kentucky</v>
      </c>
      <c r="B12" s="153">
        <f>+'[10]White Women'!B12</f>
        <v>55734</v>
      </c>
      <c r="C12" s="153">
        <f>+'[10]White Women'!C12</f>
        <v>62484</v>
      </c>
      <c r="D12" s="153">
        <f>+'[10]White Women'!D12</f>
        <v>67952</v>
      </c>
      <c r="E12" s="153">
        <f>+'[10]White Women'!E12</f>
        <v>69125</v>
      </c>
      <c r="F12" s="153">
        <f>+'[10]White Women'!F12</f>
        <v>69777</v>
      </c>
      <c r="G12" s="153">
        <f>+'[10]White Women'!G12</f>
        <v>74424</v>
      </c>
      <c r="H12" s="153">
        <f>+'[10]White Women'!H12</f>
        <v>84263</v>
      </c>
      <c r="I12" s="153">
        <f>+'[10]White Women'!I12</f>
        <v>94995</v>
      </c>
      <c r="J12" s="153">
        <f>+'[10]White Women'!J12</f>
        <v>100128</v>
      </c>
      <c r="K12" s="154">
        <f>+'[10]White Women'!K12</f>
        <v>98218.5</v>
      </c>
      <c r="L12" s="153">
        <f>+'[10]White Women'!L12</f>
        <v>96309</v>
      </c>
      <c r="M12" s="155">
        <f>+'[10]White Women'!M12</f>
        <v>94319</v>
      </c>
      <c r="N12" s="153">
        <f>+'[10]White Women'!N12</f>
        <v>93026</v>
      </c>
      <c r="O12" s="153">
        <f>+'[10]White Women'!O12</f>
        <v>94098</v>
      </c>
      <c r="P12" s="156">
        <f>+'[10]White Women'!P12</f>
        <v>93310</v>
      </c>
      <c r="Q12" s="156">
        <f>+'[10]White Women'!Q12</f>
        <v>94002</v>
      </c>
      <c r="R12" s="156">
        <f>+'[10]White Women'!R12</f>
        <v>94827</v>
      </c>
      <c r="S12" s="155">
        <f>+'[10]White Women'!S12</f>
        <v>91819</v>
      </c>
      <c r="T12" s="156">
        <f>+'[10]White Women'!T12</f>
        <v>107301</v>
      </c>
      <c r="U12" s="155">
        <f>+'[10]White Women'!U12</f>
        <v>111602</v>
      </c>
      <c r="V12" s="155">
        <f>+'[10]White Women'!V12</f>
        <v>113935</v>
      </c>
      <c r="W12" s="155">
        <f>+'[10]White Women'!W12</f>
        <v>114884</v>
      </c>
      <c r="X12" s="155">
        <f>+'[10]White Women'!X12</f>
        <v>116440</v>
      </c>
      <c r="Y12" s="155">
        <f>+'[10]White Women'!Y12</f>
        <v>119727</v>
      </c>
      <c r="Z12" s="155">
        <f>+'[10]White Women'!Z12</f>
        <v>120507</v>
      </c>
      <c r="AA12" s="155">
        <f>+'[10]White Women'!AA12</f>
        <v>130621</v>
      </c>
      <c r="AB12" s="155">
        <f>+'[10]White Women'!AB12</f>
        <v>133383</v>
      </c>
      <c r="AC12" s="155">
        <f>+'[10]White Women'!AC12</f>
        <v>133917</v>
      </c>
      <c r="AD12" s="155">
        <f>+'[10]White Women'!AD12</f>
        <v>128048</v>
      </c>
      <c r="AE12" s="155">
        <f>+'[10]White Women'!AE12</f>
        <v>123822</v>
      </c>
      <c r="AF12" s="155">
        <f>+'[10]White Women'!AF12</f>
        <v>118850</v>
      </c>
      <c r="AG12" s="155">
        <f>+'[10]White Women'!AG12</f>
        <v>114338</v>
      </c>
    </row>
    <row r="13" spans="1:33" ht="12.95" customHeight="1">
      <c r="A13" s="5" t="str">
        <f>+'[10]White Women'!A13</f>
        <v>Louisiana</v>
      </c>
      <c r="B13" s="153">
        <f>+'[10]White Women'!B13</f>
        <v>51513</v>
      </c>
      <c r="C13" s="153">
        <f>+'[10]White Women'!C13</f>
        <v>53134</v>
      </c>
      <c r="D13" s="153">
        <f>+'[10]White Women'!D13</f>
        <v>56830</v>
      </c>
      <c r="E13" s="153">
        <f>+'[10]White Women'!E13</f>
        <v>63753</v>
      </c>
      <c r="F13" s="153">
        <f>+'[10]White Women'!F13</f>
        <v>64021</v>
      </c>
      <c r="G13" s="153">
        <f>+'[10]White Women'!G13</f>
        <v>61290</v>
      </c>
      <c r="H13" s="153">
        <f>+'[10]White Women'!H13</f>
        <v>66046</v>
      </c>
      <c r="I13" s="153">
        <f>+'[10]White Women'!I13</f>
        <v>71918</v>
      </c>
      <c r="J13" s="153">
        <f>+'[10]White Women'!J13</f>
        <v>77998</v>
      </c>
      <c r="K13" s="154">
        <f>+'[10]White Women'!K13</f>
        <v>77142</v>
      </c>
      <c r="L13" s="153">
        <f>+'[10]White Women'!L13</f>
        <v>76286</v>
      </c>
      <c r="M13" s="155">
        <f>+'[10]White Women'!M13</f>
        <v>76235</v>
      </c>
      <c r="N13" s="153">
        <f>+'[10]White Women'!N13</f>
        <v>75281</v>
      </c>
      <c r="O13" s="153">
        <f>+'[10]White Women'!O13</f>
        <v>80685</v>
      </c>
      <c r="P13" s="156">
        <f>+'[10]White Women'!P13</f>
        <v>78839</v>
      </c>
      <c r="Q13" s="156">
        <f>+'[10]White Women'!Q13</f>
        <v>79826</v>
      </c>
      <c r="R13" s="156">
        <f>+'[10]White Women'!R13</f>
        <v>77340</v>
      </c>
      <c r="S13" s="155">
        <f>+'[10]White Women'!S13</f>
        <v>67202</v>
      </c>
      <c r="T13" s="156">
        <f>+'[10]White Women'!T13</f>
        <v>79673</v>
      </c>
      <c r="U13" s="155">
        <f>+'[10]White Women'!U13</f>
        <v>83196</v>
      </c>
      <c r="V13" s="155">
        <f>+'[10]White Women'!V13</f>
        <v>83255</v>
      </c>
      <c r="W13" s="155">
        <f>+'[10]White Women'!W13</f>
        <v>69001</v>
      </c>
      <c r="X13" s="155">
        <f>+'[10]White Women'!X13</f>
        <v>76916</v>
      </c>
      <c r="Y13" s="155">
        <f>+'[10]White Women'!Y13</f>
        <v>76538</v>
      </c>
      <c r="Z13" s="155">
        <f>+'[10]White Women'!Z13</f>
        <v>78597</v>
      </c>
      <c r="AA13" s="155">
        <f>+'[10]White Women'!AA13</f>
        <v>81549</v>
      </c>
      <c r="AB13" s="155">
        <f>+'[10]White Women'!AB13</f>
        <v>83770</v>
      </c>
      <c r="AC13" s="155">
        <f>+'[10]White Women'!AC13</f>
        <v>80708</v>
      </c>
      <c r="AD13" s="155">
        <f>+'[10]White Women'!AD13</f>
        <v>79495</v>
      </c>
      <c r="AE13" s="155">
        <f>+'[10]White Women'!AE13</f>
        <v>77108</v>
      </c>
      <c r="AF13" s="155">
        <f>+'[10]White Women'!AF13</f>
        <v>74859</v>
      </c>
      <c r="AG13" s="155">
        <f>+'[10]White Women'!AG13</f>
        <v>73559</v>
      </c>
    </row>
    <row r="14" spans="1:33" ht="12.95" customHeight="1">
      <c r="A14" s="5" t="str">
        <f>+'[10]White Women'!A14</f>
        <v>Maryland</v>
      </c>
      <c r="B14" s="153">
        <f>+'[10]White Women'!B14</f>
        <v>79804</v>
      </c>
      <c r="C14" s="153">
        <f>+'[10]White Women'!C14</f>
        <v>86706</v>
      </c>
      <c r="D14" s="153">
        <f>+'[10]White Women'!D14</f>
        <v>90447</v>
      </c>
      <c r="E14" s="153">
        <f>+'[10]White Women'!E14</f>
        <v>99066</v>
      </c>
      <c r="F14" s="153">
        <f>+'[10]White Women'!F14</f>
        <v>98711</v>
      </c>
      <c r="G14" s="153">
        <f>+'[10]White Women'!G14</f>
        <v>99781</v>
      </c>
      <c r="H14" s="153">
        <f>+'[10]White Women'!H14</f>
        <v>105036</v>
      </c>
      <c r="I14" s="153">
        <f>+'[10]White Women'!I14</f>
        <v>107415</v>
      </c>
      <c r="J14" s="153">
        <f>+'[10]White Women'!J14</f>
        <v>106757</v>
      </c>
      <c r="K14" s="154">
        <f>+'[10]White Women'!K14</f>
        <v>104828.5</v>
      </c>
      <c r="L14" s="153">
        <f>+'[10]White Women'!L14</f>
        <v>102900</v>
      </c>
      <c r="M14" s="155">
        <f>+'[10]White Women'!M14</f>
        <v>101270</v>
      </c>
      <c r="N14" s="153">
        <f>+'[10]White Women'!N14</f>
        <v>97641</v>
      </c>
      <c r="O14" s="153">
        <f>+'[10]White Women'!O14</f>
        <v>95549</v>
      </c>
      <c r="P14" s="156">
        <f>+'[10]White Women'!P14</f>
        <v>92300</v>
      </c>
      <c r="Q14" s="156">
        <f>+'[10]White Women'!Q14</f>
        <v>95122</v>
      </c>
      <c r="R14" s="156">
        <f>+'[10]White Women'!R14</f>
        <v>91977</v>
      </c>
      <c r="S14" s="155">
        <f>+'[10]White Women'!S14</f>
        <v>76406</v>
      </c>
      <c r="T14" s="156">
        <f>+'[10]White Women'!T14</f>
        <v>98228</v>
      </c>
      <c r="U14" s="155">
        <f>+'[10]White Women'!U14</f>
        <v>98564</v>
      </c>
      <c r="V14" s="155">
        <f>+'[10]White Women'!V14</f>
        <v>98405</v>
      </c>
      <c r="W14" s="155">
        <f>+'[10]White Women'!W14</f>
        <v>97833</v>
      </c>
      <c r="X14" s="155">
        <f>+'[10]White Women'!X14</f>
        <v>96942</v>
      </c>
      <c r="Y14" s="155">
        <f>+'[10]White Women'!Y14</f>
        <v>96398</v>
      </c>
      <c r="Z14" s="155">
        <f>+'[10]White Women'!Z14</f>
        <v>98422</v>
      </c>
      <c r="AA14" s="155">
        <f>+'[10]White Women'!AA14</f>
        <v>102424</v>
      </c>
      <c r="AB14" s="155">
        <f>+'[10]White Women'!AB14</f>
        <v>104107</v>
      </c>
      <c r="AC14" s="155">
        <f>+'[10]White Women'!AC14</f>
        <v>102886</v>
      </c>
      <c r="AD14" s="155">
        <f>+'[10]White Women'!AD14</f>
        <v>100265</v>
      </c>
      <c r="AE14" s="155">
        <f>+'[10]White Women'!AE14</f>
        <v>94713</v>
      </c>
      <c r="AF14" s="155">
        <f>+'[10]White Women'!AF14</f>
        <v>92550</v>
      </c>
      <c r="AG14" s="155">
        <f>+'[10]White Women'!AG14</f>
        <v>89306</v>
      </c>
    </row>
    <row r="15" spans="1:33" ht="12.95" customHeight="1">
      <c r="A15" s="5" t="str">
        <f>+'[10]White Women'!A15</f>
        <v>Mississippi</v>
      </c>
      <c r="B15" s="153">
        <f>+'[10]White Women'!B15</f>
        <v>30232</v>
      </c>
      <c r="C15" s="153">
        <f>+'[10]White Women'!C15</f>
        <v>33553</v>
      </c>
      <c r="D15" s="153">
        <f>+'[10]White Women'!D15</f>
        <v>36197</v>
      </c>
      <c r="E15" s="153">
        <f>+'[10]White Women'!E15</f>
        <v>37815</v>
      </c>
      <c r="F15" s="153">
        <f>+'[10]White Women'!F15</f>
        <v>37095</v>
      </c>
      <c r="G15" s="153">
        <f>+'[10]White Women'!G15</f>
        <v>35897</v>
      </c>
      <c r="H15" s="153">
        <f>+'[10]White Women'!H15</f>
        <v>43780</v>
      </c>
      <c r="I15" s="153">
        <f>+'[10]White Women'!I15</f>
        <v>46834</v>
      </c>
      <c r="J15" s="153">
        <f>+'[10]White Women'!J15</f>
        <v>46502</v>
      </c>
      <c r="K15" s="154">
        <f>+'[10]White Women'!K15</f>
        <v>45792.5</v>
      </c>
      <c r="L15" s="153">
        <f>+'[10]White Women'!L15</f>
        <v>45083</v>
      </c>
      <c r="M15" s="155">
        <f>+'[10]White Women'!M15</f>
        <v>45711</v>
      </c>
      <c r="N15" s="153">
        <f>+'[10]White Women'!N15</f>
        <v>46146</v>
      </c>
      <c r="O15" s="153">
        <f>+'[10]White Women'!O15</f>
        <v>47847</v>
      </c>
      <c r="P15" s="156">
        <f>+'[10]White Women'!P15</f>
        <v>46852</v>
      </c>
      <c r="Q15" s="156">
        <f>+'[10]White Women'!Q15</f>
        <v>46631</v>
      </c>
      <c r="R15" s="155">
        <f>+'[10]White Women'!R15</f>
        <v>46801</v>
      </c>
      <c r="S15" s="155">
        <f>+'[10]White Women'!S15</f>
        <v>41268</v>
      </c>
      <c r="T15" s="155">
        <f>+'[10]White Women'!T15</f>
        <v>48087</v>
      </c>
      <c r="U15" s="155">
        <f>+'[10]White Women'!U15</f>
        <v>48848</v>
      </c>
      <c r="V15" s="155">
        <f>+'[10]White Women'!V15</f>
        <v>49317</v>
      </c>
      <c r="W15" s="155">
        <f>+'[10]White Women'!W15</f>
        <v>48479</v>
      </c>
      <c r="X15" s="155">
        <f>+'[10]White Women'!X15</f>
        <v>48530</v>
      </c>
      <c r="Y15" s="155">
        <f>+'[10]White Women'!Y15</f>
        <v>49278</v>
      </c>
      <c r="Z15" s="155">
        <f>+'[10]White Women'!Z15</f>
        <v>50828</v>
      </c>
      <c r="AA15" s="155">
        <f>+'[10]White Women'!AA15</f>
        <v>53949</v>
      </c>
      <c r="AB15" s="155">
        <f>+'[10]White Women'!AB15</f>
        <v>53954</v>
      </c>
      <c r="AC15" s="155">
        <f>+'[10]White Women'!AC15</f>
        <v>54657</v>
      </c>
      <c r="AD15" s="155">
        <f>+'[10]White Women'!AD15</f>
        <v>55119</v>
      </c>
      <c r="AE15" s="155">
        <f>+'[10]White Women'!AE15</f>
        <v>54016</v>
      </c>
      <c r="AF15" s="155">
        <f>+'[10]White Women'!AF15</f>
        <v>53229</v>
      </c>
      <c r="AG15" s="155">
        <f>+'[10]White Women'!AG15</f>
        <v>53735</v>
      </c>
    </row>
    <row r="16" spans="1:33" ht="12.95" customHeight="1">
      <c r="A16" s="5" t="str">
        <f>+'[10]White Women'!A16</f>
        <v>North Carolina</v>
      </c>
      <c r="B16" s="153">
        <f>+'[10]White Women'!B16</f>
        <v>88711</v>
      </c>
      <c r="C16" s="153">
        <f>+'[10]White Women'!C16</f>
        <v>100750</v>
      </c>
      <c r="D16" s="153">
        <f>+'[10]White Women'!D16</f>
        <v>116179</v>
      </c>
      <c r="E16" s="153">
        <f>+'[10]White Women'!E16</f>
        <v>123184</v>
      </c>
      <c r="F16" s="153">
        <f>+'[10]White Women'!F16</f>
        <v>129221</v>
      </c>
      <c r="G16" s="153">
        <f>+'[10]White Women'!G16</f>
        <v>138256</v>
      </c>
      <c r="H16" s="153">
        <f>+'[10]White Women'!H16</f>
        <v>144059</v>
      </c>
      <c r="I16" s="153">
        <f>+'[10]White Women'!I16</f>
        <v>151386</v>
      </c>
      <c r="J16" s="153">
        <f>+'[10]White Women'!J16</f>
        <v>161748</v>
      </c>
      <c r="K16" s="154">
        <f>+'[10]White Women'!K16</f>
        <v>157908.5</v>
      </c>
      <c r="L16" s="153">
        <f>+'[10]White Women'!L16</f>
        <v>154069</v>
      </c>
      <c r="M16" s="155">
        <f>+'[10]White Women'!M16</f>
        <v>155402</v>
      </c>
      <c r="N16" s="153">
        <f>+'[10]White Women'!N16</f>
        <v>154510</v>
      </c>
      <c r="O16" s="153">
        <f>+'[10]White Women'!O16</f>
        <v>152706</v>
      </c>
      <c r="P16" s="156">
        <f>+'[10]White Women'!P16</f>
        <v>155894</v>
      </c>
      <c r="Q16" s="156">
        <f>+'[10]White Women'!Q16</f>
        <v>158850</v>
      </c>
      <c r="R16" s="155">
        <f>+'[10]White Women'!R16</f>
        <v>159485</v>
      </c>
      <c r="S16" s="155">
        <f>+'[10]White Women'!S16</f>
        <v>147696</v>
      </c>
      <c r="T16" s="155">
        <f>+'[10]White Women'!T16</f>
        <v>173782</v>
      </c>
      <c r="U16" s="155">
        <f>+'[10]White Women'!U16</f>
        <v>179122</v>
      </c>
      <c r="V16" s="155">
        <f>+'[10]White Women'!V16</f>
        <v>181611</v>
      </c>
      <c r="W16" s="155">
        <f>+'[10]White Women'!W16</f>
        <v>184285</v>
      </c>
      <c r="X16" s="155">
        <f>+'[10]White Women'!X16</f>
        <v>185627</v>
      </c>
      <c r="Y16" s="155">
        <f>+'[10]White Women'!Y16</f>
        <v>185473</v>
      </c>
      <c r="Z16" s="155">
        <f>+'[10]White Women'!Z16</f>
        <v>191922</v>
      </c>
      <c r="AA16" s="155">
        <f>+'[10]White Women'!AA16</f>
        <v>200287</v>
      </c>
      <c r="AB16" s="155">
        <f>+'[10]White Women'!AB16</f>
        <v>197804</v>
      </c>
      <c r="AC16" s="155">
        <f>+'[10]White Women'!AC16</f>
        <v>196206</v>
      </c>
      <c r="AD16" s="155">
        <f>+'[10]White Women'!AD16</f>
        <v>191659</v>
      </c>
      <c r="AE16" s="155">
        <f>+'[10]White Women'!AE16</f>
        <v>188715</v>
      </c>
      <c r="AF16" s="155">
        <f>+'[10]White Women'!AF16</f>
        <v>184885</v>
      </c>
      <c r="AG16" s="155">
        <f>+'[10]White Women'!AG16</f>
        <v>180639</v>
      </c>
    </row>
    <row r="17" spans="1:33" ht="12.95" customHeight="1">
      <c r="A17" s="5" t="str">
        <f>+'[10]White Women'!A17</f>
        <v>Oklahoma</v>
      </c>
      <c r="B17" s="153">
        <f>+'[10]White Women'!B17</f>
        <v>55613</v>
      </c>
      <c r="C17" s="153">
        <f>+'[10]White Women'!C17</f>
        <v>61473</v>
      </c>
      <c r="D17" s="153">
        <f>+'[10]White Women'!D17</f>
        <v>69047</v>
      </c>
      <c r="E17" s="153">
        <f>+'[10]White Women'!E17</f>
        <v>73163</v>
      </c>
      <c r="F17" s="153">
        <f>+'[10]White Women'!F17</f>
        <v>71266</v>
      </c>
      <c r="G17" s="153">
        <f>+'[10]White Women'!G17</f>
        <v>75045</v>
      </c>
      <c r="H17" s="153">
        <f>+'[10]White Women'!H17</f>
        <v>78978</v>
      </c>
      <c r="I17" s="153">
        <f>+'[10]White Women'!I17</f>
        <v>76877</v>
      </c>
      <c r="J17" s="153">
        <f>+'[10]White Women'!J17</f>
        <v>82510</v>
      </c>
      <c r="K17" s="154">
        <f>+'[10]White Women'!K17</f>
        <v>80720</v>
      </c>
      <c r="L17" s="153">
        <f>+'[10]White Women'!L17</f>
        <v>78930</v>
      </c>
      <c r="M17" s="155">
        <f>+'[10]White Women'!M17</f>
        <v>76167</v>
      </c>
      <c r="N17" s="153">
        <f>+'[10]White Women'!N17</f>
        <v>74031</v>
      </c>
      <c r="O17" s="153">
        <f>+'[10]White Women'!O17</f>
        <v>73462</v>
      </c>
      <c r="P17" s="156">
        <f>+'[10]White Women'!P17</f>
        <v>72832</v>
      </c>
      <c r="Q17" s="156">
        <f>+'[10]White Women'!Q17</f>
        <v>72006</v>
      </c>
      <c r="R17" s="155">
        <f>+'[10]White Women'!R17</f>
        <v>71116</v>
      </c>
      <c r="S17" s="155">
        <f>+'[10]White Women'!S17</f>
        <v>66649</v>
      </c>
      <c r="T17" s="155">
        <f>+'[10]White Women'!T17</f>
        <v>78170</v>
      </c>
      <c r="U17" s="155">
        <f>+'[10]White Women'!U17</f>
        <v>81982</v>
      </c>
      <c r="V17" s="155">
        <f>+'[10]White Women'!V17</f>
        <v>81669</v>
      </c>
      <c r="W17" s="155">
        <f>+'[10]White Women'!W17</f>
        <v>82558</v>
      </c>
      <c r="X17" s="155">
        <f>+'[10]White Women'!X17</f>
        <v>81046</v>
      </c>
      <c r="Y17" s="155">
        <f>+'[10]White Women'!Y17</f>
        <v>79726</v>
      </c>
      <c r="Z17" s="155">
        <f>+'[10]White Women'!Z17</f>
        <v>77634</v>
      </c>
      <c r="AA17" s="155">
        <f>+'[10]White Women'!AA17</f>
        <v>83797</v>
      </c>
      <c r="AB17" s="155">
        <f>+'[10]White Women'!AB17</f>
        <v>81063</v>
      </c>
      <c r="AC17" s="155">
        <f>+'[10]White Women'!AC17</f>
        <v>80114</v>
      </c>
      <c r="AD17" s="155">
        <f>+'[10]White Women'!AD17</f>
        <v>77607</v>
      </c>
      <c r="AE17" s="155">
        <f>+'[10]White Women'!AE17</f>
        <v>74316</v>
      </c>
      <c r="AF17" s="155">
        <f>+'[10]White Women'!AF17</f>
        <v>71721</v>
      </c>
      <c r="AG17" s="155">
        <f>+'[10]White Women'!AG17</f>
        <v>68708</v>
      </c>
    </row>
    <row r="18" spans="1:33" ht="12.95" customHeight="1">
      <c r="A18" s="5" t="str">
        <f>+'[10]White Women'!A18</f>
        <v>South Carolina</v>
      </c>
      <c r="B18" s="153">
        <f>+'[10]White Women'!B18</f>
        <v>39309</v>
      </c>
      <c r="C18" s="153">
        <f>+'[10]White Women'!C18</f>
        <v>44157</v>
      </c>
      <c r="D18" s="153">
        <f>+'[10]White Women'!D18</f>
        <v>48600</v>
      </c>
      <c r="E18" s="153">
        <f>+'[10]White Women'!E18</f>
        <v>50088</v>
      </c>
      <c r="F18" s="153">
        <f>+'[10]White Women'!F18</f>
        <v>50668</v>
      </c>
      <c r="G18" s="153">
        <f>+'[10]White Women'!G18</f>
        <v>55606</v>
      </c>
      <c r="H18" s="153">
        <f>+'[10]White Women'!H18</f>
        <v>62231</v>
      </c>
      <c r="I18" s="153">
        <f>+'[10]White Women'!I18</f>
        <v>67317</v>
      </c>
      <c r="J18" s="153">
        <f>+'[10]White Women'!J18</f>
        <v>71088</v>
      </c>
      <c r="K18" s="154">
        <f>+'[10]White Women'!K18</f>
        <v>71198</v>
      </c>
      <c r="L18" s="153">
        <f>+'[10]White Women'!L18</f>
        <v>71308</v>
      </c>
      <c r="M18" s="155">
        <f>+'[10]White Women'!M18</f>
        <v>72187</v>
      </c>
      <c r="N18" s="153">
        <f>+'[10]White Women'!N18</f>
        <v>71397</v>
      </c>
      <c r="O18" s="153">
        <f>+'[10]White Women'!O18</f>
        <v>71515</v>
      </c>
      <c r="P18" s="156">
        <f>+'[10]White Women'!P18</f>
        <v>72284</v>
      </c>
      <c r="Q18" s="156">
        <f>+'[10]White Women'!Q18</f>
        <v>73171</v>
      </c>
      <c r="R18" s="155">
        <f>+'[10]White Women'!R18</f>
        <v>71728</v>
      </c>
      <c r="S18" s="155">
        <f>+'[10]White Women'!S18</f>
        <v>61503</v>
      </c>
      <c r="T18" s="155">
        <f>+'[10]White Women'!T18</f>
        <v>76363</v>
      </c>
      <c r="U18" s="155">
        <f>+'[10]White Women'!U18</f>
        <v>78317</v>
      </c>
      <c r="V18" s="155">
        <f>+'[10]White Women'!V18</f>
        <v>78702</v>
      </c>
      <c r="W18" s="155">
        <f>+'[10]White Women'!W18</f>
        <v>79258</v>
      </c>
      <c r="X18" s="155">
        <f>+'[10]White Women'!X18</f>
        <v>79524</v>
      </c>
      <c r="Y18" s="155">
        <f>+'[10]White Women'!Y18</f>
        <v>80548</v>
      </c>
      <c r="Z18" s="155">
        <f>+'[10]White Women'!Z18</f>
        <v>84307</v>
      </c>
      <c r="AA18" s="155">
        <f>+'[10]White Women'!AA18</f>
        <v>88000</v>
      </c>
      <c r="AB18" s="155">
        <f>+'[10]White Women'!AB18</f>
        <v>89912</v>
      </c>
      <c r="AC18" s="155">
        <f>+'[10]White Women'!AC18</f>
        <v>90489</v>
      </c>
      <c r="AD18" s="155">
        <f>+'[10]White Women'!AD18</f>
        <v>90113</v>
      </c>
      <c r="AE18" s="155">
        <f>+'[10]White Women'!AE18</f>
        <v>88201</v>
      </c>
      <c r="AF18" s="155">
        <f>+'[10]White Women'!AF18</f>
        <v>87519</v>
      </c>
      <c r="AG18" s="155">
        <f>+'[10]White Women'!AG18</f>
        <v>86497</v>
      </c>
    </row>
    <row r="19" spans="1:33" ht="12.95" customHeight="1">
      <c r="A19" s="5" t="str">
        <f>+'[10]White Women'!A19</f>
        <v>Tennessee</v>
      </c>
      <c r="B19" s="153">
        <f>+'[10]White Women'!B19</f>
        <v>68905</v>
      </c>
      <c r="C19" s="153">
        <f>+'[10]White Women'!C19</f>
        <v>78012</v>
      </c>
      <c r="D19" s="153">
        <f>+'[10]White Women'!D19</f>
        <v>85521</v>
      </c>
      <c r="E19" s="153">
        <f>+'[10]White Women'!E19</f>
        <v>85080</v>
      </c>
      <c r="F19" s="153">
        <f>+'[10]White Women'!F19</f>
        <v>84013</v>
      </c>
      <c r="G19" s="153">
        <f>+'[10]White Women'!G19</f>
        <v>85059</v>
      </c>
      <c r="H19" s="153">
        <f>+'[10]White Women'!H19</f>
        <v>90771</v>
      </c>
      <c r="I19" s="153">
        <f>+'[10]White Women'!I19</f>
        <v>100318</v>
      </c>
      <c r="J19" s="153">
        <f>+'[10]White Women'!J19</f>
        <v>107525</v>
      </c>
      <c r="K19" s="154">
        <f>+'[10]White Women'!K19</f>
        <v>107775.5</v>
      </c>
      <c r="L19" s="153">
        <f>+'[10]White Women'!L19</f>
        <v>108026</v>
      </c>
      <c r="M19" s="155">
        <f>+'[10]White Women'!M19</f>
        <v>109837</v>
      </c>
      <c r="N19" s="153">
        <f>+'[10]White Women'!N19</f>
        <v>110191</v>
      </c>
      <c r="O19" s="153">
        <f>+'[10]White Women'!O19</f>
        <v>111180</v>
      </c>
      <c r="P19" s="156">
        <f>+'[10]White Women'!P19</f>
        <v>109426</v>
      </c>
      <c r="Q19" s="156">
        <f>+'[10]White Women'!Q19</f>
        <v>110145</v>
      </c>
      <c r="R19" s="155">
        <f>+'[10]White Women'!R19</f>
        <v>110238</v>
      </c>
      <c r="S19" s="155">
        <f>+'[10]White Women'!S19</f>
        <v>95267</v>
      </c>
      <c r="T19" s="155">
        <f>+'[10]White Women'!T19</f>
        <v>110739</v>
      </c>
      <c r="U19" s="155">
        <f>+'[10]White Women'!U19</f>
        <v>112622</v>
      </c>
      <c r="V19" s="155">
        <f>+'[10]White Women'!V19</f>
        <v>114446</v>
      </c>
      <c r="W19" s="155">
        <f>+'[10]White Women'!W19</f>
        <v>116463</v>
      </c>
      <c r="X19" s="155">
        <f>+'[10]White Women'!X19</f>
        <v>119585</v>
      </c>
      <c r="Y19" s="155">
        <f>+'[10]White Women'!Y19</f>
        <v>121071</v>
      </c>
      <c r="Z19" s="155">
        <f>+'[10]White Women'!Z19</f>
        <v>123279</v>
      </c>
      <c r="AA19" s="155">
        <f>+'[10]White Women'!AA19</f>
        <v>136120</v>
      </c>
      <c r="AB19" s="155">
        <f>+'[10]White Women'!AB19</f>
        <v>135033</v>
      </c>
      <c r="AC19" s="155">
        <f>+'[10]White Women'!AC19</f>
        <v>134381</v>
      </c>
      <c r="AD19" s="155">
        <f>+'[10]White Women'!AD19</f>
        <v>131264</v>
      </c>
      <c r="AE19" s="155">
        <f>+'[10]White Women'!AE19</f>
        <v>128995</v>
      </c>
      <c r="AF19" s="155">
        <f>+'[10]White Women'!AF19</f>
        <v>123754</v>
      </c>
      <c r="AG19" s="155">
        <f>+'[10]White Women'!AG19</f>
        <v>121651</v>
      </c>
    </row>
    <row r="20" spans="1:33" ht="12.95" customHeight="1">
      <c r="A20" s="5" t="str">
        <f>+'[10]White Women'!A20</f>
        <v>Texas</v>
      </c>
      <c r="B20" s="153">
        <f>+'[10]White Women'!B20</f>
        <v>210262</v>
      </c>
      <c r="C20" s="153">
        <f>+'[10]White Women'!C20</f>
        <v>233716</v>
      </c>
      <c r="D20" s="153">
        <f>+'[10]White Women'!D20</f>
        <v>254780</v>
      </c>
      <c r="E20" s="153">
        <f>+'[10]White Women'!E20</f>
        <v>281585</v>
      </c>
      <c r="F20" s="153">
        <f>+'[10]White Women'!F20</f>
        <v>291789</v>
      </c>
      <c r="G20" s="153">
        <f>+'[10]White Women'!G20</f>
        <v>281136</v>
      </c>
      <c r="H20" s="153">
        <f>+'[10]White Women'!H20</f>
        <v>316165</v>
      </c>
      <c r="I20" s="153">
        <f>+'[10]White Women'!I20</f>
        <v>328790</v>
      </c>
      <c r="J20" s="153">
        <f>+'[10]White Women'!J20</f>
        <v>329924</v>
      </c>
      <c r="K20" s="154">
        <f>+'[10]White Women'!K20</f>
        <v>325287</v>
      </c>
      <c r="L20" s="153">
        <f>+'[10]White Women'!L20</f>
        <v>320650</v>
      </c>
      <c r="M20" s="155">
        <f>+'[10]White Women'!M20</f>
        <v>317209</v>
      </c>
      <c r="N20" s="153">
        <f>+'[10]White Women'!N20</f>
        <v>314074</v>
      </c>
      <c r="O20" s="153">
        <f>+'[10]White Women'!O20</f>
        <v>313630</v>
      </c>
      <c r="P20" s="156">
        <f>+'[10]White Women'!P20</f>
        <v>310304</v>
      </c>
      <c r="Q20" s="156">
        <f>+'[10]White Women'!Q20</f>
        <v>312116</v>
      </c>
      <c r="R20" s="155">
        <f>+'[10]White Women'!R20</f>
        <v>314049</v>
      </c>
      <c r="S20" s="155">
        <f>+'[10]White Women'!S20</f>
        <v>281999</v>
      </c>
      <c r="T20" s="155">
        <f>+'[10]White Women'!T20</f>
        <v>339662</v>
      </c>
      <c r="U20" s="155">
        <f>+'[10]White Women'!U20</f>
        <v>347573</v>
      </c>
      <c r="V20" s="155">
        <f>+'[10]White Women'!V20</f>
        <v>352061</v>
      </c>
      <c r="W20" s="155">
        <f>+'[10]White Women'!W20</f>
        <v>351726</v>
      </c>
      <c r="X20" s="155">
        <f>+'[10]White Women'!X20</f>
        <v>347782</v>
      </c>
      <c r="Y20" s="155">
        <f>+'[10]White Women'!Y20</f>
        <v>341581</v>
      </c>
      <c r="Z20" s="155">
        <f>+'[10]White Women'!Z20</f>
        <v>350732</v>
      </c>
      <c r="AA20" s="155">
        <f>+'[10]White Women'!AA20</f>
        <v>368212</v>
      </c>
      <c r="AB20" s="155">
        <f>+'[10]White Women'!AB20</f>
        <v>370235</v>
      </c>
      <c r="AC20" s="155">
        <f>+'[10]White Women'!AC20</f>
        <v>364161</v>
      </c>
      <c r="AD20" s="155">
        <f>+'[10]White Women'!AD20</f>
        <v>347235</v>
      </c>
      <c r="AE20" s="155">
        <f>+'[10]White Women'!AE20</f>
        <v>337278</v>
      </c>
      <c r="AF20" s="155">
        <f>+'[10]White Women'!AF20</f>
        <v>331513</v>
      </c>
      <c r="AG20" s="155">
        <f>+'[10]White Women'!AG20</f>
        <v>325455</v>
      </c>
    </row>
    <row r="21" spans="1:33" ht="12.95" customHeight="1">
      <c r="A21" s="5" t="str">
        <f>+'[10]White Women'!A21</f>
        <v>Virginia</v>
      </c>
      <c r="B21" s="153">
        <f>+'[10]White Women'!B21</f>
        <v>101917</v>
      </c>
      <c r="C21" s="153">
        <f>+'[10]White Women'!C21</f>
        <v>111815</v>
      </c>
      <c r="D21" s="153">
        <f>+'[10]White Women'!D21</f>
        <v>123740</v>
      </c>
      <c r="E21" s="153">
        <f>+'[10]White Women'!E21</f>
        <v>124502</v>
      </c>
      <c r="F21" s="153">
        <f>+'[10]White Women'!F21</f>
        <v>123611</v>
      </c>
      <c r="G21" s="153">
        <f>+'[10]White Women'!G21</f>
        <v>138396</v>
      </c>
      <c r="H21" s="153">
        <f>+'[10]White Women'!H21</f>
        <v>143061</v>
      </c>
      <c r="I21" s="153">
        <f>+'[10]White Women'!I21</f>
        <v>153015</v>
      </c>
      <c r="J21" s="153">
        <f>+'[10]White Women'!J21</f>
        <v>151311</v>
      </c>
      <c r="K21" s="154">
        <f>+'[10]White Women'!K21</f>
        <v>148441.5</v>
      </c>
      <c r="L21" s="153">
        <f>+'[10]White Women'!L21</f>
        <v>145572</v>
      </c>
      <c r="M21" s="155">
        <f>+'[10]White Women'!M21</f>
        <v>147342</v>
      </c>
      <c r="N21" s="153">
        <f>+'[10]White Women'!N21</f>
        <v>143267</v>
      </c>
      <c r="O21" s="153">
        <f>+'[10]White Women'!O21</f>
        <v>147973</v>
      </c>
      <c r="P21" s="156">
        <f>+'[10]White Women'!P21</f>
        <v>149365</v>
      </c>
      <c r="Q21" s="156">
        <f>+'[10]White Women'!Q21</f>
        <v>150026</v>
      </c>
      <c r="R21" s="155">
        <f>+'[10]White Women'!R21</f>
        <v>148576</v>
      </c>
      <c r="S21" s="155">
        <f>+'[10]White Women'!S21</f>
        <v>128368</v>
      </c>
      <c r="T21" s="155">
        <f>+'[10]White Women'!T21</f>
        <v>155090</v>
      </c>
      <c r="U21" s="155">
        <f>+'[10]White Women'!U21</f>
        <v>158842</v>
      </c>
      <c r="V21" s="155">
        <f>+'[10]White Women'!V21</f>
        <v>160588</v>
      </c>
      <c r="W21" s="155">
        <f>+'[10]White Women'!W21</f>
        <v>163722</v>
      </c>
      <c r="X21" s="155">
        <f>+'[10]White Women'!X21</f>
        <v>165308</v>
      </c>
      <c r="Y21" s="155">
        <f>+'[10]White Women'!Y21</f>
        <v>169915</v>
      </c>
      <c r="Z21" s="155">
        <f>+'[10]White Women'!Z21</f>
        <v>168304</v>
      </c>
      <c r="AA21" s="155">
        <f>+'[10]White Women'!AA21</f>
        <v>177787</v>
      </c>
      <c r="AB21" s="155">
        <f>+'[10]White Women'!AB21</f>
        <v>176663</v>
      </c>
      <c r="AC21" s="155">
        <f>+'[10]White Women'!AC21</f>
        <v>183692</v>
      </c>
      <c r="AD21" s="155">
        <f>+'[10]White Women'!AD21</f>
        <v>179405</v>
      </c>
      <c r="AE21" s="155">
        <f>+'[10]White Women'!AE21</f>
        <v>175453</v>
      </c>
      <c r="AF21" s="155">
        <f>+'[10]White Women'!AF21</f>
        <v>174284</v>
      </c>
      <c r="AG21" s="155">
        <f>+'[10]White Women'!AG21</f>
        <v>167388</v>
      </c>
    </row>
    <row r="22" spans="1:33" ht="12.95" customHeight="1">
      <c r="A22" s="41" t="str">
        <f>+'[10]White Women'!A22</f>
        <v>West Virginia</v>
      </c>
      <c r="B22" s="157">
        <f>+'[10]White Women'!B22</f>
        <v>36258</v>
      </c>
      <c r="C22" s="157">
        <f>+'[10]White Women'!C22</f>
        <v>38264</v>
      </c>
      <c r="D22" s="157">
        <f>+'[10]White Women'!D22</f>
        <v>41271</v>
      </c>
      <c r="E22" s="157">
        <f>+'[10]White Women'!E22</f>
        <v>41884</v>
      </c>
      <c r="F22" s="157">
        <f>+'[10]White Women'!F22</f>
        <v>38904</v>
      </c>
      <c r="G22" s="157">
        <f>+'[10]White Women'!G22</f>
        <v>40666</v>
      </c>
      <c r="H22" s="157">
        <f>+'[10]White Women'!H22</f>
        <v>42430</v>
      </c>
      <c r="I22" s="157">
        <f>+'[10]White Women'!I22</f>
        <v>44357</v>
      </c>
      <c r="J22" s="157">
        <f>+'[10]White Women'!J22</f>
        <v>47115</v>
      </c>
      <c r="K22" s="158">
        <f>+'[10]White Women'!K22</f>
        <v>46540.5</v>
      </c>
      <c r="L22" s="157">
        <f>+'[10]White Women'!L22</f>
        <v>45966</v>
      </c>
      <c r="M22" s="159">
        <f>+'[10]White Women'!M22</f>
        <v>45017</v>
      </c>
      <c r="N22" s="157">
        <f>+'[10]White Women'!N22</f>
        <v>44675</v>
      </c>
      <c r="O22" s="157">
        <f>+'[10]White Women'!O22</f>
        <v>45673</v>
      </c>
      <c r="P22" s="160">
        <f>+'[10]White Women'!P22</f>
        <v>44835</v>
      </c>
      <c r="Q22" s="160">
        <f>+'[10]White Women'!Q22</f>
        <v>45723</v>
      </c>
      <c r="R22" s="159">
        <f>+'[10]White Women'!R22</f>
        <v>43928</v>
      </c>
      <c r="S22" s="159">
        <f>+'[10]White Women'!S22</f>
        <v>39246</v>
      </c>
      <c r="T22" s="159">
        <f>+'[10]White Women'!T22</f>
        <v>46609</v>
      </c>
      <c r="U22" s="159">
        <f>+'[10]White Women'!U22</f>
        <v>48531</v>
      </c>
      <c r="V22" s="159">
        <f>+'[10]White Women'!V22</f>
        <v>49023</v>
      </c>
      <c r="W22" s="159">
        <f>+'[10]White Women'!W22</f>
        <v>49567</v>
      </c>
      <c r="X22" s="159">
        <f>+'[10]White Women'!X22</f>
        <v>49901</v>
      </c>
      <c r="Y22" s="159">
        <f>+'[10]White Women'!Y22</f>
        <v>52346</v>
      </c>
      <c r="Z22" s="159">
        <f>+'[10]White Women'!Z22</f>
        <v>53957</v>
      </c>
      <c r="AA22" s="159">
        <f>+'[10]White Women'!AA22</f>
        <v>59487</v>
      </c>
      <c r="AB22" s="159">
        <f>+'[10]White Women'!AB22</f>
        <v>61426</v>
      </c>
      <c r="AC22" s="159">
        <f>+'[10]White Women'!AC22</f>
        <v>53075</v>
      </c>
      <c r="AD22" s="159">
        <f>+'[10]White Women'!AD22</f>
        <v>49501</v>
      </c>
      <c r="AE22" s="159">
        <f>+'[10]White Women'!AE22</f>
        <v>48386</v>
      </c>
      <c r="AF22" s="159">
        <f>+'[10]White Women'!AF22</f>
        <v>46445</v>
      </c>
      <c r="AG22" s="159">
        <f>+'[10]White Women'!AG22</f>
        <v>44972</v>
      </c>
    </row>
    <row r="23" spans="1:33" s="24" customFormat="1" ht="12.95" customHeight="1">
      <c r="A23" s="27" t="str">
        <f>+'[10]White Women'!A23</f>
        <v>West</v>
      </c>
      <c r="B23" s="198">
        <f>+'[10]White Women'!B23</f>
        <v>1046014</v>
      </c>
      <c r="C23" s="198">
        <f>+'[10]White Women'!C23</f>
        <v>1078773</v>
      </c>
      <c r="D23" s="198">
        <f>+'[10]White Women'!D23</f>
        <v>1201209</v>
      </c>
      <c r="E23" s="198">
        <f>+'[10]White Women'!E23</f>
        <v>1162040</v>
      </c>
      <c r="F23" s="198">
        <f>+'[10]White Women'!F23</f>
        <v>1011067</v>
      </c>
      <c r="G23" s="198">
        <f>+'[10]White Women'!G23</f>
        <v>1101712</v>
      </c>
      <c r="H23" s="198">
        <f>+'[10]White Women'!H23</f>
        <v>1188447</v>
      </c>
      <c r="I23" s="198">
        <f>+'[10]White Women'!I23</f>
        <v>1247141</v>
      </c>
      <c r="J23" s="198">
        <f>+'[10]White Women'!J23</f>
        <v>1259933</v>
      </c>
      <c r="K23" s="198">
        <f>+'[10]White Women'!K23</f>
        <v>1208608.5</v>
      </c>
      <c r="L23" s="198">
        <f>+'[10]White Women'!L23</f>
        <v>1157284</v>
      </c>
      <c r="M23" s="198">
        <f>+'[10]White Women'!M23</f>
        <v>1148005</v>
      </c>
      <c r="N23" s="198">
        <f>+'[10]White Women'!N23</f>
        <v>1162854</v>
      </c>
      <c r="O23" s="198">
        <f>+'[10]White Women'!O23</f>
        <v>1209231</v>
      </c>
      <c r="P23" s="198">
        <f>+'[10]White Women'!P23</f>
        <v>1119396</v>
      </c>
      <c r="Q23" s="198">
        <f>+'[10]White Women'!Q23</f>
        <v>1222018</v>
      </c>
      <c r="R23" s="198">
        <f>+'[10]White Women'!R23</f>
        <v>1170263</v>
      </c>
      <c r="S23" s="198">
        <f>+'[10]White Women'!S23</f>
        <v>1062051</v>
      </c>
      <c r="T23" s="198">
        <f>+'[10]White Women'!T23</f>
        <v>1236070</v>
      </c>
      <c r="U23" s="198">
        <f>+'[10]White Women'!U23</f>
        <v>1225384</v>
      </c>
      <c r="V23" s="198">
        <f>+'[10]White Women'!V23</f>
        <v>1233396</v>
      </c>
      <c r="W23" s="198">
        <f>+'[10]White Women'!W23</f>
        <v>1253270</v>
      </c>
      <c r="X23" s="198">
        <f>+'[10]White Women'!X23</f>
        <v>1188468</v>
      </c>
      <c r="Y23" s="198">
        <f>+'[10]White Women'!Y23</f>
        <v>1261723</v>
      </c>
      <c r="Z23" s="198">
        <f>+'[10]White Women'!Z23</f>
        <v>1303018</v>
      </c>
      <c r="AA23" s="198">
        <f>+'[10]White Women'!AA23</f>
        <v>1345452</v>
      </c>
      <c r="AB23" s="198">
        <f>+'[10]White Women'!AB23</f>
        <v>1329393</v>
      </c>
      <c r="AC23" s="198">
        <f>+'[10]White Women'!AC23</f>
        <v>1192105</v>
      </c>
      <c r="AD23" s="198">
        <f>+'[10]White Women'!AD23</f>
        <v>1216104</v>
      </c>
      <c r="AE23" s="198">
        <f>+'[10]White Women'!AE23</f>
        <v>1161751</v>
      </c>
      <c r="AF23" s="198">
        <f>+'[10]White Women'!AF23</f>
        <v>1132542</v>
      </c>
      <c r="AG23" s="198">
        <f>+'[10]White Women'!AG23</f>
        <v>1089664</v>
      </c>
    </row>
    <row r="24" spans="1:33" s="38" customFormat="1" ht="12.95" customHeight="1">
      <c r="A24" s="37" t="str">
        <f>+'[10]White Women'!A24</f>
        <v xml:space="preserve">   as a percent of U.S.</v>
      </c>
      <c r="B24" s="199">
        <f>+'[10]White Women'!B24</f>
        <v>24.542664363847873</v>
      </c>
      <c r="C24" s="199">
        <f>+'[10]White Women'!C24</f>
        <v>23.553764209740297</v>
      </c>
      <c r="D24" s="199">
        <f>+'[10]White Women'!D24</f>
        <v>23.754687817646367</v>
      </c>
      <c r="E24" s="199">
        <f>+'[10]White Women'!E24</f>
        <v>22.531674138832994</v>
      </c>
      <c r="F24" s="199">
        <f>+'[10]White Women'!F24</f>
        <v>20.531709641973862</v>
      </c>
      <c r="G24" s="199">
        <f>+'[10]White Women'!G24</f>
        <v>21.321067353867033</v>
      </c>
      <c r="H24" s="199">
        <f>+'[10]White Women'!H24</f>
        <v>21.354943067716427</v>
      </c>
      <c r="I24" s="199">
        <f>+'[10]White Women'!I24</f>
        <v>21.298607037309335</v>
      </c>
      <c r="J24" s="199">
        <f>+'[10]White Women'!J24</f>
        <v>21.092961456924794</v>
      </c>
      <c r="K24" s="199">
        <f>+'[10]White Women'!K24</f>
        <v>20.602419650744906</v>
      </c>
      <c r="L24" s="199">
        <f>+'[10]White Women'!L24</f>
        <v>20.093668731332841</v>
      </c>
      <c r="M24" s="199">
        <f>+'[10]White Women'!M24</f>
        <v>20.118414227231941</v>
      </c>
      <c r="N24" s="199">
        <f>+'[10]White Women'!N24</f>
        <v>20.536350371872935</v>
      </c>
      <c r="O24" s="199">
        <f>+'[10]White Women'!O24</f>
        <v>21.197479647119742</v>
      </c>
      <c r="P24" s="199">
        <f>+'[10]White Women'!P24</f>
        <v>20.540623659895672</v>
      </c>
      <c r="Q24" s="199">
        <f>+'[10]White Women'!Q24</f>
        <v>21.334966080173249</v>
      </c>
      <c r="R24" s="199">
        <f>+'[10]White Women'!R24</f>
        <v>21.212909994636334</v>
      </c>
      <c r="S24" s="199">
        <f>+'[10]White Women'!S24</f>
        <v>21.828526047148586</v>
      </c>
      <c r="T24" s="199">
        <f>+'[10]White Women'!T24</f>
        <v>21.179029424847144</v>
      </c>
      <c r="U24" s="199">
        <f>+'[10]White Women'!U24</f>
        <v>20.608772313988013</v>
      </c>
      <c r="V24" s="199">
        <f>+'[10]White Women'!V24</f>
        <v>20.543903867409941</v>
      </c>
      <c r="W24" s="199">
        <f>+'[10]White Women'!W24</f>
        <v>20.74513790227255</v>
      </c>
      <c r="X24" s="199">
        <f>+'[10]White Women'!X24</f>
        <v>19.908183698267901</v>
      </c>
      <c r="Y24" s="199">
        <f>+'[10]White Women'!Y24</f>
        <v>20.716586759490347</v>
      </c>
      <c r="Z24" s="199">
        <f>+'[10]White Women'!Z24</f>
        <v>20.909131901101656</v>
      </c>
      <c r="AA24" s="199">
        <f>+'[10]White Women'!AA24</f>
        <v>20.695517241803639</v>
      </c>
      <c r="AB24" s="199">
        <f>+'[10]White Women'!AB24</f>
        <v>20.396479954683798</v>
      </c>
      <c r="AC24" s="199">
        <f>+'[10]White Women'!AC24</f>
        <v>18.970060974144591</v>
      </c>
      <c r="AD24" s="199">
        <f>+'[10]White Women'!AD24</f>
        <v>19.715329157045595</v>
      </c>
      <c r="AE24" s="199">
        <f>+'[10]White Women'!AE24</f>
        <v>19.480003816350376</v>
      </c>
      <c r="AF24" s="199">
        <f>+'[10]White Women'!AF24</f>
        <v>19.538127176501156</v>
      </c>
      <c r="AG24" s="199">
        <f>+'[10]White Women'!AG24</f>
        <v>19.354081267092127</v>
      </c>
    </row>
    <row r="25" spans="1:33" ht="12.95" customHeight="1">
      <c r="A25" s="4" t="str">
        <f>+'[10]White Women'!A25</f>
        <v>Alaska</v>
      </c>
      <c r="B25" s="153">
        <f>+'[10]White Women'!B25</f>
        <v>8616</v>
      </c>
      <c r="C25" s="153">
        <f>+'[10]White Women'!C25</f>
        <v>12630</v>
      </c>
      <c r="D25" s="153">
        <f>+'[10]White Women'!D25</f>
        <v>11316</v>
      </c>
      <c r="E25" s="153">
        <f>+'[10]White Women'!E25</f>
        <v>12191</v>
      </c>
      <c r="F25" s="153">
        <f>+'[10]White Women'!F25</f>
        <v>12804</v>
      </c>
      <c r="G25" s="153">
        <f>+'[10]White Women'!G25</f>
        <v>11149</v>
      </c>
      <c r="H25" s="153">
        <f>+'[10]White Women'!H25</f>
        <v>13388</v>
      </c>
      <c r="I25" s="153">
        <f>+'[10]White Women'!I25</f>
        <v>14413</v>
      </c>
      <c r="J25" s="153">
        <f>+'[10]White Women'!J25</f>
        <v>14498</v>
      </c>
      <c r="K25" s="154">
        <f>+'[10]White Women'!K25</f>
        <v>13981.5</v>
      </c>
      <c r="L25" s="153">
        <f>+'[10]White Women'!L25</f>
        <v>13465</v>
      </c>
      <c r="M25" s="155">
        <f>+'[10]White Women'!M25</f>
        <v>13661</v>
      </c>
      <c r="N25" s="153">
        <f>+'[10]White Women'!N25</f>
        <v>13241</v>
      </c>
      <c r="O25" s="153">
        <f>+'[10]White Women'!O25</f>
        <v>12856</v>
      </c>
      <c r="P25" s="156">
        <f>+'[10]White Women'!P25</f>
        <v>11835</v>
      </c>
      <c r="Q25" s="156">
        <f>+'[10]White Women'!Q25</f>
        <v>11746</v>
      </c>
      <c r="R25" s="156">
        <f>+'[10]White Women'!R25</f>
        <v>11476</v>
      </c>
      <c r="S25" s="155">
        <f>+'[10]White Women'!S25</f>
        <v>10524</v>
      </c>
      <c r="T25" s="156">
        <f>+'[10]White Women'!T25</f>
        <v>11982</v>
      </c>
      <c r="U25" s="155">
        <f>+'[10]White Women'!U25</f>
        <v>12577</v>
      </c>
      <c r="V25" s="155">
        <f>+'[10]White Women'!V25</f>
        <v>12485</v>
      </c>
      <c r="W25" s="155">
        <f>+'[10]White Women'!W25</f>
        <v>12204</v>
      </c>
      <c r="X25" s="155">
        <f>+'[10]White Women'!X25</f>
        <v>11785</v>
      </c>
      <c r="Y25" s="155">
        <f>+'[10]White Women'!Y25</f>
        <v>11821</v>
      </c>
      <c r="Z25" s="155">
        <f>+'[10]White Women'!Z25</f>
        <v>11959</v>
      </c>
      <c r="AA25" s="155">
        <f>+'[10]White Women'!AA25</f>
        <v>12189</v>
      </c>
      <c r="AB25" s="155">
        <f>+'[10]White Women'!AB25</f>
        <v>11956</v>
      </c>
      <c r="AC25" s="155">
        <f>+'[10]White Women'!AC25</f>
        <v>11710</v>
      </c>
      <c r="AD25" s="155">
        <f>+'[10]White Women'!AD25</f>
        <v>10459</v>
      </c>
      <c r="AE25" s="155">
        <f>+'[10]White Women'!AE25</f>
        <v>10739</v>
      </c>
      <c r="AF25" s="155">
        <f>+'[10]White Women'!AF25</f>
        <v>10409</v>
      </c>
      <c r="AG25" s="155">
        <f>+'[10]White Women'!AG25</f>
        <v>9560</v>
      </c>
    </row>
    <row r="26" spans="1:33" ht="12.95" customHeight="1">
      <c r="A26" s="4" t="str">
        <f>+'[10]White Women'!A26</f>
        <v>Arizona</v>
      </c>
      <c r="B26" s="153">
        <f>+'[10]White Women'!B26</f>
        <v>68791</v>
      </c>
      <c r="C26" s="153">
        <f>+'[10]White Women'!C26</f>
        <v>71468</v>
      </c>
      <c r="D26" s="153">
        <f>+'[10]White Women'!D26</f>
        <v>86592</v>
      </c>
      <c r="E26" s="153">
        <f>+'[10]White Women'!E26</f>
        <v>88928</v>
      </c>
      <c r="F26" s="153">
        <f>+'[10]White Women'!F26</f>
        <v>88260</v>
      </c>
      <c r="G26" s="153">
        <f>+'[10]White Women'!G26</f>
        <v>95925</v>
      </c>
      <c r="H26" s="153">
        <f>+'[10]White Women'!H26</f>
        <v>108458</v>
      </c>
      <c r="I26" s="153">
        <f>+'[10]White Women'!I26</f>
        <v>109882</v>
      </c>
      <c r="J26" s="153">
        <f>+'[10]White Women'!J26</f>
        <v>112695</v>
      </c>
      <c r="K26" s="154">
        <f>+'[10]White Women'!K26</f>
        <v>114514</v>
      </c>
      <c r="L26" s="153">
        <f>+'[10]White Women'!L26</f>
        <v>116333</v>
      </c>
      <c r="M26" s="155">
        <f>+'[10]White Women'!M26</f>
        <v>110923</v>
      </c>
      <c r="N26" s="153">
        <f>+'[10]White Women'!N26</f>
        <v>117538</v>
      </c>
      <c r="O26" s="153">
        <f>+'[10]White Women'!O26</f>
        <v>115493</v>
      </c>
      <c r="P26" s="156">
        <f>+'[10]White Women'!P26</f>
        <v>112006</v>
      </c>
      <c r="Q26" s="156">
        <f>+'[10]White Women'!Q26</f>
        <v>125061</v>
      </c>
      <c r="R26" s="156">
        <f>+'[10]White Women'!R26</f>
        <v>119013</v>
      </c>
      <c r="S26" s="155">
        <f>+'[10]White Women'!S26</f>
        <v>107292</v>
      </c>
      <c r="T26" s="156">
        <f>+'[10]White Women'!T26</f>
        <v>121123</v>
      </c>
      <c r="U26" s="155">
        <f>+'[10]White Women'!U26</f>
        <v>137574</v>
      </c>
      <c r="V26" s="155">
        <f>+'[10]White Women'!V26</f>
        <v>150458</v>
      </c>
      <c r="W26" s="155">
        <f>+'[10]White Women'!W26</f>
        <v>173284</v>
      </c>
      <c r="X26" s="155">
        <f>+'[10]White Women'!X26</f>
        <v>125851</v>
      </c>
      <c r="Y26" s="155">
        <f>+'[10]White Women'!Y26</f>
        <v>184229</v>
      </c>
      <c r="Z26" s="155">
        <f>+'[10]White Women'!Z26</f>
        <v>210311</v>
      </c>
      <c r="AA26" s="155">
        <f>+'[10]White Women'!AA26</f>
        <v>232772</v>
      </c>
      <c r="AB26" s="155">
        <f>+'[10]White Women'!AB26</f>
        <v>225609</v>
      </c>
      <c r="AC26" s="155">
        <f>+'[10]White Women'!AC26</f>
        <v>135103</v>
      </c>
      <c r="AD26" s="155">
        <f>+'[10]White Women'!AD26</f>
        <v>198476</v>
      </c>
      <c r="AE26" s="155">
        <f>+'[10]White Women'!AE26</f>
        <v>179791</v>
      </c>
      <c r="AF26" s="155">
        <f>+'[10]White Women'!AF26</f>
        <v>165305</v>
      </c>
      <c r="AG26" s="155">
        <f>+'[10]White Women'!AG26</f>
        <v>156256</v>
      </c>
    </row>
    <row r="27" spans="1:33" ht="12.95" customHeight="1">
      <c r="A27" s="4" t="str">
        <f>+'[10]White Women'!A27</f>
        <v>California</v>
      </c>
      <c r="B27" s="153">
        <f>+'[10]White Women'!B27</f>
        <v>630424</v>
      </c>
      <c r="C27" s="153">
        <f>+'[10]White Women'!C27</f>
        <v>615736</v>
      </c>
      <c r="D27" s="153">
        <f>+'[10]White Women'!D27</f>
        <v>681874</v>
      </c>
      <c r="E27" s="153">
        <f>+'[10]White Women'!E27</f>
        <v>676880</v>
      </c>
      <c r="F27" s="153">
        <f>+'[10]White Women'!F27</f>
        <v>524898</v>
      </c>
      <c r="G27" s="153">
        <f>+'[10]White Women'!G27</f>
        <v>591218</v>
      </c>
      <c r="H27" s="153">
        <f>+'[10]White Women'!H27</f>
        <v>624984</v>
      </c>
      <c r="I27" s="153">
        <f>+'[10]White Women'!I27</f>
        <v>632564</v>
      </c>
      <c r="J27" s="153">
        <f>+'[10]White Women'!J27</f>
        <v>625240</v>
      </c>
      <c r="K27" s="154">
        <f>+'[10]White Women'!K27</f>
        <v>572162</v>
      </c>
      <c r="L27" s="153">
        <f>+'[10]White Women'!L27</f>
        <v>519084</v>
      </c>
      <c r="M27" s="155">
        <f>+'[10]White Women'!M27</f>
        <v>507095</v>
      </c>
      <c r="N27" s="153">
        <f>+'[10]White Women'!N27</f>
        <v>513105</v>
      </c>
      <c r="O27" s="153">
        <f>+'[10]White Women'!O27</f>
        <v>539649</v>
      </c>
      <c r="P27" s="156">
        <f>+'[10]White Women'!P27</f>
        <v>499880</v>
      </c>
      <c r="Q27" s="156">
        <f>+'[10]White Women'!Q27</f>
        <v>542204</v>
      </c>
      <c r="R27" s="156">
        <f>+'[10]White Women'!R27</f>
        <v>533793</v>
      </c>
      <c r="S27" s="155">
        <f>+'[10]White Women'!S27</f>
        <v>483116</v>
      </c>
      <c r="T27" s="156">
        <f>+'[10]White Women'!T27</f>
        <v>562821</v>
      </c>
      <c r="U27" s="155">
        <f>+'[10]White Women'!U27</f>
        <v>523398</v>
      </c>
      <c r="V27" s="155">
        <f>+'[10]White Women'!V27</f>
        <v>515022</v>
      </c>
      <c r="W27" s="155">
        <f>+'[10]White Women'!W27</f>
        <v>510279</v>
      </c>
      <c r="X27" s="155">
        <f>+'[10]White Women'!X27</f>
        <v>506529</v>
      </c>
      <c r="Y27" s="155">
        <f>+'[10]White Women'!Y27</f>
        <v>513842</v>
      </c>
      <c r="Z27" s="155">
        <f>+'[10]White Women'!Z27</f>
        <v>512353</v>
      </c>
      <c r="AA27" s="155">
        <f>+'[10]White Women'!AA27</f>
        <v>495596</v>
      </c>
      <c r="AB27" s="155">
        <f>+'[10]White Women'!AB27</f>
        <v>487601</v>
      </c>
      <c r="AC27" s="155">
        <f>+'[10]White Women'!AC27</f>
        <v>467489</v>
      </c>
      <c r="AD27" s="155">
        <f>+'[10]White Women'!AD27</f>
        <v>441383</v>
      </c>
      <c r="AE27" s="155">
        <f>+'[10]White Women'!AE27</f>
        <v>424256</v>
      </c>
      <c r="AF27" s="155">
        <f>+'[10]White Women'!AF27</f>
        <v>425032</v>
      </c>
      <c r="AG27" s="155">
        <f>+'[10]White Women'!AG27</f>
        <v>406829</v>
      </c>
    </row>
    <row r="28" spans="1:33" ht="12.95" customHeight="1">
      <c r="A28" s="4" t="str">
        <f>+'[10]White Women'!A28</f>
        <v>Colorado</v>
      </c>
      <c r="B28" s="153">
        <f>+'[10]White Women'!B28</f>
        <v>59854</v>
      </c>
      <c r="C28" s="153">
        <f>+'[10]White Women'!C28</f>
        <v>64433</v>
      </c>
      <c r="D28" s="153">
        <f>+'[10]White Women'!D28</f>
        <v>70434</v>
      </c>
      <c r="E28" s="153">
        <f>+'[10]White Women'!E28</f>
        <v>76698</v>
      </c>
      <c r="F28" s="153">
        <f>+'[10]White Women'!F28</f>
        <v>73261</v>
      </c>
      <c r="G28" s="153">
        <f>+'[10]White Women'!G28</f>
        <v>74855</v>
      </c>
      <c r="H28" s="153">
        <f>+'[10]White Women'!H28</f>
        <v>84417</v>
      </c>
      <c r="I28" s="153">
        <f>+'[10]White Women'!I28</f>
        <v>102837</v>
      </c>
      <c r="J28" s="153">
        <f>+'[10]White Women'!J28</f>
        <v>107292</v>
      </c>
      <c r="K28" s="154">
        <f>+'[10]White Women'!K28</f>
        <v>106120.5</v>
      </c>
      <c r="L28" s="153">
        <f>+'[10]White Women'!L28</f>
        <v>104949</v>
      </c>
      <c r="M28" s="155">
        <f>+'[10]White Women'!M28</f>
        <v>106786</v>
      </c>
      <c r="N28" s="153">
        <f>+'[10]White Women'!N28</f>
        <v>104949</v>
      </c>
      <c r="O28" s="153">
        <f>+'[10]White Women'!O28</f>
        <v>110714</v>
      </c>
      <c r="P28" s="156">
        <f>+'[10]White Women'!P28</f>
        <v>104900</v>
      </c>
      <c r="Q28" s="156">
        <f>+'[10]White Women'!Q28</f>
        <v>112623</v>
      </c>
      <c r="R28" s="155">
        <f>+'[10]White Women'!R28</f>
        <v>105639</v>
      </c>
      <c r="S28" s="155">
        <f>+'[10]White Women'!S28</f>
        <v>88118</v>
      </c>
      <c r="T28" s="155">
        <f>+'[10]White Women'!T28</f>
        <v>112562</v>
      </c>
      <c r="U28" s="155">
        <f>+'[10]White Women'!U28</f>
        <v>115741</v>
      </c>
      <c r="V28" s="155">
        <f>+'[10]White Women'!V28</f>
        <v>118510</v>
      </c>
      <c r="W28" s="155">
        <f>+'[10]White Women'!W28</f>
        <v>119149</v>
      </c>
      <c r="X28" s="155">
        <f>+'[10]White Women'!X28</f>
        <v>113670</v>
      </c>
      <c r="Y28" s="155">
        <f>+'[10]White Women'!Y28</f>
        <v>118454</v>
      </c>
      <c r="Z28" s="155">
        <f>+'[10]White Women'!Z28</f>
        <v>122022</v>
      </c>
      <c r="AA28" s="155">
        <f>+'[10]White Women'!AA28</f>
        <v>128399</v>
      </c>
      <c r="AB28" s="155">
        <f>+'[10]White Women'!AB28</f>
        <v>129050</v>
      </c>
      <c r="AC28" s="155">
        <f>+'[10]White Women'!AC28</f>
        <v>115972</v>
      </c>
      <c r="AD28" s="155">
        <f>+'[10]White Women'!AD28</f>
        <v>112273</v>
      </c>
      <c r="AE28" s="155">
        <f>+'[10]White Women'!AE28</f>
        <v>110858</v>
      </c>
      <c r="AF28" s="155">
        <f>+'[10]White Women'!AF28</f>
        <v>107640</v>
      </c>
      <c r="AG28" s="155">
        <f>+'[10]White Women'!AG28</f>
        <v>103948</v>
      </c>
    </row>
    <row r="29" spans="1:33" ht="12.95" customHeight="1">
      <c r="A29" s="4" t="str">
        <f>+'[10]White Women'!A29</f>
        <v>Hawaii</v>
      </c>
      <c r="B29" s="153">
        <f>+'[10]White Women'!B29</f>
        <v>6333</v>
      </c>
      <c r="C29" s="153">
        <f>+'[10]White Women'!C29</f>
        <v>6529</v>
      </c>
      <c r="D29" s="153">
        <f>+'[10]White Women'!D29</f>
        <v>7225</v>
      </c>
      <c r="E29" s="153">
        <f>+'[10]White Women'!E29</f>
        <v>7525</v>
      </c>
      <c r="F29" s="153">
        <f>+'[10]White Women'!F29</f>
        <v>7601</v>
      </c>
      <c r="G29" s="153">
        <f>+'[10]White Women'!G29</f>
        <v>8187</v>
      </c>
      <c r="H29" s="153">
        <f>+'[10]White Women'!H29</f>
        <v>8424</v>
      </c>
      <c r="I29" s="153">
        <f>+'[10]White Women'!I29</f>
        <v>8980</v>
      </c>
      <c r="J29" s="153">
        <f>+'[10]White Women'!J29</f>
        <v>9330</v>
      </c>
      <c r="K29" s="154">
        <f>+'[10]White Women'!K29</f>
        <v>9378.5</v>
      </c>
      <c r="L29" s="153">
        <f>+'[10]White Women'!L29</f>
        <v>9427</v>
      </c>
      <c r="M29" s="155">
        <f>+'[10]White Women'!M29</f>
        <v>9156</v>
      </c>
      <c r="N29" s="153">
        <f>+'[10]White Women'!N29</f>
        <v>8750</v>
      </c>
      <c r="O29" s="153">
        <f>+'[10]White Women'!O29</f>
        <v>8220</v>
      </c>
      <c r="P29" s="156">
        <f>+'[10]White Women'!P29</f>
        <v>8146</v>
      </c>
      <c r="Q29" s="156">
        <f>+'[10]White Women'!Q29</f>
        <v>8701</v>
      </c>
      <c r="R29" s="156">
        <f>+'[10]White Women'!R29</f>
        <v>8073</v>
      </c>
      <c r="S29" s="155">
        <f>+'[10]White Women'!S29</f>
        <v>7166</v>
      </c>
      <c r="T29" s="156">
        <f>+'[10]White Women'!T29</f>
        <v>9095</v>
      </c>
      <c r="U29" s="155">
        <f>+'[10]White Women'!U29</f>
        <v>9658</v>
      </c>
      <c r="V29" s="155">
        <f>+'[10]White Women'!V29</f>
        <v>9924</v>
      </c>
      <c r="W29" s="155">
        <f>+'[10]White Women'!W29</f>
        <v>9838</v>
      </c>
      <c r="X29" s="155">
        <f>+'[10]White Women'!X29</f>
        <v>9503</v>
      </c>
      <c r="Y29" s="155">
        <f>+'[10]White Women'!Y29</f>
        <v>9146</v>
      </c>
      <c r="Z29" s="155">
        <f>+'[10]White Women'!Z29</f>
        <v>9295</v>
      </c>
      <c r="AA29" s="155">
        <f>+'[10]White Women'!AA29</f>
        <v>9530</v>
      </c>
      <c r="AB29" s="155">
        <f>+'[10]White Women'!AB29</f>
        <v>8553</v>
      </c>
      <c r="AC29" s="155">
        <f>+'[10]White Women'!AC29</f>
        <v>8563</v>
      </c>
      <c r="AD29" s="155">
        <f>+'[10]White Women'!AD29</f>
        <v>8160</v>
      </c>
      <c r="AE29" s="155">
        <f>+'[10]White Women'!AE29</f>
        <v>7756</v>
      </c>
      <c r="AF29" s="155">
        <f>+'[10]White Women'!AF29</f>
        <v>7212</v>
      </c>
      <c r="AG29" s="155">
        <f>+'[10]White Women'!AG29</f>
        <v>6688</v>
      </c>
    </row>
    <row r="30" spans="1:33" ht="12.95" customHeight="1">
      <c r="A30" s="4" t="str">
        <f>+'[10]White Women'!A30</f>
        <v>Idaho</v>
      </c>
      <c r="B30" s="153">
        <f>+'[10]White Women'!B30</f>
        <v>17557</v>
      </c>
      <c r="C30" s="153">
        <f>+'[10]White Women'!C30</f>
        <v>18484</v>
      </c>
      <c r="D30" s="153">
        <f>+'[10]White Women'!D30</f>
        <v>20511</v>
      </c>
      <c r="E30" s="153">
        <f>+'[10]White Women'!E30</f>
        <v>20309</v>
      </c>
      <c r="F30" s="153">
        <f>+'[10]White Women'!F30</f>
        <v>20750</v>
      </c>
      <c r="G30" s="153">
        <f>+'[10]White Women'!G30</f>
        <v>22548</v>
      </c>
      <c r="H30" s="153">
        <f>+'[10]White Women'!H30</f>
        <v>22808</v>
      </c>
      <c r="I30" s="153">
        <f>+'[10]White Women'!I30</f>
        <v>26355</v>
      </c>
      <c r="J30" s="153">
        <f>+'[10]White Women'!J30</f>
        <v>29221</v>
      </c>
      <c r="K30" s="154">
        <f>+'[10]White Women'!K30</f>
        <v>30011.5</v>
      </c>
      <c r="L30" s="153">
        <f>+'[10]White Women'!L30</f>
        <v>30802</v>
      </c>
      <c r="M30" s="155">
        <f>+'[10]White Women'!M30</f>
        <v>30365</v>
      </c>
      <c r="N30" s="153">
        <f>+'[10]White Women'!N30</f>
        <v>30546</v>
      </c>
      <c r="O30" s="153">
        <f>+'[10]White Women'!O30</f>
        <v>31785</v>
      </c>
      <c r="P30" s="156">
        <f>+'[10]White Women'!P30</f>
        <v>30952</v>
      </c>
      <c r="Q30" s="156">
        <f>+'[10]White Women'!Q30</f>
        <v>32861</v>
      </c>
      <c r="R30" s="156">
        <f>+'[10]White Women'!R30</f>
        <v>31642</v>
      </c>
      <c r="S30" s="155">
        <f>+'[10]White Women'!S30</f>
        <v>29980</v>
      </c>
      <c r="T30" s="156">
        <f>+'[10]White Women'!T30</f>
        <v>34131</v>
      </c>
      <c r="U30" s="155">
        <f>+'[10]White Women'!U30</f>
        <v>34895</v>
      </c>
      <c r="V30" s="155">
        <f>+'[10]White Women'!V30</f>
        <v>34470</v>
      </c>
      <c r="W30" s="155">
        <f>+'[10]White Women'!W30</f>
        <v>35527</v>
      </c>
      <c r="X30" s="155">
        <f>+'[10]White Women'!X30</f>
        <v>35788</v>
      </c>
      <c r="Y30" s="155">
        <f>+'[10]White Women'!Y30</f>
        <v>36279</v>
      </c>
      <c r="Z30" s="155">
        <f>+'[10]White Women'!Z30</f>
        <v>36830</v>
      </c>
      <c r="AA30" s="155">
        <f>+'[10]White Women'!AA30</f>
        <v>39353</v>
      </c>
      <c r="AB30" s="155">
        <f>+'[10]White Women'!AB30</f>
        <v>37705</v>
      </c>
      <c r="AC30" s="155">
        <f>+'[10]White Women'!AC30</f>
        <v>40122</v>
      </c>
      <c r="AD30" s="155">
        <f>+'[10]White Women'!AD30</f>
        <v>47300</v>
      </c>
      <c r="AE30" s="155">
        <f>+'[10]White Women'!AE30</f>
        <v>47273</v>
      </c>
      <c r="AF30" s="155">
        <f>+'[10]White Women'!AF30</f>
        <v>46579</v>
      </c>
      <c r="AG30" s="155">
        <f>+'[10]White Women'!AG30</f>
        <v>45630</v>
      </c>
    </row>
    <row r="31" spans="1:33" ht="12.95" customHeight="1">
      <c r="A31" s="4" t="str">
        <f>+'[10]White Women'!A31</f>
        <v>Montana</v>
      </c>
      <c r="B31" s="153">
        <f>+'[10]White Women'!B31</f>
        <v>12893</v>
      </c>
      <c r="C31" s="153">
        <f>+'[10]White Women'!C31</f>
        <v>14380</v>
      </c>
      <c r="D31" s="153">
        <f>+'[10]White Women'!D31</f>
        <v>16386</v>
      </c>
      <c r="E31" s="153">
        <f>+'[10]White Women'!E31</f>
        <v>16657</v>
      </c>
      <c r="F31" s="153">
        <f>+'[10]White Women'!F31</f>
        <v>15925</v>
      </c>
      <c r="G31" s="153">
        <f>+'[10]White Women'!G31</f>
        <v>16513</v>
      </c>
      <c r="H31" s="153">
        <f>+'[10]White Women'!H31</f>
        <v>17144</v>
      </c>
      <c r="I31" s="153">
        <f>+'[10]White Women'!I31</f>
        <v>17066</v>
      </c>
      <c r="J31" s="153">
        <f>+'[10]White Women'!J31</f>
        <v>17746</v>
      </c>
      <c r="K31" s="154">
        <f>+'[10]White Women'!K31</f>
        <v>17885.5</v>
      </c>
      <c r="L31" s="153">
        <f>+'[10]White Women'!L31</f>
        <v>18025</v>
      </c>
      <c r="M31" s="155">
        <f>+'[10]White Women'!M31</f>
        <v>19525</v>
      </c>
      <c r="N31" s="153">
        <f>+'[10]White Women'!N31</f>
        <v>19943</v>
      </c>
      <c r="O31" s="153">
        <f>+'[10]White Women'!O31</f>
        <v>20513</v>
      </c>
      <c r="P31" s="156">
        <f>+'[10]White Women'!P31</f>
        <v>18493</v>
      </c>
      <c r="Q31" s="156">
        <f>+'[10]White Women'!Q31</f>
        <v>19613</v>
      </c>
      <c r="R31" s="155">
        <f>+'[10]White Women'!R31</f>
        <v>17964</v>
      </c>
      <c r="S31" s="155">
        <f>+'[10]White Women'!S31</f>
        <v>17668</v>
      </c>
      <c r="T31" s="155">
        <f>+'[10]White Women'!T31</f>
        <v>19712</v>
      </c>
      <c r="U31" s="155">
        <f>+'[10]White Women'!U31</f>
        <v>20269</v>
      </c>
      <c r="V31" s="155">
        <f>+'[10]White Women'!V31</f>
        <v>20347</v>
      </c>
      <c r="W31" s="155">
        <f>+'[10]White Women'!W31</f>
        <v>20615</v>
      </c>
      <c r="X31" s="155">
        <f>+'[10]White Women'!X31</f>
        <v>20245</v>
      </c>
      <c r="Y31" s="155">
        <f>+'[10]White Women'!Y31</f>
        <v>19892</v>
      </c>
      <c r="Z31" s="155">
        <f>+'[10]White Women'!Z31</f>
        <v>20302</v>
      </c>
      <c r="AA31" s="155">
        <f>+'[10]White Women'!AA31</f>
        <v>21180</v>
      </c>
      <c r="AB31" s="155">
        <f>+'[10]White Women'!AB31</f>
        <v>22654</v>
      </c>
      <c r="AC31" s="155">
        <f>+'[10]White Women'!AC31</f>
        <v>23209</v>
      </c>
      <c r="AD31" s="155">
        <f>+'[10]White Women'!AD31</f>
        <v>22771</v>
      </c>
      <c r="AE31" s="155">
        <f>+'[10]White Women'!AE31</f>
        <v>22070</v>
      </c>
      <c r="AF31" s="155">
        <f>+'[10]White Women'!AF31</f>
        <v>21365</v>
      </c>
      <c r="AG31" s="155">
        <f>+'[10]White Women'!AG31</f>
        <v>20901</v>
      </c>
    </row>
    <row r="32" spans="1:33" ht="12.95" customHeight="1">
      <c r="A32" s="4" t="str">
        <f>+'[10]White Women'!A32</f>
        <v>Nevada</v>
      </c>
      <c r="B32" s="153">
        <f>+'[10]White Women'!B32</f>
        <v>10962</v>
      </c>
      <c r="C32" s="153">
        <f>+'[10]White Women'!C32</f>
        <v>14578</v>
      </c>
      <c r="D32" s="153">
        <f>+'[10]White Women'!D32</f>
        <v>17940</v>
      </c>
      <c r="E32" s="153">
        <f>+'[10]White Women'!E32</f>
        <v>19945</v>
      </c>
      <c r="F32" s="153">
        <f>+'[10]White Women'!F32</f>
        <v>18855</v>
      </c>
      <c r="G32" s="153">
        <f>+'[10]White Women'!G32</f>
        <v>23048</v>
      </c>
      <c r="H32" s="153">
        <f>+'[10]White Women'!H32</f>
        <v>22826</v>
      </c>
      <c r="I32" s="153">
        <f>+'[10]White Women'!I32</f>
        <v>28961</v>
      </c>
      <c r="J32" s="153">
        <f>+'[10]White Women'!J32</f>
        <v>28532</v>
      </c>
      <c r="K32" s="154">
        <f>+'[10]White Women'!K32</f>
        <v>28428</v>
      </c>
      <c r="L32" s="153">
        <f>+'[10]White Women'!L32</f>
        <v>28324</v>
      </c>
      <c r="M32" s="155">
        <f>+'[10]White Women'!M32</f>
        <v>29310</v>
      </c>
      <c r="N32" s="153">
        <f>+'[10]White Women'!N32</f>
        <v>30631</v>
      </c>
      <c r="O32" s="153">
        <f>+'[10]White Women'!O32</f>
        <v>31370</v>
      </c>
      <c r="P32" s="156">
        <f>+'[10]White Women'!P32</f>
        <v>30669</v>
      </c>
      <c r="Q32" s="156">
        <f>+'[10]White Women'!Q32</f>
        <v>34718</v>
      </c>
      <c r="R32" s="155">
        <f>+'[10]White Women'!R32</f>
        <v>31765</v>
      </c>
      <c r="S32" s="155">
        <f>+'[10]White Women'!S32</f>
        <v>28980</v>
      </c>
      <c r="T32" s="155">
        <f>+'[10]White Women'!T32</f>
        <v>32872</v>
      </c>
      <c r="U32" s="155">
        <f>+'[10]White Women'!U32</f>
        <v>34003</v>
      </c>
      <c r="V32" s="155">
        <f>+'[10]White Women'!V32</f>
        <v>34757</v>
      </c>
      <c r="W32" s="155">
        <f>+'[10]White Women'!W32</f>
        <v>34675</v>
      </c>
      <c r="X32" s="155">
        <f>+'[10]White Women'!X32</f>
        <v>34085</v>
      </c>
      <c r="Y32" s="155">
        <f>+'[10]White Women'!Y32</f>
        <v>33897</v>
      </c>
      <c r="Z32" s="155">
        <f>+'[10]White Women'!Z32</f>
        <v>34366</v>
      </c>
      <c r="AA32" s="155">
        <f>+'[10]White Women'!AA32</f>
        <v>37023</v>
      </c>
      <c r="AB32" s="155">
        <f>+'[10]White Women'!AB32</f>
        <v>35944</v>
      </c>
      <c r="AC32" s="155">
        <f>+'[10]White Women'!AC32</f>
        <v>33343</v>
      </c>
      <c r="AD32" s="155">
        <f>+'[10]White Women'!AD32</f>
        <v>31807</v>
      </c>
      <c r="AE32" s="155">
        <f>+'[10]White Women'!AE32</f>
        <v>30293</v>
      </c>
      <c r="AF32" s="155">
        <f>+'[10]White Women'!AF32</f>
        <v>30093</v>
      </c>
      <c r="AG32" s="155">
        <f>+'[10]White Women'!AG32</f>
        <v>28841</v>
      </c>
    </row>
    <row r="33" spans="1:33" ht="12.95" customHeight="1">
      <c r="A33" s="4" t="str">
        <f>+'[10]White Women'!A33</f>
        <v>New Mexico</v>
      </c>
      <c r="B33" s="153">
        <f>+'[10]White Women'!B33</f>
        <v>17461</v>
      </c>
      <c r="C33" s="153">
        <f>+'[10]White Women'!C33</f>
        <v>18635</v>
      </c>
      <c r="D33" s="153">
        <f>+'[10]White Women'!D33</f>
        <v>20346</v>
      </c>
      <c r="E33" s="153">
        <f>+'[10]White Women'!E33</f>
        <v>21922</v>
      </c>
      <c r="F33" s="153">
        <f>+'[10]White Women'!F33</f>
        <v>23416</v>
      </c>
      <c r="G33" s="153">
        <f>+'[10]White Women'!G33</f>
        <v>26706</v>
      </c>
      <c r="H33" s="153">
        <f>+'[10]White Women'!H33</f>
        <v>27625</v>
      </c>
      <c r="I33" s="153">
        <f>+'[10]White Women'!I33</f>
        <v>29268</v>
      </c>
      <c r="J33" s="153">
        <f>+'[10]White Women'!J33</f>
        <v>32706</v>
      </c>
      <c r="K33" s="154">
        <f>+'[10]White Women'!K33</f>
        <v>32614.5</v>
      </c>
      <c r="L33" s="153">
        <f>+'[10]White Women'!L33</f>
        <v>32523</v>
      </c>
      <c r="M33" s="155">
        <f>+'[10]White Women'!M33</f>
        <v>32736</v>
      </c>
      <c r="N33" s="153">
        <f>+'[10]White Women'!N33</f>
        <v>32315</v>
      </c>
      <c r="O33" s="153">
        <f>+'[10]White Women'!O33</f>
        <v>33129</v>
      </c>
      <c r="P33" s="156">
        <f>+'[10]White Women'!P33</f>
        <v>31473</v>
      </c>
      <c r="Q33" s="156">
        <f>+'[10]White Women'!Q33</f>
        <v>32154</v>
      </c>
      <c r="R33" s="155">
        <f>+'[10]White Women'!R33</f>
        <v>25353</v>
      </c>
      <c r="S33" s="155">
        <f>+'[10]White Women'!S33</f>
        <v>21908</v>
      </c>
      <c r="T33" s="155">
        <f>+'[10]White Women'!T33</f>
        <v>28761</v>
      </c>
      <c r="U33" s="155">
        <f>+'[10]White Women'!U33</f>
        <v>29521</v>
      </c>
      <c r="V33" s="155">
        <f>+'[10]White Women'!V33</f>
        <v>30489</v>
      </c>
      <c r="W33" s="155">
        <f>+'[10]White Women'!W33</f>
        <v>30103</v>
      </c>
      <c r="X33" s="155">
        <f>+'[10]White Women'!X33</f>
        <v>29509</v>
      </c>
      <c r="Y33" s="155">
        <f>+'[10]White Women'!Y33</f>
        <v>29353</v>
      </c>
      <c r="Z33" s="155">
        <f>+'[10]White Women'!Z33</f>
        <v>30185</v>
      </c>
      <c r="AA33" s="155">
        <f>+'[10]White Women'!AA33</f>
        <v>31393</v>
      </c>
      <c r="AB33" s="155">
        <f>+'[10]White Women'!AB33</f>
        <v>32431</v>
      </c>
      <c r="AC33" s="155">
        <f>+'[10]White Women'!AC33</f>
        <v>31061</v>
      </c>
      <c r="AD33" s="155">
        <f>+'[10]White Women'!AD33</f>
        <v>30168</v>
      </c>
      <c r="AE33" s="155">
        <f>+'[10]White Women'!AE33</f>
        <v>28648</v>
      </c>
      <c r="AF33" s="155">
        <f>+'[10]White Women'!AF33</f>
        <v>27255</v>
      </c>
      <c r="AG33" s="155">
        <f>+'[10]White Women'!AG33</f>
        <v>25382</v>
      </c>
    </row>
    <row r="34" spans="1:33" ht="12.95" customHeight="1">
      <c r="A34" s="4" t="str">
        <f>+'[10]White Women'!A34</f>
        <v>Oregon</v>
      </c>
      <c r="B34" s="153">
        <f>+'[10]White Women'!B34</f>
        <v>65732</v>
      </c>
      <c r="C34" s="153">
        <f>+'[10]White Women'!C34</f>
        <v>67051</v>
      </c>
      <c r="D34" s="153">
        <f>+'[10]White Women'!D34</f>
        <v>73664</v>
      </c>
      <c r="E34" s="153">
        <f>+'[10]White Women'!E34</f>
        <v>64477</v>
      </c>
      <c r="F34" s="153">
        <f>+'[10]White Women'!F34</f>
        <v>64703</v>
      </c>
      <c r="G34" s="153">
        <f>+'[10]White Women'!G34</f>
        <v>67181</v>
      </c>
      <c r="H34" s="153">
        <f>+'[10]White Women'!H34</f>
        <v>74551</v>
      </c>
      <c r="I34" s="153">
        <f>+'[10]White Women'!I34</f>
        <v>78097</v>
      </c>
      <c r="J34" s="153">
        <f>+'[10]White Women'!J34</f>
        <v>77390</v>
      </c>
      <c r="K34" s="154">
        <f>+'[10]White Women'!K34</f>
        <v>76170</v>
      </c>
      <c r="L34" s="153">
        <f>+'[10]White Women'!L34</f>
        <v>74950</v>
      </c>
      <c r="M34" s="155">
        <f>+'[10]White Women'!M34</f>
        <v>76543</v>
      </c>
      <c r="N34" s="153">
        <f>+'[10]White Women'!N34</f>
        <v>75790</v>
      </c>
      <c r="O34" s="153">
        <f>+'[10]White Women'!O34</f>
        <v>77803</v>
      </c>
      <c r="P34" s="156">
        <f>+'[10]White Women'!P34</f>
        <v>71544</v>
      </c>
      <c r="Q34" s="156">
        <f>+'[10]White Women'!Q34</f>
        <v>80144</v>
      </c>
      <c r="R34" s="155">
        <f>+'[10]White Women'!R34</f>
        <v>75004</v>
      </c>
      <c r="S34" s="155">
        <f>+'[10]White Women'!S34</f>
        <v>68750</v>
      </c>
      <c r="T34" s="155">
        <f>+'[10]White Women'!T34</f>
        <v>82906</v>
      </c>
      <c r="U34" s="155">
        <f>+'[10]White Women'!U34</f>
        <v>82128</v>
      </c>
      <c r="V34" s="155">
        <f>+'[10]White Women'!V34</f>
        <v>82745</v>
      </c>
      <c r="W34" s="155">
        <f>+'[10]White Women'!W34</f>
        <v>81779</v>
      </c>
      <c r="X34" s="155">
        <f>+'[10]White Women'!X34</f>
        <v>80408</v>
      </c>
      <c r="Y34" s="155">
        <f>+'[10]White Women'!Y34</f>
        <v>81007</v>
      </c>
      <c r="Z34" s="155">
        <f>+'[10]White Women'!Z34</f>
        <v>86340</v>
      </c>
      <c r="AA34" s="155">
        <f>+'[10]White Women'!AA34</f>
        <v>94059</v>
      </c>
      <c r="AB34" s="155">
        <f>+'[10]White Women'!AB34</f>
        <v>91669</v>
      </c>
      <c r="AC34" s="155">
        <f>+'[10]White Women'!AC34</f>
        <v>96567</v>
      </c>
      <c r="AD34" s="155">
        <f>+'[10]White Women'!AD34</f>
        <v>94526</v>
      </c>
      <c r="AE34" s="155">
        <f>+'[10]White Women'!AE34</f>
        <v>90182</v>
      </c>
      <c r="AF34" s="155">
        <f>+'[10]White Women'!AF34</f>
        <v>86139</v>
      </c>
      <c r="AG34" s="155">
        <f>+'[10]White Women'!AG34</f>
        <v>81928</v>
      </c>
    </row>
    <row r="35" spans="1:33" ht="12.95" customHeight="1">
      <c r="A35" s="4" t="str">
        <f>+'[10]White Women'!A35</f>
        <v>Utah</v>
      </c>
      <c r="B35" s="153">
        <f>+'[10]White Women'!B35</f>
        <v>33480</v>
      </c>
      <c r="C35" s="153">
        <f>+'[10]White Women'!C35</f>
        <v>35001</v>
      </c>
      <c r="D35" s="153">
        <f>+'[10]White Women'!D35</f>
        <v>37478</v>
      </c>
      <c r="E35" s="153">
        <f>+'[10]White Women'!E35</f>
        <v>39354</v>
      </c>
      <c r="F35" s="153">
        <f>+'[10]White Women'!F35</f>
        <v>39187</v>
      </c>
      <c r="G35" s="153">
        <f>+'[10]White Women'!G35</f>
        <v>43101</v>
      </c>
      <c r="H35" s="153">
        <f>+'[10]White Women'!H35</f>
        <v>46536</v>
      </c>
      <c r="I35" s="153">
        <f>+'[10]White Women'!I35</f>
        <v>54266</v>
      </c>
      <c r="J35" s="153">
        <f>+'[10]White Women'!J35</f>
        <v>59529</v>
      </c>
      <c r="K35" s="154">
        <f>+'[10]White Women'!K35</f>
        <v>62457</v>
      </c>
      <c r="L35" s="153">
        <f>+'[10]White Women'!L35</f>
        <v>65385</v>
      </c>
      <c r="M35" s="155">
        <f>+'[10]White Women'!M35</f>
        <v>66418</v>
      </c>
      <c r="N35" s="153">
        <f>+'[10]White Women'!N35</f>
        <v>68170</v>
      </c>
      <c r="O35" s="153">
        <f>+'[10]White Women'!O35</f>
        <v>71986</v>
      </c>
      <c r="P35" s="156">
        <f>+'[10]White Women'!P35</f>
        <v>64525</v>
      </c>
      <c r="Q35" s="156">
        <f>+'[10]White Women'!Q35</f>
        <v>72564</v>
      </c>
      <c r="R35" s="155">
        <f>+'[10]White Women'!R35</f>
        <v>68633</v>
      </c>
      <c r="S35" s="155">
        <f>+'[10]White Women'!S35</f>
        <v>67880</v>
      </c>
      <c r="T35" s="155">
        <f>+'[10]White Women'!T35</f>
        <v>72044</v>
      </c>
      <c r="U35" s="155">
        <f>+'[10]White Women'!U35</f>
        <v>75178</v>
      </c>
      <c r="V35" s="155">
        <f>+'[10]White Women'!V35</f>
        <v>76268</v>
      </c>
      <c r="W35" s="155">
        <f>+'[10]White Women'!W35</f>
        <v>78449</v>
      </c>
      <c r="X35" s="155">
        <f>+'[10]White Women'!X35</f>
        <v>75489</v>
      </c>
      <c r="Y35" s="155">
        <f>+'[10]White Women'!Y35</f>
        <v>78295</v>
      </c>
      <c r="Z35" s="155">
        <f>+'[10]White Women'!Z35</f>
        <v>83209</v>
      </c>
      <c r="AA35" s="155">
        <f>+'[10]White Women'!AA35</f>
        <v>92655</v>
      </c>
      <c r="AB35" s="155">
        <f>+'[10]White Women'!AB35</f>
        <v>95952</v>
      </c>
      <c r="AC35" s="155">
        <f>+'[10]White Women'!AC35</f>
        <v>85835</v>
      </c>
      <c r="AD35" s="155">
        <f>+'[10]White Women'!AD35</f>
        <v>81949</v>
      </c>
      <c r="AE35" s="155">
        <f>+'[10]White Women'!AE35</f>
        <v>76894</v>
      </c>
      <c r="AF35" s="155">
        <f>+'[10]White Women'!AF35</f>
        <v>76305</v>
      </c>
      <c r="AG35" s="155">
        <f>+'[10]White Women'!AG35</f>
        <v>78156</v>
      </c>
    </row>
    <row r="36" spans="1:33" ht="12.95" customHeight="1">
      <c r="A36" s="4" t="str">
        <f>+'[10]White Women'!A36</f>
        <v>Washington</v>
      </c>
      <c r="B36" s="153">
        <f>+'[10]White Women'!B36</f>
        <v>105457</v>
      </c>
      <c r="C36" s="153">
        <f>+'[10]White Women'!C36</f>
        <v>130109</v>
      </c>
      <c r="D36" s="153">
        <f>+'[10]White Women'!D36</f>
        <v>146708</v>
      </c>
      <c r="E36" s="153">
        <f>+'[10]White Women'!E36</f>
        <v>106347</v>
      </c>
      <c r="F36" s="153">
        <f>+'[10]White Women'!F36</f>
        <v>109761</v>
      </c>
      <c r="G36" s="153">
        <f>+'[10]White Women'!G36</f>
        <v>109207</v>
      </c>
      <c r="H36" s="153">
        <f>+'[10]White Women'!H36</f>
        <v>123588</v>
      </c>
      <c r="I36" s="153">
        <f>+'[10]White Women'!I36</f>
        <v>127972</v>
      </c>
      <c r="J36" s="153">
        <f>+'[10]White Women'!J36</f>
        <v>129312</v>
      </c>
      <c r="K36" s="154">
        <f>+'[10]White Women'!K36</f>
        <v>128700.5</v>
      </c>
      <c r="L36" s="153">
        <f>+'[10]White Women'!L36</f>
        <v>128089</v>
      </c>
      <c r="M36" s="155">
        <f>+'[10]White Women'!M36</f>
        <v>129775</v>
      </c>
      <c r="N36" s="153">
        <f>+'[10]White Women'!N36</f>
        <v>131677</v>
      </c>
      <c r="O36" s="153">
        <f>+'[10]White Women'!O36</f>
        <v>139947</v>
      </c>
      <c r="P36" s="156">
        <f>+'[10]White Women'!P36</f>
        <v>120077</v>
      </c>
      <c r="Q36" s="156">
        <f>+'[10]White Women'!Q36</f>
        <v>134723</v>
      </c>
      <c r="R36" s="155">
        <f>+'[10]White Women'!R36</f>
        <v>126985</v>
      </c>
      <c r="S36" s="155">
        <f>+'[10]White Women'!S36</f>
        <v>117064</v>
      </c>
      <c r="T36" s="155">
        <f>+'[10]White Women'!T36</f>
        <v>131963</v>
      </c>
      <c r="U36" s="155">
        <f>+'[10]White Women'!U36</f>
        <v>133852</v>
      </c>
      <c r="V36" s="155">
        <f>+'[10]White Women'!V36</f>
        <v>131423</v>
      </c>
      <c r="W36" s="155">
        <f>+'[10]White Women'!W36</f>
        <v>130712</v>
      </c>
      <c r="X36" s="155">
        <f>+'[10]White Women'!X36</f>
        <v>129322</v>
      </c>
      <c r="Y36" s="155">
        <f>+'[10]White Women'!Y36</f>
        <v>129249</v>
      </c>
      <c r="Z36" s="155">
        <f>+'[10]White Women'!Z36</f>
        <v>129780</v>
      </c>
      <c r="AA36" s="155">
        <f>+'[10]White Women'!AA36</f>
        <v>134998</v>
      </c>
      <c r="AB36" s="155">
        <f>+'[10]White Women'!AB36</f>
        <v>133644</v>
      </c>
      <c r="AC36" s="155">
        <f>+'[10]White Women'!AC36</f>
        <v>126608</v>
      </c>
      <c r="AD36" s="155">
        <f>+'[10]White Women'!AD36</f>
        <v>120438</v>
      </c>
      <c r="AE36" s="155">
        <f>+'[10]White Women'!AE36</f>
        <v>116992</v>
      </c>
      <c r="AF36" s="155">
        <f>+'[10]White Women'!AF36</f>
        <v>114248</v>
      </c>
      <c r="AG36" s="155">
        <f>+'[10]White Women'!AG36</f>
        <v>111079</v>
      </c>
    </row>
    <row r="37" spans="1:33" ht="12.95" customHeight="1">
      <c r="A37" s="42" t="str">
        <f>+'[10]White Women'!A37</f>
        <v>Wyoming</v>
      </c>
      <c r="B37" s="157">
        <f>+'[10]White Women'!B37</f>
        <v>8454</v>
      </c>
      <c r="C37" s="157">
        <f>+'[10]White Women'!C37</f>
        <v>9739</v>
      </c>
      <c r="D37" s="157">
        <f>+'[10]White Women'!D37</f>
        <v>10735</v>
      </c>
      <c r="E37" s="157">
        <f>+'[10]White Women'!E37</f>
        <v>10807</v>
      </c>
      <c r="F37" s="157">
        <f>+'[10]White Women'!F37</f>
        <v>11646</v>
      </c>
      <c r="G37" s="157">
        <f>+'[10]White Women'!G37</f>
        <v>12074</v>
      </c>
      <c r="H37" s="157">
        <f>+'[10]White Women'!H37</f>
        <v>13698</v>
      </c>
      <c r="I37" s="157">
        <f>+'[10]White Women'!I37</f>
        <v>16480</v>
      </c>
      <c r="J37" s="157">
        <f>+'[10]White Women'!J37</f>
        <v>16442</v>
      </c>
      <c r="K37" s="158">
        <f>+'[10]White Women'!K37</f>
        <v>16185</v>
      </c>
      <c r="L37" s="157">
        <f>+'[10]White Women'!L37</f>
        <v>15928</v>
      </c>
      <c r="M37" s="159">
        <f>+'[10]White Women'!M37</f>
        <v>15712</v>
      </c>
      <c r="N37" s="157">
        <f>+'[10]White Women'!N37</f>
        <v>16199</v>
      </c>
      <c r="O37" s="157">
        <f>+'[10]White Women'!O37</f>
        <v>15766</v>
      </c>
      <c r="P37" s="160">
        <f>+'[10]White Women'!P37</f>
        <v>14896</v>
      </c>
      <c r="Q37" s="160">
        <f>+'[10]White Women'!Q37</f>
        <v>14906</v>
      </c>
      <c r="R37" s="159">
        <f>+'[10]White Women'!R37</f>
        <v>14923</v>
      </c>
      <c r="S37" s="159">
        <f>+'[10]White Women'!S37</f>
        <v>13605</v>
      </c>
      <c r="T37" s="159">
        <f>+'[10]White Women'!T37</f>
        <v>16098</v>
      </c>
      <c r="U37" s="159">
        <f>+'[10]White Women'!U37</f>
        <v>16590</v>
      </c>
      <c r="V37" s="159">
        <f>+'[10]White Women'!V37</f>
        <v>16498</v>
      </c>
      <c r="W37" s="159">
        <f>+'[10]White Women'!W37</f>
        <v>16656</v>
      </c>
      <c r="X37" s="159">
        <f>+'[10]White Women'!X37</f>
        <v>16284</v>
      </c>
      <c r="Y37" s="159">
        <f>+'[10]White Women'!Y37</f>
        <v>16259</v>
      </c>
      <c r="Z37" s="159">
        <f>+'[10]White Women'!Z37</f>
        <v>16066</v>
      </c>
      <c r="AA37" s="159">
        <f>+'[10]White Women'!AA37</f>
        <v>16305</v>
      </c>
      <c r="AB37" s="159">
        <f>+'[10]White Women'!AB37</f>
        <v>16625</v>
      </c>
      <c r="AC37" s="159">
        <f>+'[10]White Women'!AC37</f>
        <v>16523</v>
      </c>
      <c r="AD37" s="159">
        <f>+'[10]White Women'!AD37</f>
        <v>16394</v>
      </c>
      <c r="AE37" s="159">
        <f>+'[10]White Women'!AE37</f>
        <v>15999</v>
      </c>
      <c r="AF37" s="159">
        <f>+'[10]White Women'!AF37</f>
        <v>14960</v>
      </c>
      <c r="AG37" s="159">
        <f>+'[10]White Women'!AG37</f>
        <v>14466</v>
      </c>
    </row>
    <row r="38" spans="1:33" ht="12.95" customHeight="1">
      <c r="A38" s="27" t="str">
        <f>+'[10]White Women'!A38</f>
        <v>Midwest</v>
      </c>
      <c r="B38" s="198">
        <f>+'[10]White Women'!B38</f>
        <v>1127689</v>
      </c>
      <c r="C38" s="198">
        <f>+'[10]White Women'!C38</f>
        <v>1222043</v>
      </c>
      <c r="D38" s="198">
        <f>+'[10]White Women'!D38</f>
        <v>1357321</v>
      </c>
      <c r="E38" s="198">
        <f>+'[10]White Women'!E38</f>
        <v>1401311</v>
      </c>
      <c r="F38" s="198">
        <f>+'[10]White Women'!F38</f>
        <v>1364977</v>
      </c>
      <c r="G38" s="198">
        <f>+'[10]White Women'!G38</f>
        <v>1434758</v>
      </c>
      <c r="H38" s="198">
        <f>+'[10]White Women'!H38</f>
        <v>1533878</v>
      </c>
      <c r="I38" s="198">
        <f>+'[10]White Women'!I38</f>
        <v>1624432</v>
      </c>
      <c r="J38" s="198">
        <f>+'[10]White Women'!J38</f>
        <v>1657494</v>
      </c>
      <c r="K38" s="198">
        <f>+'[10]White Women'!K38</f>
        <v>1644256</v>
      </c>
      <c r="L38" s="198">
        <f>+'[10]White Women'!L38</f>
        <v>1631018</v>
      </c>
      <c r="M38" s="198">
        <f>+'[10]White Women'!M38</f>
        <v>1607864</v>
      </c>
      <c r="N38" s="198">
        <f>+'[10]White Women'!N38</f>
        <v>1599616</v>
      </c>
      <c r="O38" s="198">
        <f>+'[10]White Women'!O38</f>
        <v>1601291</v>
      </c>
      <c r="P38" s="198">
        <f>+'[10]White Women'!P38</f>
        <v>1556192</v>
      </c>
      <c r="Q38" s="198">
        <f>+'[10]White Women'!Q38</f>
        <v>1617506</v>
      </c>
      <c r="R38" s="198">
        <f>+'[10]White Women'!R38</f>
        <v>1560905</v>
      </c>
      <c r="S38" s="198">
        <f>+'[10]White Women'!S38</f>
        <v>1381080</v>
      </c>
      <c r="T38" s="198">
        <f>+'[10]White Women'!T38</f>
        <v>1647668</v>
      </c>
      <c r="U38" s="198">
        <f>+'[10]White Women'!U38</f>
        <v>1688966</v>
      </c>
      <c r="V38" s="198">
        <f>+'[10]White Women'!V38</f>
        <v>1707916</v>
      </c>
      <c r="W38" s="198">
        <f>+'[10]White Women'!W38</f>
        <v>1727728</v>
      </c>
      <c r="X38" s="198">
        <f>+'[10]White Women'!X38</f>
        <v>1714061</v>
      </c>
      <c r="Y38" s="198">
        <f>+'[10]White Women'!Y38</f>
        <v>1743790</v>
      </c>
      <c r="Z38" s="198">
        <f>+'[10]White Women'!Z38</f>
        <v>1776264</v>
      </c>
      <c r="AA38" s="198">
        <f>+'[10]White Women'!AA38</f>
        <v>1862323</v>
      </c>
      <c r="AB38" s="198">
        <f>+'[10]White Women'!AB38</f>
        <v>1880446</v>
      </c>
      <c r="AC38" s="198">
        <f>+'[10]White Women'!AC38</f>
        <v>1849975</v>
      </c>
      <c r="AD38" s="198">
        <f>+'[10]White Women'!AD38</f>
        <v>1783793</v>
      </c>
      <c r="AE38" s="198">
        <f>+'[10]White Women'!AE38</f>
        <v>1728239</v>
      </c>
      <c r="AF38" s="198">
        <f>+'[10]White Women'!AF38</f>
        <v>1656825</v>
      </c>
      <c r="AG38" s="198">
        <f>+'[10]White Women'!AG38</f>
        <v>1603670</v>
      </c>
    </row>
    <row r="39" spans="1:33" s="92" customFormat="1" ht="12.95" customHeight="1">
      <c r="A39" s="37" t="str">
        <f>+'[10]White Women'!A39</f>
        <v xml:space="preserve">   as a percent of U.S.</v>
      </c>
      <c r="B39" s="199">
        <f>+'[10]White Women'!B39</f>
        <v>26.459007846743198</v>
      </c>
      <c r="C39" s="199">
        <f>+'[10]White Women'!C39</f>
        <v>26.681899413652051</v>
      </c>
      <c r="D39" s="199">
        <f>+'[10]White Women'!D39</f>
        <v>26.84190396786536</v>
      </c>
      <c r="E39" s="199">
        <f>+'[10]White Women'!E39</f>
        <v>27.171080874291935</v>
      </c>
      <c r="F39" s="199">
        <f>+'[10]White Women'!F39</f>
        <v>27.718550236505152</v>
      </c>
      <c r="G39" s="199">
        <f>+'[10]White Women'!G39</f>
        <v>27.76639625827762</v>
      </c>
      <c r="H39" s="199">
        <f>+'[10]White Women'!H39</f>
        <v>27.56191682323464</v>
      </c>
      <c r="I39" s="199">
        <f>+'[10]White Women'!I39</f>
        <v>27.741962478044162</v>
      </c>
      <c r="J39" s="199">
        <f>+'[10]White Women'!J39</f>
        <v>27.748663664721938</v>
      </c>
      <c r="K39" s="199">
        <f>+'[10]White Women'!K39</f>
        <v>28.028639650685243</v>
      </c>
      <c r="L39" s="199">
        <f>+'[10]White Women'!L39</f>
        <v>28.319008460188705</v>
      </c>
      <c r="M39" s="199">
        <f>+'[10]White Women'!M39</f>
        <v>28.177293629430238</v>
      </c>
      <c r="N39" s="199">
        <f>+'[10]White Women'!N39</f>
        <v>28.249698273776325</v>
      </c>
      <c r="O39" s="199">
        <f>+'[10]White Women'!O39</f>
        <v>28.07018128183616</v>
      </c>
      <c r="P39" s="199">
        <f>+'[10]White Women'!P39</f>
        <v>28.555715952656939</v>
      </c>
      <c r="Q39" s="199">
        <f>+'[10]White Women'!Q39</f>
        <v>28.239711399076533</v>
      </c>
      <c r="R39" s="199">
        <f>+'[10]White Women'!R39</f>
        <v>28.293928181253126</v>
      </c>
      <c r="S39" s="199">
        <f>+'[10]White Women'!S39</f>
        <v>28.38558671212208</v>
      </c>
      <c r="T39" s="199">
        <f>+'[10]White Women'!T39</f>
        <v>28.231418167562556</v>
      </c>
      <c r="U39" s="199">
        <f>+'[10]White Women'!U39</f>
        <v>28.405394341746813</v>
      </c>
      <c r="V39" s="199">
        <f>+'[10]White Women'!V39</f>
        <v>28.447685996720693</v>
      </c>
      <c r="W39" s="199">
        <f>+'[10]White Women'!W39</f>
        <v>28.598750163665894</v>
      </c>
      <c r="X39" s="199">
        <f>+'[10]White Women'!X39</f>
        <v>28.71246113318724</v>
      </c>
      <c r="Y39" s="199">
        <f>+'[10]White Women'!Y39</f>
        <v>28.631781163798763</v>
      </c>
      <c r="Z39" s="199">
        <f>+'[10]White Women'!Z39</f>
        <v>28.503165932610624</v>
      </c>
      <c r="AA39" s="199">
        <f>+'[10]White Women'!AA39</f>
        <v>28.645940365250837</v>
      </c>
      <c r="AB39" s="199">
        <f>+'[10]White Women'!AB39</f>
        <v>28.851121635863379</v>
      </c>
      <c r="AC39" s="199">
        <f>+'[10]White Women'!AC39</f>
        <v>29.438798218817247</v>
      </c>
      <c r="AD39" s="199">
        <f>+'[10]White Women'!AD39</f>
        <v>28.918633721321392</v>
      </c>
      <c r="AE39" s="199">
        <f>+'[10]White Women'!AE39</f>
        <v>28.978759059011406</v>
      </c>
      <c r="AF39" s="199">
        <f>+'[10]White Women'!AF39</f>
        <v>28.582831858956688</v>
      </c>
      <c r="AG39" s="199">
        <f>+'[10]White Women'!AG39</f>
        <v>28.483605501877303</v>
      </c>
    </row>
    <row r="40" spans="1:33" ht="12.95" customHeight="1">
      <c r="A40" s="4" t="str">
        <f>+'[10]White Women'!A40</f>
        <v>Illinois</v>
      </c>
      <c r="B40" s="153">
        <f>+'[10]White Women'!B40</f>
        <v>240802</v>
      </c>
      <c r="C40" s="153">
        <f>+'[10]White Women'!C40</f>
        <v>250408</v>
      </c>
      <c r="D40" s="153">
        <f>+'[10]White Women'!D40</f>
        <v>273928</v>
      </c>
      <c r="E40" s="153">
        <f>+'[10]White Women'!E40</f>
        <v>291751</v>
      </c>
      <c r="F40" s="153">
        <f>+'[10]White Women'!F40</f>
        <v>269303</v>
      </c>
      <c r="G40" s="153">
        <f>+'[10]White Women'!G40</f>
        <v>272656</v>
      </c>
      <c r="H40" s="153">
        <f>+'[10]White Women'!H40</f>
        <v>282276</v>
      </c>
      <c r="I40" s="153">
        <f>+'[10]White Women'!I40</f>
        <v>295608</v>
      </c>
      <c r="J40" s="153">
        <f>+'[10]White Women'!J40</f>
        <v>299766</v>
      </c>
      <c r="K40" s="154">
        <f>+'[10]White Women'!K40</f>
        <v>295578.5</v>
      </c>
      <c r="L40" s="153">
        <f>+'[10]White Women'!L40</f>
        <v>291391</v>
      </c>
      <c r="M40" s="155">
        <f>+'[10]White Women'!M40</f>
        <v>284930</v>
      </c>
      <c r="N40" s="153">
        <f>+'[10]White Women'!N40</f>
        <v>284389</v>
      </c>
      <c r="O40" s="153">
        <f>+'[10]White Women'!O40</f>
        <v>280985</v>
      </c>
      <c r="P40" s="156">
        <f>+'[10]White Women'!P40</f>
        <v>273687</v>
      </c>
      <c r="Q40" s="156">
        <f>+'[10]White Women'!Q40</f>
        <v>277586</v>
      </c>
      <c r="R40" s="156">
        <f>+'[10]White Women'!R40</f>
        <v>268939</v>
      </c>
      <c r="S40" s="155">
        <f>+'[10]White Women'!S40</f>
        <v>224451</v>
      </c>
      <c r="T40" s="156">
        <f>+'[10]White Women'!T40</f>
        <v>278047</v>
      </c>
      <c r="U40" s="155">
        <f>+'[10]White Women'!U40</f>
        <v>283578</v>
      </c>
      <c r="V40" s="155">
        <f>+'[10]White Women'!V40</f>
        <v>283341</v>
      </c>
      <c r="W40" s="155">
        <f>+'[10]White Women'!W40</f>
        <v>291425</v>
      </c>
      <c r="X40" s="155">
        <f>+'[10]White Women'!X40</f>
        <v>281501</v>
      </c>
      <c r="Y40" s="155">
        <f>+'[10]White Women'!Y40</f>
        <v>286717</v>
      </c>
      <c r="Z40" s="155">
        <f>+'[10]White Women'!Z40</f>
        <v>288245</v>
      </c>
      <c r="AA40" s="155">
        <f>+'[10]White Women'!AA40</f>
        <v>291618</v>
      </c>
      <c r="AB40" s="155">
        <f>+'[10]White Women'!AB40</f>
        <v>284148</v>
      </c>
      <c r="AC40" s="155">
        <f>+'[10]White Women'!AC40</f>
        <v>272493</v>
      </c>
      <c r="AD40" s="155">
        <f>+'[10]White Women'!AD40</f>
        <v>262584</v>
      </c>
      <c r="AE40" s="155">
        <f>+'[10]White Women'!AE40</f>
        <v>249200</v>
      </c>
      <c r="AF40" s="155">
        <f>+'[10]White Women'!AF40</f>
        <v>240386</v>
      </c>
      <c r="AG40" s="155">
        <f>+'[10]White Women'!AG40</f>
        <v>230220</v>
      </c>
    </row>
    <row r="41" spans="1:33" ht="12.95" customHeight="1">
      <c r="A41" s="4" t="str">
        <f>+'[10]White Women'!A41</f>
        <v>Indiana</v>
      </c>
      <c r="B41" s="153">
        <f>+'[10]White Women'!B41</f>
        <v>91230</v>
      </c>
      <c r="C41" s="153">
        <f>+'[10]White Women'!C41</f>
        <v>96851</v>
      </c>
      <c r="D41" s="153">
        <f>+'[10]White Women'!D41</f>
        <v>107523</v>
      </c>
      <c r="E41" s="153">
        <f>+'[10]White Women'!E41</f>
        <v>111435</v>
      </c>
      <c r="F41" s="153">
        <f>+'[10]White Women'!F41</f>
        <v>107975</v>
      </c>
      <c r="G41" s="153">
        <f>+'[10]White Women'!G41</f>
        <v>114112</v>
      </c>
      <c r="H41" s="153">
        <f>+'[10]White Women'!H41</f>
        <v>124667</v>
      </c>
      <c r="I41" s="153">
        <f>+'[10]White Women'!I41</f>
        <v>133519</v>
      </c>
      <c r="J41" s="153">
        <f>+'[10]White Women'!J41</f>
        <v>140162</v>
      </c>
      <c r="K41" s="154">
        <f>+'[10]White Women'!K41</f>
        <v>139336</v>
      </c>
      <c r="L41" s="153">
        <f>+'[10]White Women'!L41</f>
        <v>138510</v>
      </c>
      <c r="M41" s="155">
        <f>+'[10]White Women'!M41</f>
        <v>136330</v>
      </c>
      <c r="N41" s="153">
        <f>+'[10]White Women'!N41</f>
        <v>133682</v>
      </c>
      <c r="O41" s="153">
        <f>+'[10]White Women'!O41</f>
        <v>138561</v>
      </c>
      <c r="P41" s="156">
        <f>+'[10]White Women'!P41</f>
        <v>135859</v>
      </c>
      <c r="Q41" s="156">
        <f>+'[10]White Women'!Q41</f>
        <v>139981</v>
      </c>
      <c r="R41" s="156">
        <f>+'[10]White Women'!R41</f>
        <v>139563</v>
      </c>
      <c r="S41" s="155">
        <f>+'[10]White Women'!S41</f>
        <v>135344</v>
      </c>
      <c r="T41" s="156">
        <f>+'[10]White Women'!T41</f>
        <v>152754</v>
      </c>
      <c r="U41" s="155">
        <f>+'[10]White Women'!U41</f>
        <v>156716</v>
      </c>
      <c r="V41" s="155">
        <f>+'[10]White Women'!V41</f>
        <v>158332</v>
      </c>
      <c r="W41" s="155">
        <f>+'[10]White Women'!W41</f>
        <v>159899</v>
      </c>
      <c r="X41" s="155">
        <f>+'[10]White Women'!X41</f>
        <v>161688</v>
      </c>
      <c r="Y41" s="155">
        <f>+'[10]White Women'!Y41</f>
        <v>164509</v>
      </c>
      <c r="Z41" s="155">
        <f>+'[10]White Women'!Z41</f>
        <v>170703</v>
      </c>
      <c r="AA41" s="155">
        <f>+'[10]White Women'!AA41</f>
        <v>184934</v>
      </c>
      <c r="AB41" s="155">
        <f>+'[10]White Women'!AB41</f>
        <v>187505</v>
      </c>
      <c r="AC41" s="155">
        <f>+'[10]White Women'!AC41</f>
        <v>187088</v>
      </c>
      <c r="AD41" s="155">
        <f>+'[10]White Women'!AD41</f>
        <v>180117</v>
      </c>
      <c r="AE41" s="155">
        <f>+'[10]White Women'!AE41</f>
        <v>174634</v>
      </c>
      <c r="AF41" s="155">
        <f>+'[10]White Women'!AF41</f>
        <v>168610</v>
      </c>
      <c r="AG41" s="155">
        <f>+'[10]White Women'!AG41</f>
        <v>163143</v>
      </c>
    </row>
    <row r="42" spans="1:33" ht="12.95" customHeight="1">
      <c r="A42" s="4" t="str">
        <f>+'[10]White Women'!A42</f>
        <v>Iowa</v>
      </c>
      <c r="B42" s="153">
        <f>+'[10]White Women'!B42</f>
        <v>52588</v>
      </c>
      <c r="C42" s="153">
        <f>+'[10]White Women'!C42</f>
        <v>59096</v>
      </c>
      <c r="D42" s="153">
        <f>+'[10]White Women'!D42</f>
        <v>65028</v>
      </c>
      <c r="E42" s="153">
        <f>+'[10]White Women'!E42</f>
        <v>67987</v>
      </c>
      <c r="F42" s="153">
        <f>+'[10]White Women'!F42</f>
        <v>67681</v>
      </c>
      <c r="G42" s="153">
        <f>+'[10]White Women'!G42</f>
        <v>72488</v>
      </c>
      <c r="H42" s="153">
        <f>+'[10]White Women'!H42</f>
        <v>78217</v>
      </c>
      <c r="I42" s="153">
        <f>+'[10]White Women'!I42</f>
        <v>84485</v>
      </c>
      <c r="J42" s="153">
        <f>+'[10]White Women'!J42</f>
        <v>84899</v>
      </c>
      <c r="K42" s="154">
        <f>+'[10]White Women'!K42</f>
        <v>85092.5</v>
      </c>
      <c r="L42" s="153">
        <f>+'[10]White Women'!L42</f>
        <v>85286</v>
      </c>
      <c r="M42" s="155">
        <f>+'[10]White Women'!M42</f>
        <v>86822</v>
      </c>
      <c r="N42" s="153">
        <f>+'[10]White Women'!N42</f>
        <v>86997</v>
      </c>
      <c r="O42" s="153">
        <f>+'[10]White Women'!O42</f>
        <v>90500</v>
      </c>
      <c r="P42" s="156">
        <f>+'[10]White Women'!P42</f>
        <v>87229</v>
      </c>
      <c r="Q42" s="156">
        <f>+'[10]White Women'!Q42</f>
        <v>92358</v>
      </c>
      <c r="R42" s="156">
        <f>+'[10]White Women'!R42</f>
        <v>88760</v>
      </c>
      <c r="S42" s="155">
        <f>+'[10]White Women'!S42</f>
        <v>81246</v>
      </c>
      <c r="T42" s="156">
        <f>+'[10]White Women'!T42</f>
        <v>92662</v>
      </c>
      <c r="U42" s="155">
        <f>+'[10]White Women'!U42</f>
        <v>94721</v>
      </c>
      <c r="V42" s="155">
        <f>+'[10]White Women'!V42</f>
        <v>96001</v>
      </c>
      <c r="W42" s="155">
        <f>+'[10]White Women'!W42</f>
        <v>96596</v>
      </c>
      <c r="X42" s="155">
        <f>+'[10]White Women'!X42</f>
        <v>98187</v>
      </c>
      <c r="Y42" s="155">
        <f>+'[10]White Women'!Y42</f>
        <v>101575</v>
      </c>
      <c r="Z42" s="155">
        <f>+'[10]White Women'!Z42</f>
        <v>108535</v>
      </c>
      <c r="AA42" s="155">
        <f>+'[10]White Women'!AA42</f>
        <v>118671</v>
      </c>
      <c r="AB42" s="155">
        <f>+'[10]White Women'!AB42</f>
        <v>125673</v>
      </c>
      <c r="AC42" s="155">
        <f>+'[10]White Women'!AC42</f>
        <v>136058</v>
      </c>
      <c r="AD42" s="155">
        <f>+'[10]White Women'!AD42</f>
        <v>139417</v>
      </c>
      <c r="AE42" s="155">
        <f>+'[10]White Women'!AE42</f>
        <v>132513</v>
      </c>
      <c r="AF42" s="155">
        <f>+'[10]White Women'!AF42</f>
        <v>112438</v>
      </c>
      <c r="AG42" s="155">
        <f>+'[10]White Women'!AG42</f>
        <v>108271</v>
      </c>
    </row>
    <row r="43" spans="1:33" ht="12.95" customHeight="1">
      <c r="A43" s="4" t="str">
        <f>+'[10]White Women'!A43</f>
        <v>Kansas</v>
      </c>
      <c r="B43" s="153">
        <f>+'[10]White Women'!B43</f>
        <v>52554</v>
      </c>
      <c r="C43" s="153">
        <f>+'[10]White Women'!C43</f>
        <v>58458</v>
      </c>
      <c r="D43" s="153">
        <f>+'[10]White Women'!D43</f>
        <v>64674</v>
      </c>
      <c r="E43" s="153">
        <f>+'[10]White Women'!E43</f>
        <v>67849</v>
      </c>
      <c r="F43" s="153">
        <f>+'[10]White Women'!F43</f>
        <v>67167</v>
      </c>
      <c r="G43" s="153">
        <f>+'[10]White Women'!G43</f>
        <v>68499</v>
      </c>
      <c r="H43" s="153">
        <f>+'[10]White Women'!H43</f>
        <v>75858</v>
      </c>
      <c r="I43" s="153">
        <f>+'[10]White Women'!I43</f>
        <v>81911</v>
      </c>
      <c r="J43" s="153">
        <f>+'[10]White Women'!J43</f>
        <v>83002</v>
      </c>
      <c r="K43" s="154">
        <f>+'[10]White Women'!K43</f>
        <v>83315</v>
      </c>
      <c r="L43" s="153">
        <f>+'[10]White Women'!L43</f>
        <v>83628</v>
      </c>
      <c r="M43" s="155">
        <f>+'[10]White Women'!M43</f>
        <v>84861</v>
      </c>
      <c r="N43" s="153">
        <f>+'[10]White Women'!N43</f>
        <v>83233</v>
      </c>
      <c r="O43" s="153">
        <f>+'[10]White Women'!O43</f>
        <v>83161</v>
      </c>
      <c r="P43" s="156">
        <f>+'[10]White Women'!P43</f>
        <v>80206</v>
      </c>
      <c r="Q43" s="156">
        <f>+'[10]White Women'!Q43</f>
        <v>83263</v>
      </c>
      <c r="R43" s="156">
        <f>+'[10]White Women'!R43</f>
        <v>80086</v>
      </c>
      <c r="S43" s="155">
        <f>+'[10]White Women'!S43</f>
        <v>71471</v>
      </c>
      <c r="T43" s="156">
        <f>+'[10]White Women'!T43</f>
        <v>82711</v>
      </c>
      <c r="U43" s="155">
        <f>+'[10]White Women'!U43</f>
        <v>83501</v>
      </c>
      <c r="V43" s="155">
        <f>+'[10]White Women'!V43</f>
        <v>83015</v>
      </c>
      <c r="W43" s="155">
        <f>+'[10]White Women'!W43</f>
        <v>81700</v>
      </c>
      <c r="X43" s="155">
        <f>+'[10]White Women'!X43</f>
        <v>80958</v>
      </c>
      <c r="Y43" s="155">
        <f>+'[10]White Women'!Y43</f>
        <v>80962</v>
      </c>
      <c r="Z43" s="155">
        <f>+'[10]White Women'!Z43</f>
        <v>81789</v>
      </c>
      <c r="AA43" s="155">
        <f>+'[10]White Women'!AA43</f>
        <v>84282</v>
      </c>
      <c r="AB43" s="155">
        <f>+'[10]White Women'!AB43</f>
        <v>85021</v>
      </c>
      <c r="AC43" s="155">
        <f>+'[10]White Women'!AC43</f>
        <v>85089</v>
      </c>
      <c r="AD43" s="155">
        <f>+'[10]White Women'!AD43</f>
        <v>83623</v>
      </c>
      <c r="AE43" s="155">
        <f>+'[10]White Women'!AE43</f>
        <v>82733</v>
      </c>
      <c r="AF43" s="155">
        <f>+'[10]White Women'!AF43</f>
        <v>80650</v>
      </c>
      <c r="AG43" s="155">
        <f>+'[10]White Women'!AG43</f>
        <v>78114</v>
      </c>
    </row>
    <row r="44" spans="1:33" ht="12.95" customHeight="1">
      <c r="A44" s="4" t="str">
        <f>+'[10]White Women'!A44</f>
        <v>Michigan</v>
      </c>
      <c r="B44" s="153">
        <f>+'[10]White Women'!B44</f>
        <v>183234</v>
      </c>
      <c r="C44" s="153">
        <f>+'[10]White Women'!C44</f>
        <v>203308</v>
      </c>
      <c r="D44" s="153">
        <f>+'[10]White Women'!D44</f>
        <v>227015</v>
      </c>
      <c r="E44" s="153">
        <f>+'[10]White Women'!E44</f>
        <v>222411</v>
      </c>
      <c r="F44" s="153">
        <f>+'[10]White Women'!F44</f>
        <v>217589</v>
      </c>
      <c r="G44" s="153">
        <f>+'[10]White Women'!G44</f>
        <v>232906</v>
      </c>
      <c r="H44" s="153">
        <f>+'[10]White Women'!H44</f>
        <v>249140</v>
      </c>
      <c r="I44" s="153">
        <f>+'[10]White Women'!I44</f>
        <v>259755</v>
      </c>
      <c r="J44" s="153">
        <f>+'[10]White Women'!J44</f>
        <v>254257</v>
      </c>
      <c r="K44" s="154">
        <f>+'[10]White Women'!K44</f>
        <v>250648</v>
      </c>
      <c r="L44" s="153">
        <f>+'[10]White Women'!L44</f>
        <v>247039</v>
      </c>
      <c r="M44" s="155">
        <f>+'[10]White Women'!M44</f>
        <v>243935</v>
      </c>
      <c r="N44" s="153">
        <f>+'[10]White Women'!N44</f>
        <v>243063</v>
      </c>
      <c r="O44" s="153">
        <f>+'[10]White Women'!O44</f>
        <v>243520</v>
      </c>
      <c r="P44" s="156">
        <f>+'[10]White Women'!P44</f>
        <v>236159</v>
      </c>
      <c r="Q44" s="156">
        <f>+'[10]White Women'!Q44</f>
        <v>245703</v>
      </c>
      <c r="R44" s="156">
        <f>+'[10]White Women'!R44</f>
        <v>237533</v>
      </c>
      <c r="S44" s="155">
        <f>+'[10]White Women'!S44</f>
        <v>208923</v>
      </c>
      <c r="T44" s="156">
        <f>+'[10]White Women'!T44</f>
        <v>249213</v>
      </c>
      <c r="U44" s="155">
        <f>+'[10]White Women'!U44</f>
        <v>252034</v>
      </c>
      <c r="V44" s="155">
        <f>+'[10]White Women'!V44</f>
        <v>254901</v>
      </c>
      <c r="W44" s="155">
        <f>+'[10]White Women'!W44</f>
        <v>254069</v>
      </c>
      <c r="X44" s="155">
        <f>+'[10]White Women'!X44</f>
        <v>252782</v>
      </c>
      <c r="Y44" s="155">
        <f>+'[10]White Women'!Y44</f>
        <v>253150</v>
      </c>
      <c r="Z44" s="155">
        <f>+'[10]White Women'!Z44</f>
        <v>254071</v>
      </c>
      <c r="AA44" s="155">
        <f>+'[10]White Women'!AA44</f>
        <v>259233</v>
      </c>
      <c r="AB44" s="155">
        <f>+'[10]White Women'!AB44</f>
        <v>259454</v>
      </c>
      <c r="AC44" s="155">
        <f>+'[10]White Women'!AC44</f>
        <v>254179</v>
      </c>
      <c r="AD44" s="155">
        <f>+'[10]White Women'!AD44</f>
        <v>245192</v>
      </c>
      <c r="AE44" s="155">
        <f>+'[10]White Women'!AE44</f>
        <v>237657</v>
      </c>
      <c r="AF44" s="155">
        <f>+'[10]White Women'!AF44</f>
        <v>226839</v>
      </c>
      <c r="AG44" s="155">
        <f>+'[10]White Women'!AG44</f>
        <v>220237</v>
      </c>
    </row>
    <row r="45" spans="1:33" ht="12.95" customHeight="1">
      <c r="A45" s="4" t="str">
        <f>+'[10]White Women'!A45</f>
        <v>Minnesota</v>
      </c>
      <c r="B45" s="153">
        <f>+'[10]White Women'!B45</f>
        <v>84529</v>
      </c>
      <c r="C45" s="153">
        <f>+'[10]White Women'!C45</f>
        <v>92684</v>
      </c>
      <c r="D45" s="153">
        <f>+'[10]White Women'!D45</f>
        <v>103355</v>
      </c>
      <c r="E45" s="153">
        <f>+'[10]White Women'!E45</f>
        <v>106738</v>
      </c>
      <c r="F45" s="153">
        <f>+'[10]White Women'!F45</f>
        <v>105602</v>
      </c>
      <c r="G45" s="153">
        <f>+'[10]White Women'!G45</f>
        <v>115201</v>
      </c>
      <c r="H45" s="153">
        <f>+'[10]White Women'!H45</f>
        <v>127002</v>
      </c>
      <c r="I45" s="153">
        <f>+'[10]White Women'!I45</f>
        <v>130930</v>
      </c>
      <c r="J45" s="153">
        <f>+'[10]White Women'!J45</f>
        <v>138421</v>
      </c>
      <c r="K45" s="154">
        <f>+'[10]White Women'!K45</f>
        <v>141009</v>
      </c>
      <c r="L45" s="153">
        <f>+'[10]White Women'!L45</f>
        <v>143597</v>
      </c>
      <c r="M45" s="155">
        <f>+'[10]White Women'!M45</f>
        <v>139180</v>
      </c>
      <c r="N45" s="153">
        <f>+'[10]White Women'!N45</f>
        <v>137476</v>
      </c>
      <c r="O45" s="153">
        <f>+'[10]White Women'!O45</f>
        <v>134303</v>
      </c>
      <c r="P45" s="156">
        <f>+'[10]White Women'!P45</f>
        <v>123371</v>
      </c>
      <c r="Q45" s="156">
        <f>+'[10]White Women'!Q45</f>
        <v>136663</v>
      </c>
      <c r="R45" s="156">
        <f>+'[10]White Women'!R45</f>
        <v>120762</v>
      </c>
      <c r="S45" s="155">
        <f>+'[10]White Women'!S45</f>
        <v>103343</v>
      </c>
      <c r="T45" s="156">
        <f>+'[10]White Women'!T45</f>
        <v>129206</v>
      </c>
      <c r="U45" s="155">
        <f>+'[10]White Women'!U45</f>
        <v>137958</v>
      </c>
      <c r="V45" s="155">
        <f>+'[10]White Women'!V45</f>
        <v>147298</v>
      </c>
      <c r="W45" s="155">
        <f>+'[10]White Women'!W45</f>
        <v>154993</v>
      </c>
      <c r="X45" s="155">
        <f>+'[10]White Women'!X45</f>
        <v>151528</v>
      </c>
      <c r="Y45" s="155">
        <f>+'[10]White Women'!Y45</f>
        <v>167365</v>
      </c>
      <c r="Z45" s="155">
        <f>+'[10]White Women'!Z45</f>
        <v>172506</v>
      </c>
      <c r="AA45" s="155">
        <f>+'[10]White Women'!AA45</f>
        <v>182331</v>
      </c>
      <c r="AB45" s="155">
        <f>+'[10]White Women'!AB45</f>
        <v>184453</v>
      </c>
      <c r="AC45" s="155">
        <f>+'[10]White Women'!AC45</f>
        <v>163678</v>
      </c>
      <c r="AD45" s="155">
        <f>+'[10]White Women'!AD45</f>
        <v>149621</v>
      </c>
      <c r="AE45" s="155">
        <f>+'[10]White Women'!AE45</f>
        <v>144464</v>
      </c>
      <c r="AF45" s="155">
        <f>+'[10]White Women'!AF45</f>
        <v>138592</v>
      </c>
      <c r="AG45" s="155">
        <f>+'[10]White Women'!AG45</f>
        <v>134767</v>
      </c>
    </row>
    <row r="46" spans="1:33" ht="12.95" customHeight="1">
      <c r="A46" s="4" t="str">
        <f>+'[10]White Women'!A46</f>
        <v>Missouri</v>
      </c>
      <c r="B46" s="153">
        <f>+'[10]White Women'!B46</f>
        <v>87842</v>
      </c>
      <c r="C46" s="153">
        <f>+'[10]White Women'!C46</f>
        <v>92555</v>
      </c>
      <c r="D46" s="153">
        <f>+'[10]White Women'!D46</f>
        <v>101470</v>
      </c>
      <c r="E46" s="153">
        <f>+'[10]White Women'!E46</f>
        <v>106684</v>
      </c>
      <c r="F46" s="153">
        <f>+'[10]White Women'!F46</f>
        <v>107075</v>
      </c>
      <c r="G46" s="153">
        <f>+'[10]White Women'!G46</f>
        <v>114398</v>
      </c>
      <c r="H46" s="153">
        <f>+'[10]White Women'!H46</f>
        <v>123411</v>
      </c>
      <c r="I46" s="153">
        <f>+'[10]White Women'!I46</f>
        <v>138334</v>
      </c>
      <c r="J46" s="153">
        <f>+'[10]White Women'!J46</f>
        <v>138959</v>
      </c>
      <c r="K46" s="154">
        <f>+'[10]White Women'!K46</f>
        <v>138983.5</v>
      </c>
      <c r="L46" s="153">
        <f>+'[10]White Women'!L46</f>
        <v>139008</v>
      </c>
      <c r="M46" s="155">
        <f>+'[10]White Women'!M46</f>
        <v>138840</v>
      </c>
      <c r="N46" s="153">
        <f>+'[10]White Women'!N46</f>
        <v>137461</v>
      </c>
      <c r="O46" s="153">
        <f>+'[10]White Women'!O46</f>
        <v>142653</v>
      </c>
      <c r="P46" s="156">
        <f>+'[10]White Women'!P46</f>
        <v>139881</v>
      </c>
      <c r="Q46" s="156">
        <f>+'[10]White Women'!Q46</f>
        <v>147965</v>
      </c>
      <c r="R46" s="155">
        <f>+'[10]White Women'!R46</f>
        <v>142966</v>
      </c>
      <c r="S46" s="155">
        <f>+'[10]White Women'!S46</f>
        <v>123278</v>
      </c>
      <c r="T46" s="155">
        <f>+'[10]White Women'!T46</f>
        <v>152085</v>
      </c>
      <c r="U46" s="155">
        <f>+'[10]White Women'!U46</f>
        <v>156611</v>
      </c>
      <c r="V46" s="155">
        <f>+'[10]White Women'!V46</f>
        <v>157316</v>
      </c>
      <c r="W46" s="155">
        <f>+'[10]White Women'!W46</f>
        <v>160966</v>
      </c>
      <c r="X46" s="155">
        <f>+'[10]White Women'!X46</f>
        <v>158979</v>
      </c>
      <c r="Y46" s="155">
        <f>+'[10]White Women'!Y46</f>
        <v>159827</v>
      </c>
      <c r="Z46" s="155">
        <f>+'[10]White Women'!Z46</f>
        <v>165148</v>
      </c>
      <c r="AA46" s="155">
        <f>+'[10]White Women'!AA46</f>
        <v>172863</v>
      </c>
      <c r="AB46" s="155">
        <f>+'[10]White Women'!AB46</f>
        <v>176358</v>
      </c>
      <c r="AC46" s="155">
        <f>+'[10]White Women'!AC46</f>
        <v>179756</v>
      </c>
      <c r="AD46" s="155">
        <f>+'[10]White Women'!AD46</f>
        <v>171704</v>
      </c>
      <c r="AE46" s="155">
        <f>+'[10]White Women'!AE46</f>
        <v>167846</v>
      </c>
      <c r="AF46" s="155">
        <f>+'[10]White Women'!AF46</f>
        <v>164203</v>
      </c>
      <c r="AG46" s="155">
        <f>+'[10]White Women'!AG46</f>
        <v>158977</v>
      </c>
    </row>
    <row r="47" spans="1:33" ht="12.95" customHeight="1">
      <c r="A47" s="4" t="str">
        <f>+'[10]White Women'!A47</f>
        <v>Nebraska</v>
      </c>
      <c r="B47" s="153">
        <f>+'[10]White Women'!B47</f>
        <v>32887</v>
      </c>
      <c r="C47" s="153">
        <f>+'[10]White Women'!C47</f>
        <v>37250</v>
      </c>
      <c r="D47" s="153">
        <f>+'[10]White Women'!D47</f>
        <v>41572</v>
      </c>
      <c r="E47" s="153">
        <f>+'[10]White Women'!E47</f>
        <v>43924</v>
      </c>
      <c r="F47" s="153">
        <f>+'[10]White Women'!F47</f>
        <v>46965</v>
      </c>
      <c r="G47" s="153">
        <f>+'[10]White Women'!G47</f>
        <v>49510</v>
      </c>
      <c r="H47" s="153">
        <f>+'[10]White Women'!H47</f>
        <v>52898</v>
      </c>
      <c r="I47" s="153">
        <f>+'[10]White Women'!I47</f>
        <v>58067</v>
      </c>
      <c r="J47" s="153">
        <f>+'[10]White Women'!J47</f>
        <v>61190</v>
      </c>
      <c r="K47" s="154">
        <f>+'[10]White Women'!K47</f>
        <v>59811.5</v>
      </c>
      <c r="L47" s="153">
        <f>+'[10]White Women'!L47</f>
        <v>58433</v>
      </c>
      <c r="M47" s="155">
        <f>+'[10]White Women'!M47</f>
        <v>57567</v>
      </c>
      <c r="N47" s="153">
        <f>+'[10]White Women'!N47</f>
        <v>59534</v>
      </c>
      <c r="O47" s="153">
        <f>+'[10]White Women'!O47</f>
        <v>54962</v>
      </c>
      <c r="P47" s="156">
        <f>+'[10]White Women'!P47</f>
        <v>52810</v>
      </c>
      <c r="Q47" s="156">
        <f>+'[10]White Women'!Q47</f>
        <v>54021</v>
      </c>
      <c r="R47" s="155">
        <f>+'[10]White Women'!R47</f>
        <v>53037</v>
      </c>
      <c r="S47" s="155">
        <f>+'[10]White Women'!S47</f>
        <v>45636</v>
      </c>
      <c r="T47" s="155">
        <f>+'[10]White Women'!T47</f>
        <v>54924</v>
      </c>
      <c r="U47" s="155">
        <f>+'[10]White Women'!U47</f>
        <v>56052</v>
      </c>
      <c r="V47" s="155">
        <f>+'[10]White Women'!V47</f>
        <v>56756</v>
      </c>
      <c r="W47" s="155">
        <f>+'[10]White Women'!W47</f>
        <v>56308</v>
      </c>
      <c r="X47" s="155">
        <f>+'[10]White Women'!X47</f>
        <v>57224</v>
      </c>
      <c r="Y47" s="155">
        <f>+'[10]White Women'!Y47</f>
        <v>57621</v>
      </c>
      <c r="Z47" s="155">
        <f>+'[10]White Women'!Z47</f>
        <v>57965</v>
      </c>
      <c r="AA47" s="155">
        <f>+'[10]White Women'!AA47</f>
        <v>60877</v>
      </c>
      <c r="AB47" s="155">
        <f>+'[10]White Women'!AB47</f>
        <v>62217</v>
      </c>
      <c r="AC47" s="155">
        <f>+'[10]White Women'!AC47</f>
        <v>60982</v>
      </c>
      <c r="AD47" s="155">
        <f>+'[10]White Women'!AD47</f>
        <v>59111</v>
      </c>
      <c r="AE47" s="155">
        <f>+'[10]White Women'!AE47</f>
        <v>57692</v>
      </c>
      <c r="AF47" s="155">
        <f>+'[10]White Women'!AF47</f>
        <v>56455</v>
      </c>
      <c r="AG47" s="155">
        <f>+'[10]White Women'!AG47</f>
        <v>54815</v>
      </c>
    </row>
    <row r="48" spans="1:33" ht="12.95" customHeight="1">
      <c r="A48" s="4" t="str">
        <f>+'[10]White Women'!A48</f>
        <v>North Dakota</v>
      </c>
      <c r="B48" s="153">
        <f>+'[10]White Women'!B48</f>
        <v>12962</v>
      </c>
      <c r="C48" s="153">
        <f>+'[10]White Women'!C48</f>
        <v>14344</v>
      </c>
      <c r="D48" s="153">
        <f>+'[10]White Women'!D48</f>
        <v>15550</v>
      </c>
      <c r="E48" s="153">
        <f>+'[10]White Women'!E48</f>
        <v>16223</v>
      </c>
      <c r="F48" s="153">
        <f>+'[10]White Women'!F48</f>
        <v>16540</v>
      </c>
      <c r="G48" s="153">
        <f>+'[10]White Women'!G48</f>
        <v>16529</v>
      </c>
      <c r="H48" s="153">
        <f>+'[10]White Women'!H48</f>
        <v>16812</v>
      </c>
      <c r="I48" s="153">
        <f>+'[10]White Women'!I48</f>
        <v>16910</v>
      </c>
      <c r="J48" s="153">
        <f>+'[10]White Women'!J48</f>
        <v>17797</v>
      </c>
      <c r="K48" s="154">
        <f>+'[10]White Women'!K48</f>
        <v>17731.5</v>
      </c>
      <c r="L48" s="153">
        <f>+'[10]White Women'!L48</f>
        <v>17666</v>
      </c>
      <c r="M48" s="155">
        <f>+'[10]White Women'!M48</f>
        <v>18075</v>
      </c>
      <c r="N48" s="153">
        <f>+'[10]White Women'!N48</f>
        <v>18021</v>
      </c>
      <c r="O48" s="153">
        <f>+'[10]White Women'!O48</f>
        <v>17420</v>
      </c>
      <c r="P48" s="156">
        <f>+'[10]White Women'!P48</f>
        <v>17523</v>
      </c>
      <c r="Q48" s="156">
        <f>+'[10]White Women'!Q48</f>
        <v>18179</v>
      </c>
      <c r="R48" s="155">
        <f>+'[10]White Women'!R48</f>
        <v>18159</v>
      </c>
      <c r="S48" s="155">
        <f>+'[10]White Women'!S48</f>
        <v>17351</v>
      </c>
      <c r="T48" s="155">
        <f>+'[10]White Women'!T48</f>
        <v>20194</v>
      </c>
      <c r="U48" s="155">
        <f>+'[10]White Women'!U48</f>
        <v>21405</v>
      </c>
      <c r="V48" s="155">
        <f>+'[10]White Women'!V48</f>
        <v>21680</v>
      </c>
      <c r="W48" s="155">
        <f>+'[10]White Women'!W48</f>
        <v>22439</v>
      </c>
      <c r="X48" s="155">
        <f>+'[10]White Women'!X48</f>
        <v>21669</v>
      </c>
      <c r="Y48" s="155">
        <f>+'[10]White Women'!Y48</f>
        <v>20992</v>
      </c>
      <c r="Z48" s="155">
        <f>+'[10]White Women'!Z48</f>
        <v>21703</v>
      </c>
      <c r="AA48" s="155">
        <f>+'[10]White Women'!AA48</f>
        <v>22913</v>
      </c>
      <c r="AB48" s="155">
        <f>+'[10]White Women'!AB48</f>
        <v>23622</v>
      </c>
      <c r="AC48" s="155">
        <f>+'[10]White Women'!AC48</f>
        <v>22535</v>
      </c>
      <c r="AD48" s="155">
        <f>+'[10]White Women'!AD48</f>
        <v>22312</v>
      </c>
      <c r="AE48" s="155">
        <f>+'[10]White Women'!AE48</f>
        <v>21862</v>
      </c>
      <c r="AF48" s="155">
        <f>+'[10]White Women'!AF48</f>
        <v>21606</v>
      </c>
      <c r="AG48" s="155">
        <f>+'[10]White Women'!AG48</f>
        <v>21533</v>
      </c>
    </row>
    <row r="49" spans="1:33" ht="12.95" customHeight="1">
      <c r="A49" s="4" t="str">
        <f>+'[10]White Women'!A49</f>
        <v>Ohio</v>
      </c>
      <c r="B49" s="153">
        <f>+'[10]White Women'!B49</f>
        <v>176183</v>
      </c>
      <c r="C49" s="153">
        <f>+'[10]White Women'!C49</f>
        <v>193711</v>
      </c>
      <c r="D49" s="153">
        <f>+'[10]White Women'!D49</f>
        <v>214565</v>
      </c>
      <c r="E49" s="153">
        <f>+'[10]White Women'!E49</f>
        <v>220284</v>
      </c>
      <c r="F49" s="153">
        <f>+'[10]White Women'!F49</f>
        <v>219568</v>
      </c>
      <c r="G49" s="153">
        <f>+'[10]White Women'!G49</f>
        <v>226282</v>
      </c>
      <c r="H49" s="153">
        <f>+'[10]White Women'!H49</f>
        <v>245814</v>
      </c>
      <c r="I49" s="153">
        <f>+'[10]White Women'!I49</f>
        <v>257753</v>
      </c>
      <c r="J49" s="153">
        <f>+'[10]White Women'!J49</f>
        <v>266716</v>
      </c>
      <c r="K49" s="154">
        <f>+'[10]White Women'!K49</f>
        <v>261552</v>
      </c>
      <c r="L49" s="153">
        <f>+'[10]White Women'!L49</f>
        <v>256388</v>
      </c>
      <c r="M49" s="155">
        <f>+'[10]White Women'!M49</f>
        <v>249966</v>
      </c>
      <c r="N49" s="153">
        <f>+'[10]White Women'!N49</f>
        <v>249980</v>
      </c>
      <c r="O49" s="153">
        <f>+'[10]White Women'!O49</f>
        <v>249606</v>
      </c>
      <c r="P49" s="156">
        <f>+'[10]White Women'!P49</f>
        <v>243735</v>
      </c>
      <c r="Q49" s="156">
        <f>+'[10]White Women'!Q49</f>
        <v>252259</v>
      </c>
      <c r="R49" s="155">
        <f>+'[10]White Women'!R49</f>
        <v>243567</v>
      </c>
      <c r="S49" s="155">
        <f>+'[10]White Women'!S49</f>
        <v>217226</v>
      </c>
      <c r="T49" s="155">
        <f>+'[10]White Women'!T49</f>
        <v>258120</v>
      </c>
      <c r="U49" s="155">
        <f>+'[10]White Women'!U49</f>
        <v>264826</v>
      </c>
      <c r="V49" s="155">
        <f>+'[10]White Women'!V49</f>
        <v>267683</v>
      </c>
      <c r="W49" s="155">
        <f>+'[10]White Women'!W49</f>
        <v>266125</v>
      </c>
      <c r="X49" s="155">
        <f>+'[10]White Women'!X49</f>
        <v>266154</v>
      </c>
      <c r="Y49" s="155">
        <f>+'[10]White Women'!Y49</f>
        <v>267473</v>
      </c>
      <c r="Z49" s="155">
        <f>+'[10]White Women'!Z49</f>
        <v>273732</v>
      </c>
      <c r="AA49" s="155">
        <f>+'[10]White Women'!AA49</f>
        <v>294982</v>
      </c>
      <c r="AB49" s="155">
        <f>+'[10]White Women'!AB49</f>
        <v>299262</v>
      </c>
      <c r="AC49" s="155">
        <f>+'[10]White Women'!AC49</f>
        <v>298373</v>
      </c>
      <c r="AD49" s="155">
        <f>+'[10]White Women'!AD49</f>
        <v>284296</v>
      </c>
      <c r="AE49" s="155">
        <f>+'[10]White Women'!AE49</f>
        <v>278816</v>
      </c>
      <c r="AF49" s="155">
        <f>+'[10]White Women'!AF49</f>
        <v>270345</v>
      </c>
      <c r="AG49" s="155">
        <f>+'[10]White Women'!AG49</f>
        <v>261761</v>
      </c>
    </row>
    <row r="50" spans="1:33" ht="12.95" customHeight="1">
      <c r="A50" s="4" t="str">
        <f>+'[10]White Women'!A50</f>
        <v>South Dakota</v>
      </c>
      <c r="B50" s="153">
        <f>+'[10]White Women'!B50</f>
        <v>12657</v>
      </c>
      <c r="C50" s="153">
        <f>+'[10]White Women'!C50</f>
        <v>13861</v>
      </c>
      <c r="D50" s="153">
        <f>+'[10]White Women'!D50</f>
        <v>15167</v>
      </c>
      <c r="E50" s="153">
        <f>+'[10]White Women'!E50</f>
        <v>16377</v>
      </c>
      <c r="F50" s="153">
        <f>+'[10]White Women'!F50</f>
        <v>15501</v>
      </c>
      <c r="G50" s="153">
        <f>+'[10]White Women'!G50</f>
        <v>15481</v>
      </c>
      <c r="H50" s="153">
        <f>+'[10]White Women'!H50</f>
        <v>15981</v>
      </c>
      <c r="I50" s="153">
        <f>+'[10]White Women'!I50</f>
        <v>18014</v>
      </c>
      <c r="J50" s="153">
        <f>+'[10]White Women'!J50</f>
        <v>19465</v>
      </c>
      <c r="K50" s="154">
        <f>+'[10]White Women'!K50</f>
        <v>19380</v>
      </c>
      <c r="L50" s="153">
        <f>+'[10]White Women'!L50</f>
        <v>19295</v>
      </c>
      <c r="M50" s="155">
        <f>+'[10]White Women'!M50</f>
        <v>18262</v>
      </c>
      <c r="N50" s="153">
        <f>+'[10]White Women'!N50</f>
        <v>17970</v>
      </c>
      <c r="O50" s="153">
        <f>+'[10]White Women'!O50</f>
        <v>19086</v>
      </c>
      <c r="P50" s="156">
        <f>+'[10]White Women'!P50</f>
        <v>19873</v>
      </c>
      <c r="Q50" s="156">
        <f>+'[10]White Women'!Q50</f>
        <v>20428</v>
      </c>
      <c r="R50" s="155">
        <f>+'[10]White Women'!R50</f>
        <v>20346</v>
      </c>
      <c r="S50" s="155">
        <f>+'[10]White Women'!S50</f>
        <v>17837</v>
      </c>
      <c r="T50" s="155">
        <f>+'[10]White Women'!T50</f>
        <v>22137</v>
      </c>
      <c r="U50" s="155">
        <f>+'[10]White Women'!U50</f>
        <v>22790</v>
      </c>
      <c r="V50" s="155">
        <f>+'[10]White Women'!V50</f>
        <v>22792</v>
      </c>
      <c r="W50" s="155">
        <f>+'[10]White Women'!W50</f>
        <v>22796</v>
      </c>
      <c r="X50" s="155">
        <f>+'[10]White Women'!X50</f>
        <v>23021</v>
      </c>
      <c r="Y50" s="155">
        <f>+'[10]White Women'!Y50</f>
        <v>23291</v>
      </c>
      <c r="Z50" s="155">
        <f>+'[10]White Women'!Z50</f>
        <v>23592</v>
      </c>
      <c r="AA50" s="155">
        <f>+'[10]White Women'!AA50</f>
        <v>24357</v>
      </c>
      <c r="AB50" s="155">
        <f>+'[10]White Women'!AB50</f>
        <v>26616</v>
      </c>
      <c r="AC50" s="155">
        <f>+'[10]White Women'!AC50</f>
        <v>26156</v>
      </c>
      <c r="AD50" s="155">
        <f>+'[10]White Women'!AD50</f>
        <v>25605</v>
      </c>
      <c r="AE50" s="155">
        <f>+'[10]White Women'!AE50</f>
        <v>24899</v>
      </c>
      <c r="AF50" s="155">
        <f>+'[10]White Women'!AF50</f>
        <v>24341</v>
      </c>
      <c r="AG50" s="155">
        <f>+'[10]White Women'!AG50</f>
        <v>23783</v>
      </c>
    </row>
    <row r="51" spans="1:33" ht="12.95" customHeight="1">
      <c r="A51" s="42" t="str">
        <f>+'[10]White Women'!A51</f>
        <v>Wisconsin</v>
      </c>
      <c r="B51" s="157">
        <f>+'[10]White Women'!B51</f>
        <v>100221</v>
      </c>
      <c r="C51" s="157">
        <f>+'[10]White Women'!C51</f>
        <v>109517</v>
      </c>
      <c r="D51" s="157">
        <f>+'[10]White Women'!D51</f>
        <v>127474</v>
      </c>
      <c r="E51" s="157">
        <f>+'[10]White Women'!E51</f>
        <v>129648</v>
      </c>
      <c r="F51" s="157">
        <f>+'[10]White Women'!F51</f>
        <v>124011</v>
      </c>
      <c r="G51" s="157">
        <f>+'[10]White Women'!G51</f>
        <v>136696</v>
      </c>
      <c r="H51" s="157">
        <f>+'[10]White Women'!H51</f>
        <v>141802</v>
      </c>
      <c r="I51" s="157">
        <f>+'[10]White Women'!I51</f>
        <v>149146</v>
      </c>
      <c r="J51" s="157">
        <f>+'[10]White Women'!J51</f>
        <v>152860</v>
      </c>
      <c r="K51" s="158">
        <f>+'[10]White Women'!K51</f>
        <v>151818.5</v>
      </c>
      <c r="L51" s="157">
        <f>+'[10]White Women'!L51</f>
        <v>150777</v>
      </c>
      <c r="M51" s="159">
        <f>+'[10]White Women'!M51</f>
        <v>149096</v>
      </c>
      <c r="N51" s="157">
        <f>+'[10]White Women'!N51</f>
        <v>147810</v>
      </c>
      <c r="O51" s="157">
        <f>+'[10]White Women'!O51</f>
        <v>146534</v>
      </c>
      <c r="P51" s="160">
        <f>+'[10]White Women'!P51</f>
        <v>145859</v>
      </c>
      <c r="Q51" s="160">
        <f>+'[10]White Women'!Q51</f>
        <v>149100</v>
      </c>
      <c r="R51" s="159">
        <f>+'[10]White Women'!R51</f>
        <v>147187</v>
      </c>
      <c r="S51" s="159">
        <f>+'[10]White Women'!S51</f>
        <v>134974</v>
      </c>
      <c r="T51" s="159">
        <f>+'[10]White Women'!T51</f>
        <v>155615</v>
      </c>
      <c r="U51" s="159">
        <f>+'[10]White Women'!U51</f>
        <v>158774</v>
      </c>
      <c r="V51" s="159">
        <f>+'[10]White Women'!V51</f>
        <v>158801</v>
      </c>
      <c r="W51" s="159">
        <f>+'[10]White Women'!W51</f>
        <v>160412</v>
      </c>
      <c r="X51" s="159">
        <f>+'[10]White Women'!X51</f>
        <v>160370</v>
      </c>
      <c r="Y51" s="159">
        <f>+'[10]White Women'!Y51</f>
        <v>160308</v>
      </c>
      <c r="Z51" s="159">
        <f>+'[10]White Women'!Z51</f>
        <v>158275</v>
      </c>
      <c r="AA51" s="159">
        <f>+'[10]White Women'!AA51</f>
        <v>165262</v>
      </c>
      <c r="AB51" s="159">
        <f>+'[10]White Women'!AB51</f>
        <v>166117</v>
      </c>
      <c r="AC51" s="159">
        <f>+'[10]White Women'!AC51</f>
        <v>163588</v>
      </c>
      <c r="AD51" s="159">
        <f>+'[10]White Women'!AD51</f>
        <v>160211</v>
      </c>
      <c r="AE51" s="159">
        <f>+'[10]White Women'!AE51</f>
        <v>155923</v>
      </c>
      <c r="AF51" s="159">
        <f>+'[10]White Women'!AF51</f>
        <v>152360</v>
      </c>
      <c r="AG51" s="159">
        <f>+'[10]White Women'!AG51</f>
        <v>148049</v>
      </c>
    </row>
    <row r="52" spans="1:33" ht="12.95" customHeight="1">
      <c r="A52" s="27" t="str">
        <f>+'[10]White Women'!A52</f>
        <v>Northeast</v>
      </c>
      <c r="B52" s="198">
        <f>+'[10]White Women'!B52</f>
        <v>974007</v>
      </c>
      <c r="C52" s="198">
        <f>+'[10]White Women'!C52</f>
        <v>1042849</v>
      </c>
      <c r="D52" s="198">
        <f>+'[10]White Women'!D52</f>
        <v>1139371</v>
      </c>
      <c r="E52" s="198">
        <f>+'[10]White Women'!E52</f>
        <v>1158430</v>
      </c>
      <c r="F52" s="198">
        <f>+'[10]White Women'!F52</f>
        <v>1103651</v>
      </c>
      <c r="G52" s="198">
        <f>+'[10]White Women'!G52</f>
        <v>1128967</v>
      </c>
      <c r="H52" s="198">
        <f>+'[10]White Women'!H52</f>
        <v>1205113</v>
      </c>
      <c r="I52" s="198">
        <f>+'[10]White Women'!I52</f>
        <v>1231381</v>
      </c>
      <c r="J52" s="198">
        <f>+'[10]White Women'!J52</f>
        <v>1239010</v>
      </c>
      <c r="K52" s="198">
        <f>+'[10]White Women'!K52</f>
        <v>1215647</v>
      </c>
      <c r="L52" s="198">
        <f>+'[10]White Women'!L52</f>
        <v>1192284</v>
      </c>
      <c r="M52" s="198">
        <f>+'[10]White Women'!M52</f>
        <v>1177264</v>
      </c>
      <c r="N52" s="198">
        <f>+'[10]White Women'!N52</f>
        <v>1148487</v>
      </c>
      <c r="O52" s="198">
        <f>+'[10]White Women'!O52</f>
        <v>1129931</v>
      </c>
      <c r="P52" s="198">
        <f>+'[10]White Women'!P52</f>
        <v>1039210</v>
      </c>
      <c r="Q52" s="198">
        <f>+'[10]White Women'!Q52</f>
        <v>1120047</v>
      </c>
      <c r="R52" s="198">
        <f>+'[10]White Women'!R52</f>
        <v>1027425</v>
      </c>
      <c r="S52" s="198">
        <f>+'[10]White Women'!S52</f>
        <v>848426</v>
      </c>
      <c r="T52" s="198">
        <f>+'[10]White Women'!T52</f>
        <v>1065412</v>
      </c>
      <c r="U52" s="198">
        <f>+'[10]White Women'!U52</f>
        <v>1085845</v>
      </c>
      <c r="V52" s="198">
        <f>+'[10]White Women'!V52</f>
        <v>1095362</v>
      </c>
      <c r="W52" s="198">
        <f>+'[10]White Women'!W52</f>
        <v>1093328</v>
      </c>
      <c r="X52" s="198">
        <f>+'[10]White Women'!X52</f>
        <v>1086446</v>
      </c>
      <c r="Y52" s="198">
        <f>+'[10]White Women'!Y52</f>
        <v>1091517</v>
      </c>
      <c r="Z52" s="198">
        <f>+'[10]White Women'!Z52</f>
        <v>1112067</v>
      </c>
      <c r="AA52" s="198">
        <f>+'[10]White Women'!AA52</f>
        <v>1134273</v>
      </c>
      <c r="AB52" s="198">
        <f>+'[10]White Women'!AB52</f>
        <v>1139947</v>
      </c>
      <c r="AC52" s="198">
        <f>+'[10]White Women'!AC52</f>
        <v>1106603</v>
      </c>
      <c r="AD52" s="198">
        <f>+'[10]White Women'!AD52</f>
        <v>1086282</v>
      </c>
      <c r="AE52" s="198">
        <f>+'[10]White Women'!AE52</f>
        <v>1051368</v>
      </c>
      <c r="AF52" s="198">
        <f>+'[10]White Women'!AF52</f>
        <v>1027756</v>
      </c>
      <c r="AG52" s="198">
        <f>+'[10]White Women'!AG52</f>
        <v>1004545</v>
      </c>
    </row>
    <row r="53" spans="1:33" s="92" customFormat="1" ht="12.95" customHeight="1">
      <c r="A53" s="37" t="str">
        <f>+'[10]White Women'!A53</f>
        <v xml:space="preserve">   as a percent of U.S.</v>
      </c>
      <c r="B53" s="199">
        <f>+'[10]White Women'!B53</f>
        <v>22.853161515083332</v>
      </c>
      <c r="C53" s="199">
        <f>+'[10]White Women'!C53</f>
        <v>22.769405104098322</v>
      </c>
      <c r="D53" s="199">
        <f>+'[10]White Women'!D53</f>
        <v>22.531801221502302</v>
      </c>
      <c r="E53" s="199">
        <f>+'[10]White Women'!E53</f>
        <v>22.461677113221835</v>
      </c>
      <c r="F53" s="199">
        <f>+'[10]White Women'!F53</f>
        <v>22.41181037267965</v>
      </c>
      <c r="G53" s="199">
        <f>+'[10]White Women'!G53</f>
        <v>21.848524339657914</v>
      </c>
      <c r="H53" s="199">
        <f>+'[10]White Women'!H53</f>
        <v>21.654410760568158</v>
      </c>
      <c r="I53" s="199">
        <f>+'[10]White Women'!I53</f>
        <v>21.029458603485097</v>
      </c>
      <c r="J53" s="199">
        <f>+'[10]White Women'!J53</f>
        <v>20.742682487675449</v>
      </c>
      <c r="K53" s="199">
        <f>+'[10]White Women'!K53</f>
        <v>20.722400712198443</v>
      </c>
      <c r="L53" s="199">
        <f>+'[10]White Women'!L53</f>
        <v>20.701366068889264</v>
      </c>
      <c r="M53" s="199">
        <f>+'[10]White Women'!M53</f>
        <v>20.631168685509195</v>
      </c>
      <c r="N53" s="199">
        <f>+'[10]White Women'!N53</f>
        <v>20.282624843308987</v>
      </c>
      <c r="O53" s="199">
        <f>+'[10]White Women'!O53</f>
        <v>19.80737292969636</v>
      </c>
      <c r="P53" s="199">
        <f>+'[10]White Women'!P53</f>
        <v>19.069231544154334</v>
      </c>
      <c r="Q53" s="199">
        <f>+'[10]White Women'!Q53</f>
        <v>19.554674933756957</v>
      </c>
      <c r="R53" s="199">
        <f>+'[10]White Women'!R53</f>
        <v>18.623740177412458</v>
      </c>
      <c r="S53" s="199">
        <f>+'[10]White Women'!S53</f>
        <v>17.437852833882822</v>
      </c>
      <c r="T53" s="199">
        <f>+'[10]White Women'!T53</f>
        <v>18.254946805266083</v>
      </c>
      <c r="U53" s="199">
        <f>+'[10]White Women'!U53</f>
        <v>18.261975326332248</v>
      </c>
      <c r="V53" s="199">
        <f>+'[10]White Women'!V53</f>
        <v>18.244758072844316</v>
      </c>
      <c r="W53" s="199">
        <f>+'[10]White Women'!W53</f>
        <v>18.097648657045841</v>
      </c>
      <c r="X53" s="199">
        <f>+'[10]White Women'!X53</f>
        <v>18.199199764948123</v>
      </c>
      <c r="Y53" s="199">
        <f>+'[10]White Women'!Y53</f>
        <v>17.921926310258769</v>
      </c>
      <c r="Z53" s="199">
        <f>+'[10]White Women'!Z53</f>
        <v>17.844999521006166</v>
      </c>
      <c r="AA53" s="199">
        <f>+'[10]White Women'!AA53</f>
        <v>17.447197245544498</v>
      </c>
      <c r="AB53" s="199">
        <f>+'[10]White Women'!AB53</f>
        <v>17.489866529236973</v>
      </c>
      <c r="AC53" s="199">
        <f>+'[10]White Women'!AC53</f>
        <v>17.609460898302853</v>
      </c>
      <c r="AD53" s="199">
        <f>+'[10]White Women'!AD53</f>
        <v>17.610670787509786</v>
      </c>
      <c r="AE53" s="199">
        <f>+'[10]White Women'!AE53</f>
        <v>17.629124186154062</v>
      </c>
      <c r="AF53" s="199">
        <f>+'[10]White Women'!AF53</f>
        <v>17.730404200826211</v>
      </c>
      <c r="AG53" s="199">
        <f>+'[10]White Women'!AG53</f>
        <v>17.842239044743206</v>
      </c>
    </row>
    <row r="54" spans="1:33" ht="12.95" customHeight="1">
      <c r="A54" s="4" t="str">
        <f>+'[10]White Women'!A54</f>
        <v>Connecticut</v>
      </c>
      <c r="B54" s="153">
        <f>+'[10]White Women'!B54</f>
        <v>64830</v>
      </c>
      <c r="C54" s="153">
        <f>+'[10]White Women'!C54</f>
        <v>71583</v>
      </c>
      <c r="D54" s="153">
        <f>+'[10]White Women'!D54</f>
        <v>77016</v>
      </c>
      <c r="E54" s="153">
        <f>+'[10]White Women'!E54</f>
        <v>78354</v>
      </c>
      <c r="F54" s="153">
        <f>+'[10]White Women'!F54</f>
        <v>77893</v>
      </c>
      <c r="G54" s="153">
        <f>+'[10]White Women'!G54</f>
        <v>77785</v>
      </c>
      <c r="H54" s="153">
        <f>+'[10]White Women'!H54</f>
        <v>82013</v>
      </c>
      <c r="I54" s="153">
        <f>+'[10]White Women'!I54</f>
        <v>81852</v>
      </c>
      <c r="J54" s="153">
        <f>+'[10]White Women'!J54</f>
        <v>77481</v>
      </c>
      <c r="K54" s="154">
        <f>+'[10]White Women'!K54</f>
        <v>75540</v>
      </c>
      <c r="L54" s="153">
        <f>+'[10]White Women'!L54</f>
        <v>73599</v>
      </c>
      <c r="M54" s="155">
        <f>+'[10]White Women'!M54</f>
        <v>71734</v>
      </c>
      <c r="N54" s="153">
        <f>+'[10]White Women'!N54</f>
        <v>70129</v>
      </c>
      <c r="O54" s="153">
        <f>+'[10]White Women'!O54</f>
        <v>68300</v>
      </c>
      <c r="P54" s="156">
        <f>+'[10]White Women'!P54</f>
        <v>64175</v>
      </c>
      <c r="Q54" s="156">
        <f>+'[10]White Women'!Q54</f>
        <v>68536</v>
      </c>
      <c r="R54" s="156">
        <f>+'[10]White Women'!R54</f>
        <v>65163</v>
      </c>
      <c r="S54" s="155">
        <f>+'[10]White Women'!S54</f>
        <v>53051</v>
      </c>
      <c r="T54" s="156">
        <f>+'[10]White Women'!T54</f>
        <v>66491</v>
      </c>
      <c r="U54" s="155">
        <f>+'[10]White Women'!U54</f>
        <v>66622</v>
      </c>
      <c r="V54" s="155">
        <f>+'[10]White Women'!V54</f>
        <v>67240</v>
      </c>
      <c r="W54" s="155">
        <f>+'[10]White Women'!W54</f>
        <v>67590</v>
      </c>
      <c r="X54" s="155">
        <f>+'[10]White Women'!X54</f>
        <v>66903</v>
      </c>
      <c r="Y54" s="155">
        <f>+'[10]White Women'!Y54</f>
        <v>66844</v>
      </c>
      <c r="Z54" s="155">
        <f>+'[10]White Women'!Z54</f>
        <v>66745</v>
      </c>
      <c r="AA54" s="155">
        <f>+'[10]White Women'!AA54</f>
        <v>66659</v>
      </c>
      <c r="AB54" s="155">
        <f>+'[10]White Women'!AB54</f>
        <v>65238</v>
      </c>
      <c r="AC54" s="155">
        <f>+'[10]White Women'!AC54</f>
        <v>65790</v>
      </c>
      <c r="AD54" s="155">
        <f>+'[10]White Women'!AD54</f>
        <v>66940</v>
      </c>
      <c r="AE54" s="155">
        <f>+'[10]White Women'!AE54</f>
        <v>64638</v>
      </c>
      <c r="AF54" s="155">
        <f>+'[10]White Women'!AF54</f>
        <v>63955</v>
      </c>
      <c r="AG54" s="155">
        <f>+'[10]White Women'!AG54</f>
        <v>62326</v>
      </c>
    </row>
    <row r="55" spans="1:33" ht="12.95" customHeight="1">
      <c r="A55" s="4" t="str">
        <f>+'[10]White Women'!A55</f>
        <v>Maine</v>
      </c>
      <c r="B55" s="153">
        <f>+'[10]White Women'!B55</f>
        <v>17721</v>
      </c>
      <c r="C55" s="153">
        <f>+'[10]White Women'!C55</f>
        <v>20200</v>
      </c>
      <c r="D55" s="153">
        <f>+'[10]White Women'!D55</f>
        <v>21759</v>
      </c>
      <c r="E55" s="153">
        <f>+'[10]White Women'!E55</f>
        <v>25924</v>
      </c>
      <c r="F55" s="153">
        <f>+'[10]White Women'!F55</f>
        <v>31191</v>
      </c>
      <c r="G55" s="153">
        <f>+'[10]White Women'!G55</f>
        <v>24217</v>
      </c>
      <c r="H55" s="153">
        <f>+'[10]White Women'!H55</f>
        <v>26181</v>
      </c>
      <c r="I55" s="153">
        <f>+'[10]White Women'!I55</f>
        <v>32256</v>
      </c>
      <c r="J55" s="153">
        <f>+'[10]White Women'!J55</f>
        <v>31980</v>
      </c>
      <c r="K55" s="154">
        <f>+'[10]White Women'!K55</f>
        <v>32118.5</v>
      </c>
      <c r="L55" s="153">
        <f>+'[10]White Women'!L55</f>
        <v>32257</v>
      </c>
      <c r="M55" s="155">
        <f>+'[10]White Women'!M55</f>
        <v>32116</v>
      </c>
      <c r="N55" s="153">
        <f>+'[10]White Women'!N55</f>
        <v>31809</v>
      </c>
      <c r="O55" s="153">
        <f>+'[10]White Women'!O55</f>
        <v>32045</v>
      </c>
      <c r="P55" s="156">
        <f>+'[10]White Women'!P55</f>
        <v>28667</v>
      </c>
      <c r="Q55" s="156">
        <f>+'[10]White Women'!Q55</f>
        <v>32040</v>
      </c>
      <c r="R55" s="156">
        <f>+'[10]White Women'!R55</f>
        <v>30035</v>
      </c>
      <c r="S55" s="155">
        <f>+'[10]White Women'!S55</f>
        <v>27048</v>
      </c>
      <c r="T55" s="156">
        <f>+'[10]White Women'!T55</f>
        <v>32571</v>
      </c>
      <c r="U55" s="155">
        <f>+'[10]White Women'!U55</f>
        <v>33181</v>
      </c>
      <c r="V55" s="155">
        <f>+'[10]White Women'!V55</f>
        <v>33401</v>
      </c>
      <c r="W55" s="155">
        <f>+'[10]White Women'!W55</f>
        <v>33456</v>
      </c>
      <c r="X55" s="155">
        <f>+'[10]White Women'!X55</f>
        <v>33930</v>
      </c>
      <c r="Y55" s="155">
        <f>+'[10]White Women'!Y55</f>
        <v>34194</v>
      </c>
      <c r="Z55" s="155">
        <f>+'[10]White Women'!Z55</f>
        <v>31487</v>
      </c>
      <c r="AA55" s="155">
        <f>+'[10]White Women'!AA55</f>
        <v>32112</v>
      </c>
      <c r="AB55" s="155">
        <f>+'[10]White Women'!AB55</f>
        <v>33107</v>
      </c>
      <c r="AC55" s="155">
        <f>+'[10]White Women'!AC55</f>
        <v>32766</v>
      </c>
      <c r="AD55" s="155">
        <f>+'[10]White Women'!AD55</f>
        <v>33608</v>
      </c>
      <c r="AE55" s="155">
        <f>+'[10]White Women'!AE55</f>
        <v>32206</v>
      </c>
      <c r="AF55" s="155">
        <f>+'[10]White Women'!AF55</f>
        <v>32927</v>
      </c>
      <c r="AG55" s="155">
        <f>+'[10]White Women'!AG55</f>
        <v>32350</v>
      </c>
    </row>
    <row r="56" spans="1:33" ht="12.95" customHeight="1">
      <c r="A56" s="4" t="str">
        <f>+'[10]White Women'!A56</f>
        <v>Massachusetts</v>
      </c>
      <c r="B56" s="153">
        <f>+'[10]White Women'!B56</f>
        <v>157214</v>
      </c>
      <c r="C56" s="153">
        <f>+'[10]White Women'!C56</f>
        <v>175412</v>
      </c>
      <c r="D56" s="153">
        <f>+'[10]White Women'!D56</f>
        <v>199327</v>
      </c>
      <c r="E56" s="153">
        <f>+'[10]White Women'!E56</f>
        <v>189535</v>
      </c>
      <c r="F56" s="153">
        <f>+'[10]White Women'!F56</f>
        <v>197142</v>
      </c>
      <c r="G56" s="153">
        <f>+'[10]White Women'!G56</f>
        <v>187315</v>
      </c>
      <c r="H56" s="153">
        <f>+'[10]White Women'!H56</f>
        <v>203772</v>
      </c>
      <c r="I56" s="153">
        <f>+'[10]White Women'!I56</f>
        <v>195357</v>
      </c>
      <c r="J56" s="153">
        <f>+'[10]White Women'!J56</f>
        <v>192315</v>
      </c>
      <c r="K56" s="154">
        <f>+'[10]White Women'!K56</f>
        <v>188896.5</v>
      </c>
      <c r="L56" s="153">
        <f>+'[10]White Women'!L56</f>
        <v>185478</v>
      </c>
      <c r="M56" s="155">
        <f>+'[10]White Women'!M56</f>
        <v>183799</v>
      </c>
      <c r="N56" s="153">
        <f>+'[10]White Women'!N56</f>
        <v>180978</v>
      </c>
      <c r="O56" s="153">
        <f>+'[10]White Women'!O56</f>
        <v>179542</v>
      </c>
      <c r="P56" s="156">
        <f>+'[10]White Women'!P56</f>
        <v>156275</v>
      </c>
      <c r="Q56" s="156">
        <f>+'[10]White Women'!Q56</f>
        <v>177853</v>
      </c>
      <c r="R56" s="156">
        <f>+'[10]White Women'!R56</f>
        <v>151372</v>
      </c>
      <c r="S56" s="155">
        <f>+'[10]White Women'!S56</f>
        <v>118987</v>
      </c>
      <c r="T56" s="156">
        <f>+'[10]White Women'!T56</f>
        <v>152061</v>
      </c>
      <c r="U56" s="155">
        <f>+'[10]White Women'!U56</f>
        <v>155054</v>
      </c>
      <c r="V56" s="155">
        <f>+'[10]White Women'!V56</f>
        <v>156093</v>
      </c>
      <c r="W56" s="155">
        <f>+'[10]White Women'!W56</f>
        <v>157819</v>
      </c>
      <c r="X56" s="155">
        <f>+'[10]White Women'!X56</f>
        <v>158490</v>
      </c>
      <c r="Y56" s="155">
        <f>+'[10]White Women'!Y56</f>
        <v>161229</v>
      </c>
      <c r="Z56" s="155">
        <f>+'[10]White Women'!Z56</f>
        <v>163795</v>
      </c>
      <c r="AA56" s="155">
        <f>+'[10]White Women'!AA56</f>
        <v>165272</v>
      </c>
      <c r="AB56" s="155">
        <f>+'[10]White Women'!AB56</f>
        <v>170186</v>
      </c>
      <c r="AC56" s="155">
        <f>+'[10]White Women'!AC56</f>
        <v>167264</v>
      </c>
      <c r="AD56" s="155">
        <f>+'[10]White Women'!AD56</f>
        <v>167769</v>
      </c>
      <c r="AE56" s="155">
        <f>+'[10]White Women'!AE56</f>
        <v>163768</v>
      </c>
      <c r="AF56" s="155">
        <f>+'[10]White Women'!AF56</f>
        <v>160212</v>
      </c>
      <c r="AG56" s="155">
        <f>+'[10]White Women'!AG56</f>
        <v>157016</v>
      </c>
    </row>
    <row r="57" spans="1:33" ht="12.95" customHeight="1">
      <c r="A57" s="4" t="str">
        <f>+'[10]White Women'!A57</f>
        <v>New Hampshire</v>
      </c>
      <c r="B57" s="153">
        <f>+'[10]White Women'!B57</f>
        <v>16650</v>
      </c>
      <c r="C57" s="153">
        <f>+'[10]White Women'!C57</f>
        <v>18960</v>
      </c>
      <c r="D57" s="153">
        <f>+'[10]White Women'!D57</f>
        <v>22427</v>
      </c>
      <c r="E57" s="153">
        <f>+'[10]White Women'!E57</f>
        <v>26192</v>
      </c>
      <c r="F57" s="153">
        <f>+'[10]White Women'!F57</f>
        <v>26325</v>
      </c>
      <c r="G57" s="153">
        <f>+'[10]White Women'!G57</f>
        <v>25918</v>
      </c>
      <c r="H57" s="153">
        <f>+'[10]White Women'!H57</f>
        <v>28119</v>
      </c>
      <c r="I57" s="153">
        <f>+'[10]White Women'!I57</f>
        <v>30658</v>
      </c>
      <c r="J57" s="153">
        <f>+'[10]White Women'!J57</f>
        <v>32992</v>
      </c>
      <c r="K57" s="154">
        <f>+'[10]White Women'!K57</f>
        <v>33207.5</v>
      </c>
      <c r="L57" s="153">
        <f>+'[10]White Women'!L57</f>
        <v>33423</v>
      </c>
      <c r="M57" s="155">
        <f>+'[10]White Women'!M57</f>
        <v>34807</v>
      </c>
      <c r="N57" s="153">
        <f>+'[10]White Women'!N57</f>
        <v>34219</v>
      </c>
      <c r="O57" s="153">
        <f>+'[10]White Women'!O57</f>
        <v>34430</v>
      </c>
      <c r="P57" s="156">
        <f>+'[10]White Women'!P57</f>
        <v>27380</v>
      </c>
      <c r="Q57" s="156">
        <f>+'[10]White Women'!Q57</f>
        <v>33651</v>
      </c>
      <c r="R57" s="155">
        <f>+'[10]White Women'!R57</f>
        <v>27042</v>
      </c>
      <c r="S57" s="155">
        <f>+'[10]White Women'!S57</f>
        <v>24263</v>
      </c>
      <c r="T57" s="155">
        <f>+'[10]White Women'!T57</f>
        <v>29734</v>
      </c>
      <c r="U57" s="155">
        <f>+'[10]White Women'!U57</f>
        <v>31134</v>
      </c>
      <c r="V57" s="155">
        <f>+'[10]White Women'!V57</f>
        <v>31189</v>
      </c>
      <c r="W57" s="155">
        <f>+'[10]White Women'!W57</f>
        <v>30960</v>
      </c>
      <c r="X57" s="155">
        <f>+'[10]White Women'!X57</f>
        <v>31305</v>
      </c>
      <c r="Y57" s="155">
        <f>+'[10]White Women'!Y57</f>
        <v>30600</v>
      </c>
      <c r="Z57" s="155">
        <f>+'[10]White Women'!Z57</f>
        <v>30711</v>
      </c>
      <c r="AA57" s="155">
        <f>+'[10]White Women'!AA57</f>
        <v>30978</v>
      </c>
      <c r="AB57" s="155">
        <f>+'[10]White Women'!AB57</f>
        <v>30305</v>
      </c>
      <c r="AC57" s="155">
        <f>+'[10]White Women'!AC57</f>
        <v>29669</v>
      </c>
      <c r="AD57" s="155">
        <f>+'[10]White Women'!AD57</f>
        <v>30000</v>
      </c>
      <c r="AE57" s="155">
        <f>+'[10]White Women'!AE57</f>
        <v>32228</v>
      </c>
      <c r="AF57" s="155">
        <f>+'[10]White Women'!AF57</f>
        <v>33900</v>
      </c>
      <c r="AG57" s="155">
        <f>+'[10]White Women'!AG57</f>
        <v>42737</v>
      </c>
    </row>
    <row r="58" spans="1:33" ht="12.95" customHeight="1">
      <c r="A58" s="4" t="str">
        <f>+'[10]White Women'!A58</f>
        <v>New Jersey</v>
      </c>
      <c r="B58" s="153">
        <f>+'[10]White Women'!B58</f>
        <v>119305</v>
      </c>
      <c r="C58" s="153">
        <f>+'[10]White Women'!C58</f>
        <v>131069</v>
      </c>
      <c r="D58" s="153">
        <f>+'[10]White Women'!D58</f>
        <v>141429</v>
      </c>
      <c r="E58" s="153">
        <f>+'[10]White Women'!E58</f>
        <v>141666</v>
      </c>
      <c r="F58" s="153">
        <f>+'[10]White Women'!F58</f>
        <v>131261</v>
      </c>
      <c r="G58" s="153">
        <f>+'[10]White Women'!G58</f>
        <v>117406</v>
      </c>
      <c r="H58" s="153">
        <f>+'[10]White Women'!H58</f>
        <v>127770</v>
      </c>
      <c r="I58" s="153">
        <f>+'[10]White Women'!I58</f>
        <v>133132</v>
      </c>
      <c r="J58" s="153">
        <f>+'[10]White Women'!J58</f>
        <v>137844</v>
      </c>
      <c r="K58" s="154">
        <f>+'[10]White Women'!K58</f>
        <v>134771</v>
      </c>
      <c r="L58" s="153">
        <f>+'[10]White Women'!L58</f>
        <v>131698</v>
      </c>
      <c r="M58" s="155">
        <f>+'[10]White Women'!M58</f>
        <v>129151</v>
      </c>
      <c r="N58" s="153">
        <f>+'[10]White Women'!N58</f>
        <v>125051</v>
      </c>
      <c r="O58" s="153">
        <f>+'[10]White Women'!O58</f>
        <v>121883</v>
      </c>
      <c r="P58" s="156">
        <f>+'[10]White Women'!P58</f>
        <v>109971</v>
      </c>
      <c r="Q58" s="156">
        <f>+'[10]White Women'!Q58</f>
        <v>117947</v>
      </c>
      <c r="R58" s="155">
        <f>+'[10]White Women'!R58</f>
        <v>108901</v>
      </c>
      <c r="S58" s="155">
        <f>+'[10]White Women'!S58</f>
        <v>92038</v>
      </c>
      <c r="T58" s="155">
        <f>+'[10]White Women'!T58</f>
        <v>113381</v>
      </c>
      <c r="U58" s="155">
        <f>+'[10]White Women'!U58</f>
        <v>115308</v>
      </c>
      <c r="V58" s="155">
        <f>+'[10]White Women'!V58</f>
        <v>116221</v>
      </c>
      <c r="W58" s="155">
        <f>+'[10]White Women'!W58</f>
        <v>114502</v>
      </c>
      <c r="X58" s="155">
        <f>+'[10]White Women'!X58</f>
        <v>113627</v>
      </c>
      <c r="Y58" s="155">
        <f>+'[10]White Women'!Y58</f>
        <v>114815</v>
      </c>
      <c r="Z58" s="155">
        <f>+'[10]White Women'!Z58</f>
        <v>115902</v>
      </c>
      <c r="AA58" s="155">
        <f>+'[10]White Women'!AA58</f>
        <v>118429</v>
      </c>
      <c r="AB58" s="155">
        <f>+'[10]White Women'!AB58</f>
        <v>116452</v>
      </c>
      <c r="AC58" s="155">
        <f>+'[10]White Women'!AC58</f>
        <v>114621</v>
      </c>
      <c r="AD58" s="155">
        <f>+'[10]White Women'!AD58</f>
        <v>111626</v>
      </c>
      <c r="AE58" s="155">
        <f>+'[10]White Women'!AE58</f>
        <v>106601</v>
      </c>
      <c r="AF58" s="155">
        <f>+'[10]White Women'!AF58</f>
        <v>105208</v>
      </c>
      <c r="AG58" s="155">
        <f>+'[10]White Women'!AG58</f>
        <v>99316</v>
      </c>
    </row>
    <row r="59" spans="1:33" ht="12.95" customHeight="1">
      <c r="A59" s="4" t="str">
        <f>+'[10]White Women'!A59</f>
        <v>New York</v>
      </c>
      <c r="B59" s="153">
        <f>+'[10]White Women'!B59</f>
        <v>361212</v>
      </c>
      <c r="C59" s="153">
        <f>+'[10]White Women'!C59</f>
        <v>375410</v>
      </c>
      <c r="D59" s="153">
        <f>+'[10]White Women'!D59</f>
        <v>403258</v>
      </c>
      <c r="E59" s="153">
        <f>+'[10]White Women'!E59</f>
        <v>410954</v>
      </c>
      <c r="F59" s="153">
        <f>+'[10]White Women'!F59</f>
        <v>352434</v>
      </c>
      <c r="G59" s="153">
        <f>+'[10]White Women'!G59</f>
        <v>395996</v>
      </c>
      <c r="H59" s="153">
        <f>+'[10]White Women'!H59</f>
        <v>407260</v>
      </c>
      <c r="I59" s="153">
        <f>+'[10]White Women'!I59</f>
        <v>414963</v>
      </c>
      <c r="J59" s="153">
        <f>+'[10]White Women'!J59</f>
        <v>416050</v>
      </c>
      <c r="K59" s="154">
        <f>+'[10]White Women'!K59</f>
        <v>407537.5</v>
      </c>
      <c r="L59" s="153">
        <f>+'[10]White Women'!L59</f>
        <v>399025</v>
      </c>
      <c r="M59" s="155">
        <f>+'[10]White Women'!M59</f>
        <v>387948</v>
      </c>
      <c r="N59" s="153">
        <f>+'[10]White Women'!N59</f>
        <v>378137</v>
      </c>
      <c r="O59" s="153">
        <f>+'[10]White Women'!O59</f>
        <v>372407</v>
      </c>
      <c r="P59" s="156">
        <f>+'[10]White Women'!P59</f>
        <v>333372</v>
      </c>
      <c r="Q59" s="156">
        <f>+'[10]White Women'!Q59</f>
        <v>363458</v>
      </c>
      <c r="R59" s="155">
        <f>+'[10]White Women'!R59</f>
        <v>334562</v>
      </c>
      <c r="S59" s="155">
        <f>+'[10]White Women'!S59</f>
        <v>265406</v>
      </c>
      <c r="T59" s="155">
        <f>+'[10]White Women'!T59</f>
        <v>347608</v>
      </c>
      <c r="U59" s="155">
        <f>+'[10]White Women'!U59</f>
        <v>351171</v>
      </c>
      <c r="V59" s="155">
        <f>+'[10]White Women'!V59</f>
        <v>354588</v>
      </c>
      <c r="W59" s="155">
        <f>+'[10]White Women'!W59</f>
        <v>353467</v>
      </c>
      <c r="X59" s="155">
        <f>+'[10]White Women'!X59</f>
        <v>344837</v>
      </c>
      <c r="Y59" s="155">
        <f>+'[10]White Women'!Y59</f>
        <v>345811</v>
      </c>
      <c r="Z59" s="155">
        <f>+'[10]White Women'!Z59</f>
        <v>360633</v>
      </c>
      <c r="AA59" s="155">
        <f>+'[10]White Women'!AA59</f>
        <v>370415</v>
      </c>
      <c r="AB59" s="155">
        <f>+'[10]White Women'!AB59</f>
        <v>366574</v>
      </c>
      <c r="AC59" s="155">
        <f>+'[10]White Women'!AC59</f>
        <v>352793</v>
      </c>
      <c r="AD59" s="155">
        <f>+'[10]White Women'!AD59</f>
        <v>344902</v>
      </c>
      <c r="AE59" s="155">
        <f>+'[10]White Women'!AE59</f>
        <v>331306</v>
      </c>
      <c r="AF59" s="155">
        <f>+'[10]White Women'!AF59</f>
        <v>320216</v>
      </c>
      <c r="AG59" s="155">
        <f>+'[10]White Women'!AG59</f>
        <v>308124</v>
      </c>
    </row>
    <row r="60" spans="1:33" ht="12.95" customHeight="1">
      <c r="A60" s="4" t="str">
        <f>+'[10]White Women'!A60</f>
        <v>Pennsylvania</v>
      </c>
      <c r="B60" s="153">
        <f>+'[10]White Women'!B60</f>
        <v>197414</v>
      </c>
      <c r="C60" s="153">
        <f>+'[10]White Women'!C60</f>
        <v>205350</v>
      </c>
      <c r="D60" s="153">
        <f>+'[10]White Women'!D60</f>
        <v>225895</v>
      </c>
      <c r="E60" s="153">
        <f>+'[10]White Women'!E60</f>
        <v>235997</v>
      </c>
      <c r="F60" s="153">
        <f>+'[10]White Women'!F60</f>
        <v>237300</v>
      </c>
      <c r="G60" s="153">
        <f>+'[10]White Women'!G60</f>
        <v>248823</v>
      </c>
      <c r="H60" s="153">
        <f>+'[10]White Women'!H60</f>
        <v>273018</v>
      </c>
      <c r="I60" s="153">
        <f>+'[10]White Women'!I60</f>
        <v>284862</v>
      </c>
      <c r="J60" s="153">
        <f>+'[10]White Women'!J60</f>
        <v>291631</v>
      </c>
      <c r="K60" s="154">
        <f>+'[10]White Women'!K60</f>
        <v>286661.5</v>
      </c>
      <c r="L60" s="153">
        <f>+'[10]White Women'!L60</f>
        <v>281692</v>
      </c>
      <c r="M60" s="155">
        <f>+'[10]White Women'!M60</f>
        <v>283992</v>
      </c>
      <c r="N60" s="153">
        <f>+'[10]White Women'!N60</f>
        <v>274520</v>
      </c>
      <c r="O60" s="153">
        <f>+'[10]White Women'!O60</f>
        <v>268808</v>
      </c>
      <c r="P60" s="156">
        <f>+'[10]White Women'!P60</f>
        <v>270441</v>
      </c>
      <c r="Q60" s="156">
        <f>+'[10]White Women'!Q60</f>
        <v>272834</v>
      </c>
      <c r="R60" s="155">
        <f>+'[10]White Women'!R60</f>
        <v>262647</v>
      </c>
      <c r="S60" s="155">
        <f>+'[10]White Women'!S60</f>
        <v>226284</v>
      </c>
      <c r="T60" s="155">
        <f>+'[10]White Women'!T60</f>
        <v>276222</v>
      </c>
      <c r="U60" s="155">
        <f>+'[10]White Women'!U60</f>
        <v>283489</v>
      </c>
      <c r="V60" s="155">
        <f>+'[10]White Women'!V60</f>
        <v>286347</v>
      </c>
      <c r="W60" s="155">
        <f>+'[10]White Women'!W60</f>
        <v>284838</v>
      </c>
      <c r="X60" s="155">
        <f>+'[10]White Women'!X60</f>
        <v>287382</v>
      </c>
      <c r="Y60" s="155">
        <f>+'[10]White Women'!Y60</f>
        <v>288246</v>
      </c>
      <c r="Z60" s="155">
        <f>+'[10]White Women'!Z60</f>
        <v>293122</v>
      </c>
      <c r="AA60" s="155">
        <f>+'[10]White Women'!AA60</f>
        <v>301116</v>
      </c>
      <c r="AB60" s="155">
        <f>+'[10]White Women'!AB60</f>
        <v>308351</v>
      </c>
      <c r="AC60" s="155">
        <f>+'[10]White Women'!AC60</f>
        <v>294601</v>
      </c>
      <c r="AD60" s="155">
        <f>+'[10]White Women'!AD60</f>
        <v>283097</v>
      </c>
      <c r="AE60" s="155">
        <f>+'[10]White Women'!AE60</f>
        <v>273208</v>
      </c>
      <c r="AF60" s="155">
        <f>+'[10]White Women'!AF60</f>
        <v>264263</v>
      </c>
      <c r="AG60" s="155">
        <f>+'[10]White Women'!AG60</f>
        <v>256269</v>
      </c>
    </row>
    <row r="61" spans="1:33" ht="12.95" customHeight="1">
      <c r="A61" s="4" t="str">
        <f>+'[10]White Women'!A61</f>
        <v>Rhode Island</v>
      </c>
      <c r="B61" s="153">
        <f>+'[10]White Women'!B61</f>
        <v>25011</v>
      </c>
      <c r="C61" s="153">
        <f>+'[10]White Women'!C61</f>
        <v>29442</v>
      </c>
      <c r="D61" s="153">
        <f>+'[10]White Women'!D61</f>
        <v>31927</v>
      </c>
      <c r="E61" s="153">
        <f>+'[10]White Women'!E61</f>
        <v>33553</v>
      </c>
      <c r="F61" s="153">
        <f>+'[10]White Women'!F61</f>
        <v>33980</v>
      </c>
      <c r="G61" s="153">
        <f>+'[10]White Women'!G61</f>
        <v>34013</v>
      </c>
      <c r="H61" s="153">
        <f>+'[10]White Women'!H61</f>
        <v>37952</v>
      </c>
      <c r="I61" s="153">
        <f>+'[10]White Women'!I61</f>
        <v>38733</v>
      </c>
      <c r="J61" s="153">
        <f>+'[10]White Women'!J61</f>
        <v>38479</v>
      </c>
      <c r="K61" s="154">
        <f>+'[10]White Women'!K61</f>
        <v>37237</v>
      </c>
      <c r="L61" s="153">
        <f>+'[10]White Women'!L61</f>
        <v>35995</v>
      </c>
      <c r="M61" s="155">
        <f>+'[10]White Women'!M61</f>
        <v>34927</v>
      </c>
      <c r="N61" s="153">
        <f>+'[10]White Women'!N61</f>
        <v>34537</v>
      </c>
      <c r="O61" s="153">
        <f>+'[10]White Women'!O61</f>
        <v>33337</v>
      </c>
      <c r="P61" s="156">
        <f>+'[10]White Women'!P61</f>
        <v>30553</v>
      </c>
      <c r="Q61" s="156">
        <f>+'[10]White Women'!Q61</f>
        <v>34469</v>
      </c>
      <c r="R61" s="155">
        <f>+'[10]White Women'!R61</f>
        <v>29966</v>
      </c>
      <c r="S61" s="155">
        <f>+'[10]White Women'!S61</f>
        <v>26058</v>
      </c>
      <c r="T61" s="155">
        <f>+'[10]White Women'!T61</f>
        <v>30202</v>
      </c>
      <c r="U61" s="155">
        <f>+'[10]White Women'!U61</f>
        <v>31807</v>
      </c>
      <c r="V61" s="155">
        <f>+'[10]White Women'!V61</f>
        <v>31805</v>
      </c>
      <c r="W61" s="155">
        <f>+'[10]White Women'!W61</f>
        <v>31760</v>
      </c>
      <c r="X61" s="155">
        <f>+'[10]White Women'!X61</f>
        <v>30915</v>
      </c>
      <c r="Y61" s="155">
        <f>+'[10]White Women'!Y61</f>
        <v>30578</v>
      </c>
      <c r="Z61" s="155">
        <f>+'[10]White Women'!Z61</f>
        <v>30189</v>
      </c>
      <c r="AA61" s="155">
        <f>+'[10]White Women'!AA61</f>
        <v>28989</v>
      </c>
      <c r="AB61" s="155">
        <f>+'[10]White Women'!AB61</f>
        <v>29350</v>
      </c>
      <c r="AC61" s="155">
        <f>+'[10]White Women'!AC61</f>
        <v>29431</v>
      </c>
      <c r="AD61" s="155">
        <f>+'[10]White Women'!AD61</f>
        <v>29177</v>
      </c>
      <c r="AE61" s="155">
        <f>+'[10]White Women'!AE61</f>
        <v>28711</v>
      </c>
      <c r="AF61" s="155">
        <f>+'[10]White Women'!AF61</f>
        <v>28751</v>
      </c>
      <c r="AG61" s="155">
        <f>+'[10]White Women'!AG61</f>
        <v>28337</v>
      </c>
    </row>
    <row r="62" spans="1:33" ht="12.95" customHeight="1">
      <c r="A62" s="42" t="str">
        <f>+'[10]White Women'!A62</f>
        <v>Vermont</v>
      </c>
      <c r="B62" s="157">
        <f>+'[10]White Women'!B62</f>
        <v>14650</v>
      </c>
      <c r="C62" s="157">
        <f>+'[10]White Women'!C62</f>
        <v>15423</v>
      </c>
      <c r="D62" s="157">
        <f>+'[10]White Women'!D62</f>
        <v>16333</v>
      </c>
      <c r="E62" s="157">
        <f>+'[10]White Women'!E62</f>
        <v>16255</v>
      </c>
      <c r="F62" s="157">
        <f>+'[10]White Women'!F62</f>
        <v>16125</v>
      </c>
      <c r="G62" s="157">
        <f>+'[10]White Women'!G62</f>
        <v>17494</v>
      </c>
      <c r="H62" s="157">
        <f>+'[10]White Women'!H62</f>
        <v>19028</v>
      </c>
      <c r="I62" s="157">
        <f>+'[10]White Women'!I62</f>
        <v>19568</v>
      </c>
      <c r="J62" s="157">
        <f>+'[10]White Women'!J62</f>
        <v>20238</v>
      </c>
      <c r="K62" s="158">
        <f>+'[10]White Women'!K62</f>
        <v>19677.5</v>
      </c>
      <c r="L62" s="157">
        <f>+'[10]White Women'!L62</f>
        <v>19117</v>
      </c>
      <c r="M62" s="159">
        <f>+'[10]White Women'!M62</f>
        <v>18790</v>
      </c>
      <c r="N62" s="157">
        <f>+'[10]White Women'!N62</f>
        <v>19107</v>
      </c>
      <c r="O62" s="157">
        <f>+'[10]White Women'!O62</f>
        <v>19179</v>
      </c>
      <c r="P62" s="160">
        <f>+'[10]White Women'!P62</f>
        <v>18376</v>
      </c>
      <c r="Q62" s="160">
        <f>+'[10]White Women'!Q62</f>
        <v>19259</v>
      </c>
      <c r="R62" s="159">
        <f>+'[10]White Women'!R62</f>
        <v>17737</v>
      </c>
      <c r="S62" s="159">
        <f>+'[10]White Women'!S62</f>
        <v>15291</v>
      </c>
      <c r="T62" s="159">
        <f>+'[10]White Women'!T62</f>
        <v>17142</v>
      </c>
      <c r="U62" s="159">
        <f>+'[10]White Women'!U62</f>
        <v>18079</v>
      </c>
      <c r="V62" s="159">
        <f>+'[10]White Women'!V62</f>
        <v>18478</v>
      </c>
      <c r="W62" s="159">
        <f>+'[10]White Women'!W62</f>
        <v>18936</v>
      </c>
      <c r="X62" s="159">
        <f>+'[10]White Women'!X62</f>
        <v>19057</v>
      </c>
      <c r="Y62" s="159">
        <f>+'[10]White Women'!Y62</f>
        <v>19200</v>
      </c>
      <c r="Z62" s="159">
        <f>+'[10]White Women'!Z62</f>
        <v>19483</v>
      </c>
      <c r="AA62" s="159">
        <f>+'[10]White Women'!AA62</f>
        <v>20303</v>
      </c>
      <c r="AB62" s="159">
        <f>+'[10]White Women'!AB62</f>
        <v>20384</v>
      </c>
      <c r="AC62" s="159">
        <f>+'[10]White Women'!AC62</f>
        <v>19668</v>
      </c>
      <c r="AD62" s="159">
        <f>+'[10]White Women'!AD62</f>
        <v>19163</v>
      </c>
      <c r="AE62" s="159">
        <f>+'[10]White Women'!AE62</f>
        <v>18702</v>
      </c>
      <c r="AF62" s="159">
        <f>+'[10]White Women'!AF62</f>
        <v>18324</v>
      </c>
      <c r="AG62" s="159">
        <f>+'[10]White Women'!AG62</f>
        <v>18070</v>
      </c>
    </row>
    <row r="63" spans="1:33" ht="12.95" customHeight="1">
      <c r="A63" s="43" t="str">
        <f>+'[10]White Women'!A63</f>
        <v>District of Columbia</v>
      </c>
      <c r="B63" s="161">
        <f>+'[10]White Women'!B63</f>
        <v>18933</v>
      </c>
      <c r="C63" s="161">
        <f>+'[10]White Women'!C63</f>
        <v>19958</v>
      </c>
      <c r="D63" s="161">
        <f>+'[10]White Women'!D63</f>
        <v>22422</v>
      </c>
      <c r="E63" s="161">
        <f>+'[10]White Women'!E63</f>
        <v>20879</v>
      </c>
      <c r="F63" s="161">
        <f>+'[10]White Women'!F63</f>
        <v>20711</v>
      </c>
      <c r="G63" s="161">
        <f>+'[10]White Women'!G63</f>
        <v>20492</v>
      </c>
      <c r="H63" s="161">
        <f>+'[10]White Women'!H63</f>
        <v>21753</v>
      </c>
      <c r="I63" s="161">
        <f>+'[10]White Women'!I63</f>
        <v>21059</v>
      </c>
      <c r="J63" s="161">
        <f>+'[10]White Women'!J63</f>
        <v>20837</v>
      </c>
      <c r="K63" s="162">
        <f>+'[10]White Women'!K63</f>
        <v>20889.5</v>
      </c>
      <c r="L63" s="161">
        <f>+'[10]White Women'!L63</f>
        <v>20942</v>
      </c>
      <c r="M63" s="163">
        <f>+'[10]White Women'!M63</f>
        <v>19583</v>
      </c>
      <c r="N63" s="161">
        <f>+'[10]White Women'!N63</f>
        <v>20516</v>
      </c>
      <c r="O63" s="161">
        <f>+'[10]White Women'!O63</f>
        <v>18865</v>
      </c>
      <c r="P63" s="164">
        <f>+'[10]White Women'!P63</f>
        <v>17168</v>
      </c>
      <c r="Q63" s="164">
        <f>+'[10]White Women'!Q63</f>
        <v>18878</v>
      </c>
      <c r="R63" s="164">
        <f>+'[10]White Women'!R63</f>
        <v>17130</v>
      </c>
      <c r="S63" s="163">
        <f>+'[10]White Women'!S63</f>
        <v>11681</v>
      </c>
      <c r="T63" s="164">
        <f>+'[10]White Women'!T63</f>
        <v>20720</v>
      </c>
      <c r="U63" s="163">
        <f>+'[10]White Women'!U63</f>
        <v>21643</v>
      </c>
      <c r="V63" s="163">
        <f>+'[10]White Women'!V63</f>
        <v>22914</v>
      </c>
      <c r="W63" s="163">
        <f>+'[10]White Women'!W63</f>
        <v>23475</v>
      </c>
      <c r="X63" s="163">
        <f>+'[10]White Women'!X63</f>
        <v>24247</v>
      </c>
      <c r="Y63" s="163">
        <f>+'[10]White Women'!Y63</f>
        <v>25354</v>
      </c>
      <c r="Z63" s="163">
        <f>+'[10]White Women'!Z63</f>
        <v>26439</v>
      </c>
      <c r="AA63" s="163">
        <f>+'[10]White Women'!AA63</f>
        <v>27445</v>
      </c>
      <c r="AB63" s="163">
        <f>+'[10]White Women'!AB63</f>
        <v>20094</v>
      </c>
      <c r="AC63" s="163">
        <f>+'[10]White Women'!AC63</f>
        <v>20042</v>
      </c>
      <c r="AD63" s="163">
        <f>+'[10]White Women'!AD63</f>
        <v>21169</v>
      </c>
      <c r="AE63" s="163">
        <f>+'[10]White Women'!AE63</f>
        <v>20463</v>
      </c>
      <c r="AF63" s="163">
        <f>+'[10]White Women'!AF63</f>
        <v>20606</v>
      </c>
      <c r="AG63" s="163">
        <f>+'[10]White Women'!AG63</f>
        <v>21017</v>
      </c>
    </row>
    <row r="64" spans="1:33" s="51" customFormat="1" ht="12.95" customHeight="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N64" s="45"/>
      <c r="O64" s="45"/>
      <c r="P64" s="48"/>
      <c r="Q64" s="48"/>
      <c r="R64" s="48"/>
      <c r="T64" s="48"/>
    </row>
    <row r="65" spans="1:26" s="51" customFormat="1" ht="12.95" customHeight="1">
      <c r="A65" s="44"/>
      <c r="B65" s="49" t="str">
        <f>+'[10]White Women'!B65</f>
        <v>See "ALL" sheet for sources.</v>
      </c>
      <c r="C65" s="49"/>
      <c r="D65" s="49"/>
      <c r="E65" s="49"/>
      <c r="F65" s="49"/>
      <c r="G65" s="49"/>
      <c r="H65" s="49"/>
      <c r="I65" s="49"/>
      <c r="J65" s="49"/>
      <c r="K65" s="73">
        <f>+'[10]White Women'!K65</f>
        <v>0</v>
      </c>
      <c r="L65" s="49"/>
      <c r="M65" s="51">
        <f>+'[10]White Women'!M65</f>
        <v>0</v>
      </c>
      <c r="N65" s="49">
        <f>+'[10]White Women'!N65</f>
        <v>0</v>
      </c>
      <c r="O65" s="49"/>
      <c r="P65" s="51">
        <f>+'[10]White Women'!P65</f>
        <v>0</v>
      </c>
      <c r="R65" s="51">
        <f>+'[10]White Women'!R65</f>
        <v>0</v>
      </c>
      <c r="S65" s="51">
        <f>+'[10]White Women'!S65</f>
        <v>0</v>
      </c>
      <c r="T65" s="51">
        <f>+'[10]White Women'!T65</f>
        <v>0</v>
      </c>
      <c r="U65" s="51">
        <f>+'[10]White Women'!U65</f>
        <v>0</v>
      </c>
    </row>
    <row r="66" spans="1:26" s="51" customFormat="1" ht="12.95" customHeight="1">
      <c r="A66" s="44"/>
      <c r="B66" s="49">
        <f>+'[10]White Women'!B66</f>
        <v>0</v>
      </c>
      <c r="C66" s="49"/>
      <c r="D66" s="49"/>
      <c r="E66" s="49"/>
      <c r="F66" s="49"/>
      <c r="G66" s="49"/>
      <c r="H66" s="49"/>
      <c r="I66" s="49"/>
      <c r="J66" s="49"/>
      <c r="K66" s="74">
        <f>+'[10]White Women'!K66</f>
        <v>0</v>
      </c>
      <c r="L66" s="49"/>
      <c r="M66" s="51">
        <f>+'[10]White Women'!M66</f>
        <v>0</v>
      </c>
      <c r="N66" s="49">
        <f>+'[10]White Women'!N66</f>
        <v>0</v>
      </c>
      <c r="O66" s="49"/>
      <c r="P66" s="51">
        <f>+'[10]White Women'!P66</f>
        <v>0</v>
      </c>
      <c r="R66" s="51">
        <f>+'[10]White Women'!R66</f>
        <v>0</v>
      </c>
      <c r="S66" s="51">
        <f>+'[10]White Women'!S66</f>
        <v>0</v>
      </c>
      <c r="T66" s="51">
        <f>+'[10]White Women'!T66</f>
        <v>0</v>
      </c>
      <c r="U66" s="51">
        <f>+'[10]White Women'!U66</f>
        <v>0</v>
      </c>
    </row>
    <row r="67" spans="1:26" s="51" customFormat="1" ht="12.95" customHeight="1">
      <c r="A67" s="44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49"/>
      <c r="M67" s="51">
        <f>+'[10]White Women'!M67</f>
        <v>0</v>
      </c>
      <c r="N67" s="49"/>
      <c r="O67" s="49"/>
      <c r="P67" s="51">
        <f>+'[10]White Women'!P67</f>
        <v>0</v>
      </c>
      <c r="R67" s="51">
        <f>+'[10]White Women'!R67</f>
        <v>0</v>
      </c>
      <c r="S67" s="51">
        <f>+'[10]White Women'!S67</f>
        <v>0</v>
      </c>
      <c r="T67" s="51">
        <f>+'[10]White Women'!T67</f>
        <v>0</v>
      </c>
      <c r="U67" s="51">
        <f>+'[10]White Women'!U67</f>
        <v>0</v>
      </c>
    </row>
    <row r="68" spans="1:26" s="51" customFormat="1" ht="12.95" customHeight="1">
      <c r="A68" s="44"/>
      <c r="B68" s="49"/>
      <c r="C68" s="49"/>
      <c r="D68" s="49"/>
      <c r="E68" s="49"/>
      <c r="F68" s="49"/>
      <c r="G68" s="49"/>
      <c r="H68" s="49"/>
      <c r="I68" s="49"/>
      <c r="J68" s="49"/>
      <c r="K68" s="50"/>
      <c r="L68" s="49"/>
      <c r="M68" s="51">
        <f>+'[10]White Women'!M68</f>
        <v>0</v>
      </c>
      <c r="N68" s="49"/>
      <c r="O68" s="49"/>
      <c r="P68" s="51">
        <f>+'[10]White Women'!P68</f>
        <v>0</v>
      </c>
      <c r="R68" s="51">
        <f>+'[10]White Women'!R68</f>
        <v>0</v>
      </c>
      <c r="S68" s="51">
        <f>+'[10]White Women'!S68</f>
        <v>0</v>
      </c>
      <c r="T68" s="51">
        <f>+'[10]White Women'!T68</f>
        <v>0</v>
      </c>
      <c r="U68" s="51">
        <f>+'[10]White Women'!U68</f>
        <v>0</v>
      </c>
    </row>
    <row r="69" spans="1:26" s="51" customFormat="1" ht="12.95" customHeight="1">
      <c r="A69" s="44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9"/>
      <c r="M69" s="51">
        <f>+'[10]White Women'!M69</f>
        <v>0</v>
      </c>
      <c r="N69" s="49"/>
      <c r="O69" s="49"/>
      <c r="P69" s="51">
        <f>+'[10]White Women'!P69</f>
        <v>0</v>
      </c>
      <c r="R69" s="51">
        <f>+'[10]White Women'!R69</f>
        <v>0</v>
      </c>
      <c r="S69" s="51">
        <f>+'[10]White Women'!S69</f>
        <v>0</v>
      </c>
      <c r="T69" s="51">
        <f>+'[10]White Women'!T69</f>
        <v>0</v>
      </c>
      <c r="U69" s="51">
        <f>+'[10]White Women'!U69</f>
        <v>0</v>
      </c>
    </row>
    <row r="70" spans="1:26" s="51" customFormat="1" ht="12.95" customHeight="1">
      <c r="A70" s="44"/>
      <c r="B70" s="49"/>
      <c r="C70" s="49"/>
      <c r="D70" s="49"/>
      <c r="E70" s="49"/>
      <c r="F70" s="49"/>
      <c r="G70" s="49"/>
      <c r="H70" s="49"/>
      <c r="I70" s="49"/>
      <c r="J70" s="49"/>
      <c r="K70" s="50"/>
      <c r="L70" s="49"/>
      <c r="M70" s="51">
        <f>+'[10]White Women'!M70</f>
        <v>0</v>
      </c>
      <c r="N70" s="49"/>
      <c r="O70" s="49"/>
      <c r="P70" s="51">
        <f>+'[10]White Women'!P70</f>
        <v>0</v>
      </c>
      <c r="R70" s="51">
        <f>+'[10]White Women'!R70</f>
        <v>0</v>
      </c>
      <c r="S70" s="51">
        <f>+'[10]White Women'!S70</f>
        <v>0</v>
      </c>
      <c r="T70" s="51">
        <f>+'[10]White Women'!T70</f>
        <v>0</v>
      </c>
      <c r="U70" s="51">
        <f>+'[10]White Women'!U70</f>
        <v>0</v>
      </c>
    </row>
    <row r="71" spans="1:26" s="51" customFormat="1" ht="12.95" customHeight="1">
      <c r="A71" s="44"/>
      <c r="B71" s="49"/>
      <c r="C71" s="49"/>
      <c r="D71" s="49"/>
      <c r="E71" s="49"/>
      <c r="F71" s="49"/>
      <c r="G71" s="49"/>
      <c r="H71" s="49"/>
      <c r="I71" s="49"/>
      <c r="J71" s="49"/>
      <c r="K71" s="50"/>
      <c r="L71" s="49"/>
      <c r="N71" s="49"/>
      <c r="O71" s="49"/>
      <c r="P71" s="51">
        <f>+'[10]White Women'!P71</f>
        <v>0</v>
      </c>
      <c r="R71" s="51">
        <f>+'[10]White Women'!R71</f>
        <v>0</v>
      </c>
      <c r="S71" s="51">
        <f>+'[10]White Women'!S71</f>
        <v>0</v>
      </c>
    </row>
    <row r="72" spans="1:26" s="51" customFormat="1" ht="12.95" customHeight="1">
      <c r="A72" s="44"/>
      <c r="B72" s="49"/>
      <c r="C72" s="49"/>
      <c r="D72" s="49"/>
      <c r="E72" s="49"/>
      <c r="F72" s="49"/>
      <c r="G72" s="49"/>
      <c r="H72" s="49"/>
      <c r="I72" s="49"/>
      <c r="J72" s="49"/>
      <c r="K72" s="50"/>
      <c r="L72" s="49"/>
      <c r="N72" s="49"/>
      <c r="O72" s="49"/>
      <c r="P72" s="51">
        <f>+'[10]White Women'!P72</f>
        <v>0</v>
      </c>
    </row>
    <row r="73" spans="1:26" s="51" customFormat="1" ht="12.95" customHeight="1">
      <c r="A73" s="44"/>
      <c r="B73" s="49"/>
      <c r="C73" s="49"/>
      <c r="D73" s="49"/>
      <c r="E73" s="49"/>
      <c r="F73" s="49"/>
      <c r="G73" s="49"/>
      <c r="H73" s="49"/>
      <c r="I73" s="49"/>
      <c r="J73" s="49"/>
      <c r="K73" s="50"/>
      <c r="L73" s="49"/>
      <c r="N73" s="49"/>
      <c r="O73" s="49"/>
    </row>
    <row r="74" spans="1:26" s="51" customFormat="1" ht="12.95" customHeight="1">
      <c r="A74" s="44"/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49"/>
      <c r="N74" s="49"/>
      <c r="O74" s="49"/>
      <c r="Z74" s="86"/>
    </row>
    <row r="75" spans="1:26" s="51" customFormat="1" ht="12.95" customHeight="1">
      <c r="A75" s="44"/>
      <c r="B75" s="49"/>
      <c r="C75" s="49"/>
      <c r="D75" s="49"/>
      <c r="E75" s="49"/>
      <c r="F75" s="49"/>
      <c r="G75" s="49"/>
      <c r="H75" s="49"/>
      <c r="I75" s="49"/>
      <c r="J75" s="49"/>
      <c r="K75" s="50"/>
      <c r="L75" s="49"/>
      <c r="N75" s="49"/>
      <c r="O75" s="49"/>
    </row>
    <row r="76" spans="1:26" s="51" customFormat="1" ht="12.95" customHeight="1">
      <c r="A76" s="44"/>
      <c r="B76" s="49"/>
      <c r="C76" s="49"/>
      <c r="D76" s="49"/>
      <c r="E76" s="49"/>
      <c r="F76" s="49"/>
      <c r="G76" s="49"/>
      <c r="H76" s="49"/>
      <c r="I76" s="49"/>
      <c r="J76" s="49"/>
      <c r="K76" s="50"/>
      <c r="L76" s="49"/>
      <c r="N76" s="49"/>
      <c r="O76" s="49"/>
    </row>
    <row r="77" spans="1:26" s="51" customFormat="1" ht="12.95" customHeight="1">
      <c r="A77" s="44"/>
      <c r="B77" s="49"/>
      <c r="C77" s="49"/>
      <c r="D77" s="49"/>
      <c r="E77" s="49"/>
      <c r="F77" s="49"/>
      <c r="G77" s="49"/>
      <c r="H77" s="49"/>
      <c r="I77" s="49"/>
      <c r="J77" s="49"/>
      <c r="K77" s="50"/>
      <c r="L77" s="49"/>
      <c r="N77" s="49"/>
      <c r="O77" s="49"/>
    </row>
    <row r="78" spans="1:26" s="51" customFormat="1" ht="12.95" customHeight="1">
      <c r="A78" s="44"/>
      <c r="B78" s="49"/>
      <c r="C78" s="49"/>
      <c r="D78" s="49"/>
      <c r="E78" s="49"/>
      <c r="F78" s="49"/>
      <c r="G78" s="49"/>
      <c r="H78" s="49"/>
      <c r="I78" s="49"/>
      <c r="J78" s="49"/>
      <c r="K78" s="50"/>
      <c r="L78" s="49"/>
      <c r="N78" s="49"/>
      <c r="O78" s="49"/>
    </row>
    <row r="79" spans="1:26" s="51" customFormat="1" ht="12.95" customHeight="1">
      <c r="A79" s="44"/>
      <c r="B79" s="49"/>
      <c r="C79" s="49"/>
      <c r="D79" s="49"/>
      <c r="E79" s="49"/>
      <c r="F79" s="49"/>
      <c r="G79" s="49"/>
      <c r="H79" s="49"/>
      <c r="I79" s="49"/>
      <c r="J79" s="49"/>
      <c r="K79" s="50"/>
      <c r="L79" s="49"/>
      <c r="N79" s="49"/>
      <c r="O79" s="49"/>
    </row>
    <row r="80" spans="1:26" s="51" customFormat="1" ht="12.95" customHeight="1">
      <c r="A80" s="44"/>
      <c r="B80" s="49"/>
      <c r="C80" s="49"/>
      <c r="D80" s="49"/>
      <c r="E80" s="49"/>
      <c r="F80" s="49"/>
      <c r="G80" s="49"/>
      <c r="H80" s="49"/>
      <c r="I80" s="49"/>
      <c r="J80" s="49"/>
      <c r="K80" s="50"/>
      <c r="L80" s="49"/>
      <c r="N80" s="49"/>
      <c r="O80" s="49"/>
    </row>
    <row r="81" spans="1:15" s="51" customFormat="1" ht="12.95" customHeight="1">
      <c r="A81" s="44"/>
      <c r="B81" s="49"/>
      <c r="C81" s="49"/>
      <c r="D81" s="49"/>
      <c r="E81" s="49"/>
      <c r="F81" s="49"/>
      <c r="G81" s="49"/>
      <c r="H81" s="49"/>
      <c r="I81" s="49"/>
      <c r="J81" s="49"/>
      <c r="K81" s="50"/>
      <c r="L81" s="49"/>
      <c r="N81" s="49"/>
      <c r="O81" s="49"/>
    </row>
    <row r="82" spans="1:15" s="51" customFormat="1" ht="12.95" customHeight="1">
      <c r="A82" s="44"/>
      <c r="B82" s="49"/>
      <c r="C82" s="49"/>
      <c r="D82" s="49"/>
      <c r="E82" s="49"/>
      <c r="F82" s="49"/>
      <c r="G82" s="49"/>
      <c r="H82" s="49"/>
      <c r="I82" s="49"/>
      <c r="J82" s="49"/>
      <c r="K82" s="50"/>
      <c r="L82" s="49"/>
      <c r="N82" s="49"/>
      <c r="O82" s="49"/>
    </row>
    <row r="83" spans="1:15" s="51" customFormat="1" ht="12.95" customHeight="1">
      <c r="A83" s="44"/>
      <c r="B83" s="49"/>
      <c r="C83" s="49"/>
      <c r="D83" s="49"/>
      <c r="E83" s="49"/>
      <c r="F83" s="49"/>
      <c r="G83" s="49"/>
      <c r="H83" s="49"/>
      <c r="I83" s="49"/>
      <c r="J83" s="49"/>
      <c r="K83" s="50"/>
      <c r="L83" s="49"/>
      <c r="N83" s="49"/>
      <c r="O83" s="49"/>
    </row>
    <row r="84" spans="1:15" s="51" customFormat="1" ht="12.95" customHeight="1">
      <c r="A84" s="44"/>
      <c r="B84" s="49"/>
      <c r="C84" s="49"/>
      <c r="D84" s="49"/>
      <c r="E84" s="49"/>
      <c r="F84" s="49"/>
      <c r="G84" s="49"/>
      <c r="H84" s="49"/>
      <c r="I84" s="49"/>
      <c r="J84" s="49"/>
      <c r="K84" s="50"/>
      <c r="L84" s="49"/>
      <c r="N84" s="49"/>
      <c r="O84" s="49"/>
    </row>
    <row r="85" spans="1:15" s="51" customFormat="1" ht="12.95" customHeight="1">
      <c r="A85" s="44"/>
      <c r="B85" s="49"/>
      <c r="C85" s="49"/>
      <c r="D85" s="49"/>
      <c r="E85" s="49"/>
      <c r="F85" s="49"/>
      <c r="G85" s="49"/>
      <c r="H85" s="49"/>
      <c r="I85" s="49"/>
      <c r="J85" s="49"/>
      <c r="K85" s="50"/>
      <c r="L85" s="49"/>
      <c r="N85" s="49"/>
      <c r="O85" s="49"/>
    </row>
    <row r="86" spans="1:15" s="51" customFormat="1" ht="12.95" customHeight="1">
      <c r="A86" s="44"/>
      <c r="B86" s="49"/>
      <c r="C86" s="49"/>
      <c r="D86" s="49"/>
      <c r="E86" s="49"/>
      <c r="F86" s="49"/>
      <c r="G86" s="49"/>
      <c r="H86" s="49"/>
      <c r="I86" s="49"/>
      <c r="J86" s="49"/>
      <c r="K86" s="50"/>
      <c r="L86" s="49"/>
      <c r="N86" s="49"/>
      <c r="O86" s="49"/>
    </row>
    <row r="87" spans="1:15" s="51" customFormat="1" ht="12.95" customHeight="1">
      <c r="A87" s="44"/>
      <c r="B87" s="49"/>
      <c r="C87" s="49"/>
      <c r="D87" s="49"/>
      <c r="E87" s="49"/>
      <c r="F87" s="49"/>
      <c r="G87" s="49"/>
      <c r="H87" s="49"/>
      <c r="I87" s="49"/>
      <c r="J87" s="49"/>
      <c r="K87" s="50"/>
      <c r="L87" s="49"/>
      <c r="N87" s="49"/>
      <c r="O87" s="49"/>
    </row>
    <row r="88" spans="1:15" s="51" customFormat="1" ht="12.95" customHeight="1">
      <c r="A88" s="44"/>
      <c r="B88" s="49"/>
      <c r="C88" s="49"/>
      <c r="D88" s="49"/>
      <c r="E88" s="49"/>
      <c r="F88" s="49"/>
      <c r="G88" s="49"/>
      <c r="H88" s="49"/>
      <c r="I88" s="49"/>
      <c r="J88" s="49"/>
      <c r="K88" s="50"/>
      <c r="L88" s="49"/>
      <c r="N88" s="49"/>
      <c r="O88" s="49"/>
    </row>
    <row r="89" spans="1:15" s="51" customFormat="1" ht="12.95" customHeight="1">
      <c r="A89" s="44"/>
      <c r="B89" s="49"/>
      <c r="C89" s="49"/>
      <c r="D89" s="49"/>
      <c r="E89" s="49"/>
      <c r="F89" s="49"/>
      <c r="G89" s="49"/>
      <c r="H89" s="49"/>
      <c r="I89" s="49"/>
      <c r="J89" s="49"/>
      <c r="K89" s="50"/>
      <c r="L89" s="49"/>
      <c r="N89" s="49"/>
      <c r="O89" s="49"/>
    </row>
    <row r="90" spans="1:15" s="51" customFormat="1" ht="12.95" customHeight="1">
      <c r="A90" s="44"/>
      <c r="B90" s="49"/>
      <c r="C90" s="49"/>
      <c r="D90" s="49"/>
      <c r="E90" s="49"/>
      <c r="F90" s="49"/>
      <c r="G90" s="49"/>
      <c r="H90" s="49"/>
      <c r="I90" s="49"/>
      <c r="J90" s="49"/>
      <c r="K90" s="50"/>
      <c r="L90" s="49"/>
      <c r="N90" s="49"/>
      <c r="O90" s="49"/>
    </row>
    <row r="91" spans="1:15" s="51" customFormat="1" ht="12.95" customHeight="1">
      <c r="A91" s="44"/>
      <c r="B91" s="49"/>
      <c r="C91" s="49"/>
      <c r="D91" s="49"/>
      <c r="E91" s="49"/>
      <c r="F91" s="49"/>
      <c r="G91" s="49"/>
      <c r="H91" s="49"/>
      <c r="I91" s="49"/>
      <c r="J91" s="49"/>
      <c r="K91" s="50"/>
      <c r="L91" s="49"/>
      <c r="N91" s="49"/>
      <c r="O91" s="49"/>
    </row>
    <row r="92" spans="1:15" s="51" customFormat="1" ht="12.95" customHeight="1">
      <c r="A92" s="44"/>
      <c r="B92" s="49"/>
      <c r="C92" s="49"/>
      <c r="D92" s="49"/>
      <c r="E92" s="49"/>
      <c r="F92" s="49"/>
      <c r="G92" s="49"/>
      <c r="H92" s="49"/>
      <c r="I92" s="49"/>
      <c r="J92" s="49"/>
      <c r="K92" s="50"/>
      <c r="L92" s="49"/>
      <c r="N92" s="49"/>
      <c r="O92" s="49"/>
    </row>
    <row r="93" spans="1:15" s="51" customFormat="1" ht="12.95" customHeight="1">
      <c r="A93" s="44"/>
      <c r="B93" s="49"/>
      <c r="C93" s="49"/>
      <c r="D93" s="49"/>
      <c r="E93" s="49"/>
      <c r="F93" s="49"/>
      <c r="G93" s="49"/>
      <c r="H93" s="49"/>
      <c r="I93" s="49"/>
      <c r="J93" s="49"/>
      <c r="K93" s="50"/>
      <c r="L93" s="49"/>
      <c r="N93" s="49"/>
      <c r="O93" s="49"/>
    </row>
    <row r="94" spans="1:15" s="51" customFormat="1" ht="12.95" customHeight="1">
      <c r="A94" s="44"/>
      <c r="B94" s="49"/>
      <c r="C94" s="49"/>
      <c r="D94" s="49"/>
      <c r="E94" s="49"/>
      <c r="F94" s="49"/>
      <c r="G94" s="49"/>
      <c r="H94" s="49"/>
      <c r="I94" s="49"/>
      <c r="J94" s="49"/>
      <c r="K94" s="50"/>
      <c r="L94" s="49"/>
      <c r="N94" s="49"/>
      <c r="O94" s="49"/>
    </row>
    <row r="95" spans="1:15" s="51" customFormat="1" ht="12.95" customHeight="1">
      <c r="A95" s="44"/>
      <c r="B95" s="49"/>
      <c r="C95" s="49"/>
      <c r="D95" s="49"/>
      <c r="E95" s="49"/>
      <c r="F95" s="49"/>
      <c r="G95" s="49"/>
      <c r="H95" s="49"/>
      <c r="I95" s="49"/>
      <c r="J95" s="49"/>
      <c r="K95" s="50"/>
      <c r="L95" s="49"/>
      <c r="N95" s="49"/>
      <c r="O95" s="49"/>
    </row>
    <row r="96" spans="1:15" s="51" customFormat="1" ht="12.95" customHeight="1">
      <c r="A96" s="44"/>
      <c r="B96" s="49"/>
      <c r="C96" s="49"/>
      <c r="D96" s="49"/>
      <c r="E96" s="49"/>
      <c r="F96" s="49"/>
      <c r="G96" s="49"/>
      <c r="H96" s="49"/>
      <c r="I96" s="49"/>
      <c r="J96" s="49"/>
      <c r="K96" s="50"/>
      <c r="L96" s="49"/>
      <c r="N96" s="49"/>
      <c r="O96" s="49"/>
    </row>
    <row r="97" spans="1:15" s="51" customFormat="1" ht="12.95" customHeight="1">
      <c r="A97" s="44"/>
      <c r="B97" s="49"/>
      <c r="C97" s="49"/>
      <c r="D97" s="49"/>
      <c r="E97" s="49"/>
      <c r="F97" s="49"/>
      <c r="G97" s="49"/>
      <c r="H97" s="49"/>
      <c r="I97" s="49"/>
      <c r="J97" s="49"/>
      <c r="K97" s="50"/>
      <c r="L97" s="49"/>
      <c r="N97" s="49"/>
      <c r="O97" s="49"/>
    </row>
    <row r="98" spans="1:15" s="51" customFormat="1" ht="12.95" customHeight="1">
      <c r="A98" s="44"/>
      <c r="B98" s="49"/>
      <c r="C98" s="49"/>
      <c r="D98" s="49"/>
      <c r="E98" s="49"/>
      <c r="F98" s="49"/>
      <c r="G98" s="49"/>
      <c r="H98" s="49"/>
      <c r="I98" s="49"/>
      <c r="J98" s="49"/>
      <c r="K98" s="50"/>
      <c r="L98" s="49"/>
      <c r="N98" s="49"/>
      <c r="O98" s="49"/>
    </row>
    <row r="99" spans="1:15" s="51" customFormat="1" ht="12.95" customHeight="1">
      <c r="A99" s="44"/>
      <c r="B99" s="49"/>
      <c r="C99" s="49"/>
      <c r="D99" s="49"/>
      <c r="E99" s="49"/>
      <c r="F99" s="49"/>
      <c r="G99" s="49"/>
      <c r="H99" s="49"/>
      <c r="I99" s="49"/>
      <c r="J99" s="49"/>
      <c r="K99" s="50"/>
      <c r="L99" s="49"/>
      <c r="N99" s="49"/>
      <c r="O99" s="49"/>
    </row>
    <row r="100" spans="1:15" ht="12.95" customHeight="1">
      <c r="B100" s="105"/>
      <c r="C100" s="105"/>
      <c r="D100" s="105"/>
      <c r="E100" s="105"/>
      <c r="F100" s="105"/>
      <c r="G100" s="105"/>
      <c r="H100" s="105"/>
      <c r="I100" s="105"/>
      <c r="J100" s="105"/>
      <c r="K100" s="53"/>
      <c r="L100" s="105"/>
      <c r="N100" s="105"/>
      <c r="O100" s="105"/>
    </row>
    <row r="101" spans="1:15" ht="12.95" customHeight="1">
      <c r="B101" s="105"/>
      <c r="C101" s="105"/>
      <c r="D101" s="105"/>
      <c r="E101" s="105"/>
      <c r="F101" s="105"/>
      <c r="G101" s="105"/>
      <c r="H101" s="105"/>
      <c r="I101" s="105"/>
      <c r="J101" s="105"/>
      <c r="K101" s="53"/>
      <c r="L101" s="105"/>
      <c r="N101" s="105"/>
      <c r="O101" s="105"/>
    </row>
    <row r="102" spans="1:15" ht="12.95" customHeight="1">
      <c r="B102" s="105"/>
      <c r="C102" s="105"/>
      <c r="D102" s="105"/>
      <c r="E102" s="105"/>
      <c r="F102" s="105"/>
      <c r="G102" s="105"/>
      <c r="H102" s="105"/>
      <c r="I102" s="105"/>
      <c r="J102" s="105"/>
      <c r="K102" s="53"/>
      <c r="L102" s="105"/>
      <c r="N102" s="105"/>
      <c r="O102" s="105"/>
    </row>
    <row r="103" spans="1:15" ht="12.95" customHeight="1">
      <c r="B103" s="105"/>
      <c r="C103" s="105"/>
      <c r="D103" s="105"/>
      <c r="E103" s="105"/>
      <c r="F103" s="105"/>
      <c r="G103" s="105"/>
      <c r="H103" s="105"/>
      <c r="I103" s="105"/>
      <c r="J103" s="105"/>
      <c r="K103" s="53"/>
      <c r="L103" s="105"/>
      <c r="N103" s="105"/>
      <c r="O103" s="105"/>
    </row>
    <row r="104" spans="1:15" ht="12.95" customHeight="1">
      <c r="B104" s="105"/>
      <c r="C104" s="105"/>
      <c r="D104" s="105"/>
      <c r="E104" s="105"/>
      <c r="F104" s="105"/>
      <c r="G104" s="105"/>
      <c r="H104" s="105"/>
      <c r="I104" s="105"/>
      <c r="J104" s="105"/>
      <c r="K104" s="53"/>
      <c r="L104" s="105"/>
      <c r="N104" s="105"/>
      <c r="O104" s="105"/>
    </row>
    <row r="105" spans="1:15" ht="12.95" customHeight="1">
      <c r="B105" s="105"/>
      <c r="C105" s="105"/>
      <c r="D105" s="105"/>
      <c r="E105" s="105"/>
      <c r="F105" s="105"/>
      <c r="G105" s="105"/>
      <c r="H105" s="105"/>
      <c r="I105" s="105"/>
      <c r="J105" s="105"/>
      <c r="K105" s="53"/>
      <c r="L105" s="105"/>
      <c r="N105" s="105"/>
      <c r="O105" s="105"/>
    </row>
    <row r="106" spans="1:15" ht="12.95" customHeight="1">
      <c r="B106" s="105"/>
      <c r="C106" s="105"/>
      <c r="D106" s="105"/>
      <c r="E106" s="105"/>
      <c r="F106" s="105"/>
      <c r="G106" s="105"/>
      <c r="H106" s="105"/>
      <c r="I106" s="105"/>
      <c r="J106" s="105"/>
      <c r="K106" s="53"/>
      <c r="L106" s="105"/>
      <c r="N106" s="105"/>
      <c r="O106" s="105"/>
    </row>
    <row r="107" spans="1:15" ht="12.95" customHeight="1">
      <c r="B107" s="105"/>
      <c r="C107" s="105"/>
      <c r="D107" s="105"/>
      <c r="E107" s="105"/>
      <c r="F107" s="105"/>
      <c r="G107" s="105"/>
      <c r="H107" s="105"/>
      <c r="I107" s="105"/>
      <c r="J107" s="105"/>
      <c r="K107" s="53"/>
      <c r="L107" s="105"/>
      <c r="N107" s="105"/>
      <c r="O107" s="105"/>
    </row>
    <row r="108" spans="1:15" ht="12.95" customHeight="1">
      <c r="B108" s="105"/>
      <c r="C108" s="105"/>
      <c r="D108" s="105"/>
      <c r="E108" s="105"/>
      <c r="F108" s="105"/>
      <c r="G108" s="105"/>
      <c r="H108" s="105"/>
      <c r="I108" s="105"/>
      <c r="J108" s="105"/>
      <c r="K108" s="53"/>
      <c r="L108" s="105"/>
      <c r="N108" s="105"/>
      <c r="O108" s="105"/>
    </row>
    <row r="109" spans="1:15" ht="12.95" customHeight="1">
      <c r="B109" s="105"/>
      <c r="C109" s="105"/>
      <c r="D109" s="105"/>
      <c r="E109" s="105"/>
      <c r="F109" s="105"/>
      <c r="G109" s="105"/>
      <c r="H109" s="105"/>
      <c r="I109" s="105"/>
      <c r="J109" s="105"/>
      <c r="K109" s="53"/>
      <c r="L109" s="105"/>
      <c r="N109" s="105"/>
      <c r="O109" s="105"/>
    </row>
    <row r="110" spans="1:15" ht="12.95" customHeight="1">
      <c r="B110" s="105"/>
      <c r="C110" s="105"/>
      <c r="D110" s="105"/>
      <c r="E110" s="105"/>
      <c r="F110" s="105"/>
      <c r="G110" s="105"/>
      <c r="H110" s="105"/>
      <c r="I110" s="105"/>
      <c r="J110" s="105"/>
      <c r="K110" s="53"/>
      <c r="L110" s="105"/>
      <c r="N110" s="105"/>
      <c r="O110" s="105"/>
    </row>
    <row r="111" spans="1:15" ht="12.95" customHeight="1">
      <c r="B111" s="105"/>
      <c r="C111" s="105"/>
      <c r="D111" s="105"/>
      <c r="E111" s="105"/>
      <c r="F111" s="105"/>
      <c r="G111" s="105"/>
      <c r="H111" s="105"/>
      <c r="I111" s="105"/>
      <c r="J111" s="105"/>
      <c r="K111" s="53"/>
      <c r="L111" s="105"/>
      <c r="N111" s="105"/>
      <c r="O111" s="105"/>
    </row>
    <row r="112" spans="1:15" ht="12.95" customHeight="1">
      <c r="B112" s="105"/>
      <c r="C112" s="105"/>
      <c r="D112" s="105"/>
      <c r="E112" s="105"/>
      <c r="F112" s="105"/>
      <c r="G112" s="105"/>
      <c r="H112" s="105"/>
      <c r="I112" s="105"/>
      <c r="J112" s="105"/>
      <c r="K112" s="53"/>
      <c r="L112" s="105"/>
      <c r="N112" s="105"/>
      <c r="O112" s="105"/>
    </row>
    <row r="113" spans="2:15" ht="12.95" customHeight="1">
      <c r="B113" s="105"/>
      <c r="C113" s="105"/>
      <c r="D113" s="105"/>
      <c r="E113" s="105"/>
      <c r="F113" s="105"/>
      <c r="G113" s="105"/>
      <c r="H113" s="105"/>
      <c r="I113" s="105"/>
      <c r="J113" s="105"/>
      <c r="K113" s="53"/>
      <c r="L113" s="105"/>
      <c r="N113" s="105"/>
      <c r="O113" s="105"/>
    </row>
    <row r="114" spans="2:15" ht="12.95" customHeight="1">
      <c r="B114" s="105"/>
      <c r="C114" s="105"/>
      <c r="D114" s="105"/>
      <c r="E114" s="105"/>
      <c r="F114" s="105"/>
      <c r="G114" s="105"/>
      <c r="H114" s="105"/>
      <c r="I114" s="105"/>
      <c r="J114" s="105"/>
      <c r="K114" s="53"/>
      <c r="L114" s="105"/>
      <c r="N114" s="105"/>
      <c r="O114" s="105"/>
    </row>
    <row r="115" spans="2:15" ht="12.95" customHeight="1">
      <c r="B115" s="105"/>
      <c r="C115" s="105"/>
      <c r="D115" s="105"/>
      <c r="E115" s="105"/>
      <c r="F115" s="105"/>
      <c r="G115" s="105"/>
      <c r="H115" s="105"/>
      <c r="I115" s="105"/>
      <c r="J115" s="105"/>
      <c r="K115" s="53"/>
      <c r="L115" s="105"/>
      <c r="N115" s="105"/>
      <c r="O115" s="105"/>
    </row>
    <row r="116" spans="2:15" ht="12.95" customHeight="1">
      <c r="B116" s="105"/>
      <c r="C116" s="105"/>
      <c r="D116" s="105"/>
      <c r="E116" s="105"/>
      <c r="F116" s="105"/>
      <c r="G116" s="105"/>
      <c r="H116" s="105"/>
      <c r="I116" s="105"/>
      <c r="J116" s="105"/>
      <c r="K116" s="53"/>
      <c r="L116" s="105"/>
      <c r="N116" s="105"/>
      <c r="O116" s="105"/>
    </row>
    <row r="117" spans="2:15" ht="12.95" customHeight="1">
      <c r="B117" s="105"/>
      <c r="C117" s="105"/>
      <c r="D117" s="105"/>
      <c r="E117" s="105"/>
      <c r="F117" s="105"/>
      <c r="G117" s="105"/>
      <c r="H117" s="105"/>
      <c r="I117" s="105"/>
      <c r="J117" s="105"/>
      <c r="K117" s="53"/>
      <c r="L117" s="105"/>
      <c r="N117" s="105"/>
      <c r="O117" s="105"/>
    </row>
    <row r="118" spans="2:15" ht="12.95" customHeight="1">
      <c r="B118" s="105"/>
      <c r="C118" s="105"/>
      <c r="D118" s="105"/>
      <c r="E118" s="105"/>
      <c r="F118" s="105"/>
      <c r="G118" s="105"/>
      <c r="H118" s="105"/>
      <c r="I118" s="105"/>
      <c r="J118" s="105"/>
      <c r="K118" s="53"/>
      <c r="L118" s="105"/>
      <c r="N118" s="105"/>
      <c r="O118" s="105"/>
    </row>
    <row r="119" spans="2:15" ht="12.95" customHeight="1">
      <c r="B119" s="105"/>
      <c r="C119" s="105"/>
      <c r="D119" s="105"/>
      <c r="E119" s="105"/>
      <c r="F119" s="105"/>
      <c r="G119" s="105"/>
      <c r="H119" s="105"/>
      <c r="I119" s="105"/>
      <c r="J119" s="105"/>
      <c r="K119" s="53"/>
      <c r="L119" s="105"/>
      <c r="N119" s="105"/>
      <c r="O119" s="105"/>
    </row>
    <row r="120" spans="2:15" ht="12.95" customHeight="1">
      <c r="B120" s="105"/>
      <c r="C120" s="105"/>
      <c r="D120" s="105"/>
      <c r="E120" s="105"/>
      <c r="F120" s="105"/>
      <c r="G120" s="105"/>
      <c r="H120" s="105"/>
      <c r="I120" s="105"/>
      <c r="J120" s="105"/>
      <c r="K120" s="53"/>
      <c r="L120" s="105"/>
      <c r="N120" s="105"/>
      <c r="O120" s="105"/>
    </row>
    <row r="121" spans="2:15" ht="12.95" customHeight="1">
      <c r="B121" s="105"/>
      <c r="C121" s="105"/>
      <c r="D121" s="105"/>
      <c r="E121" s="105"/>
      <c r="F121" s="105"/>
      <c r="G121" s="105"/>
      <c r="H121" s="105"/>
      <c r="I121" s="105"/>
      <c r="J121" s="105"/>
      <c r="K121" s="53"/>
      <c r="L121" s="105"/>
      <c r="N121" s="105"/>
      <c r="O121" s="105"/>
    </row>
    <row r="122" spans="2:15" ht="12.95" customHeight="1">
      <c r="B122" s="105"/>
      <c r="C122" s="105"/>
      <c r="D122" s="105"/>
      <c r="E122" s="105"/>
      <c r="F122" s="105"/>
      <c r="G122" s="105"/>
      <c r="H122" s="105"/>
      <c r="I122" s="105"/>
      <c r="J122" s="105"/>
      <c r="K122" s="53"/>
      <c r="L122" s="105"/>
      <c r="N122" s="105"/>
      <c r="O122" s="105"/>
    </row>
    <row r="123" spans="2:15" ht="12.95" customHeight="1">
      <c r="B123" s="105"/>
      <c r="C123" s="105"/>
      <c r="D123" s="105"/>
      <c r="E123" s="105"/>
      <c r="F123" s="105"/>
      <c r="G123" s="105"/>
      <c r="H123" s="105"/>
      <c r="I123" s="105"/>
      <c r="J123" s="105"/>
      <c r="K123" s="53"/>
      <c r="L123" s="105"/>
      <c r="N123" s="105"/>
      <c r="O123" s="105"/>
    </row>
    <row r="124" spans="2:15" ht="12.95" customHeight="1">
      <c r="B124" s="105"/>
      <c r="C124" s="105"/>
      <c r="D124" s="105"/>
      <c r="E124" s="105"/>
      <c r="F124" s="105"/>
      <c r="G124" s="105"/>
      <c r="H124" s="105"/>
      <c r="I124" s="105"/>
      <c r="J124" s="105"/>
      <c r="K124" s="53"/>
      <c r="L124" s="105"/>
      <c r="N124" s="105"/>
      <c r="O124" s="105"/>
    </row>
    <row r="125" spans="2:15" ht="12.95" customHeight="1">
      <c r="B125" s="105"/>
      <c r="C125" s="105"/>
      <c r="D125" s="105"/>
      <c r="E125" s="105"/>
      <c r="F125" s="105"/>
      <c r="G125" s="105"/>
      <c r="H125" s="105"/>
      <c r="I125" s="105"/>
      <c r="J125" s="105"/>
      <c r="K125" s="53"/>
      <c r="L125" s="105"/>
      <c r="N125" s="105"/>
      <c r="O125" s="105"/>
    </row>
    <row r="126" spans="2:15" ht="12.95" customHeight="1">
      <c r="B126" s="105"/>
      <c r="C126" s="105"/>
      <c r="D126" s="105"/>
      <c r="E126" s="105"/>
      <c r="F126" s="105"/>
      <c r="G126" s="105"/>
      <c r="H126" s="105"/>
      <c r="I126" s="105"/>
      <c r="J126" s="105"/>
      <c r="K126" s="53"/>
      <c r="L126" s="105"/>
      <c r="N126" s="105"/>
      <c r="O126" s="105"/>
    </row>
    <row r="127" spans="2:15" ht="12.95" customHeight="1">
      <c r="B127" s="105"/>
      <c r="C127" s="105"/>
      <c r="D127" s="105"/>
      <c r="E127" s="105"/>
      <c r="F127" s="105"/>
      <c r="G127" s="105"/>
      <c r="H127" s="105"/>
      <c r="I127" s="105"/>
      <c r="J127" s="105"/>
      <c r="K127" s="53"/>
      <c r="L127" s="105"/>
      <c r="N127" s="105"/>
      <c r="O127" s="105"/>
    </row>
    <row r="128" spans="2:15" ht="12.95" customHeight="1">
      <c r="B128" s="105"/>
      <c r="C128" s="105"/>
      <c r="D128" s="105"/>
      <c r="E128" s="105"/>
      <c r="F128" s="105"/>
      <c r="G128" s="105"/>
      <c r="H128" s="105"/>
      <c r="I128" s="105"/>
      <c r="J128" s="105"/>
      <c r="K128" s="53"/>
      <c r="L128" s="105"/>
      <c r="N128" s="105"/>
      <c r="O128" s="105"/>
    </row>
    <row r="129" spans="2:15" ht="12.95" customHeight="1">
      <c r="B129" s="105"/>
      <c r="C129" s="105"/>
      <c r="D129" s="105"/>
      <c r="E129" s="105"/>
      <c r="F129" s="105"/>
      <c r="G129" s="105"/>
      <c r="H129" s="105"/>
      <c r="I129" s="105"/>
      <c r="J129" s="105"/>
      <c r="K129" s="53"/>
      <c r="L129" s="105"/>
      <c r="N129" s="105"/>
      <c r="O129" s="105"/>
    </row>
    <row r="130" spans="2:15" ht="12.95" customHeight="1">
      <c r="B130" s="105"/>
      <c r="C130" s="105"/>
      <c r="D130" s="105"/>
      <c r="E130" s="105"/>
      <c r="F130" s="105"/>
      <c r="G130" s="105"/>
      <c r="H130" s="105"/>
      <c r="I130" s="105"/>
      <c r="J130" s="105"/>
      <c r="K130" s="53"/>
      <c r="L130" s="105"/>
      <c r="N130" s="105"/>
      <c r="O130" s="105"/>
    </row>
    <row r="131" spans="2:15" ht="12.95" customHeight="1">
      <c r="B131" s="105"/>
      <c r="C131" s="105"/>
      <c r="D131" s="105"/>
      <c r="E131" s="105"/>
      <c r="F131" s="105"/>
      <c r="G131" s="105"/>
      <c r="H131" s="105"/>
      <c r="I131" s="105"/>
      <c r="J131" s="105"/>
      <c r="K131" s="53"/>
      <c r="L131" s="105"/>
      <c r="N131" s="105"/>
      <c r="O131" s="105"/>
    </row>
    <row r="132" spans="2:15" ht="12.95" customHeight="1">
      <c r="B132" s="105"/>
      <c r="C132" s="105"/>
      <c r="D132" s="105"/>
      <c r="E132" s="105"/>
      <c r="F132" s="105"/>
      <c r="G132" s="105"/>
      <c r="H132" s="105"/>
      <c r="I132" s="105"/>
      <c r="J132" s="105"/>
      <c r="K132" s="53"/>
      <c r="L132" s="105"/>
      <c r="N132" s="105"/>
      <c r="O132" s="105"/>
    </row>
    <row r="133" spans="2:15" ht="12.95" customHeight="1">
      <c r="B133" s="105"/>
      <c r="C133" s="105"/>
      <c r="D133" s="105"/>
      <c r="E133" s="105"/>
      <c r="F133" s="105"/>
      <c r="G133" s="105"/>
      <c r="H133" s="105"/>
      <c r="I133" s="105"/>
      <c r="J133" s="105"/>
      <c r="K133" s="53"/>
      <c r="L133" s="105"/>
      <c r="N133" s="105"/>
      <c r="O133" s="105"/>
    </row>
    <row r="134" spans="2:15" ht="12.95" customHeight="1">
      <c r="B134" s="105"/>
      <c r="C134" s="105"/>
      <c r="D134" s="105"/>
      <c r="E134" s="105"/>
      <c r="F134" s="105"/>
      <c r="G134" s="105"/>
      <c r="H134" s="105"/>
      <c r="I134" s="105"/>
      <c r="J134" s="105"/>
      <c r="K134" s="53"/>
      <c r="L134" s="105"/>
      <c r="N134" s="105"/>
      <c r="O134" s="105"/>
    </row>
    <row r="135" spans="2:15" ht="12.95" customHeight="1">
      <c r="B135" s="105"/>
      <c r="C135" s="105"/>
      <c r="D135" s="105"/>
      <c r="E135" s="105"/>
      <c r="F135" s="105"/>
      <c r="G135" s="105"/>
      <c r="H135" s="105"/>
      <c r="I135" s="105"/>
      <c r="J135" s="105"/>
      <c r="K135" s="53"/>
      <c r="L135" s="105"/>
      <c r="N135" s="105"/>
      <c r="O135" s="105"/>
    </row>
    <row r="136" spans="2:15" ht="12.95" customHeight="1">
      <c r="B136" s="105"/>
      <c r="C136" s="105"/>
      <c r="D136" s="105"/>
      <c r="E136" s="105"/>
      <c r="F136" s="105"/>
      <c r="G136" s="105"/>
      <c r="H136" s="105"/>
      <c r="I136" s="105"/>
      <c r="J136" s="105"/>
      <c r="K136" s="53"/>
      <c r="L136" s="105"/>
      <c r="N136" s="105"/>
      <c r="O136" s="105"/>
    </row>
    <row r="137" spans="2:15" ht="12.95" customHeight="1">
      <c r="B137" s="105"/>
      <c r="C137" s="105"/>
      <c r="D137" s="105"/>
      <c r="E137" s="105"/>
      <c r="F137" s="105"/>
      <c r="G137" s="105"/>
      <c r="H137" s="105"/>
      <c r="I137" s="105"/>
      <c r="J137" s="105"/>
      <c r="K137" s="53"/>
      <c r="L137" s="105"/>
      <c r="N137" s="105"/>
      <c r="O137" s="105"/>
    </row>
    <row r="138" spans="2:15" ht="12.95" customHeight="1">
      <c r="B138" s="105"/>
      <c r="C138" s="105"/>
      <c r="D138" s="105"/>
      <c r="E138" s="105"/>
      <c r="F138" s="105"/>
      <c r="G138" s="105"/>
      <c r="H138" s="105"/>
      <c r="I138" s="105"/>
      <c r="J138" s="105"/>
      <c r="K138" s="53"/>
      <c r="L138" s="105"/>
      <c r="N138" s="105"/>
      <c r="O138" s="105"/>
    </row>
    <row r="139" spans="2:15" ht="12.95" customHeight="1">
      <c r="B139" s="105"/>
      <c r="C139" s="105"/>
      <c r="D139" s="105"/>
      <c r="E139" s="105"/>
      <c r="F139" s="105"/>
      <c r="G139" s="105"/>
      <c r="H139" s="105"/>
      <c r="I139" s="105"/>
      <c r="J139" s="105"/>
      <c r="K139" s="53"/>
      <c r="L139" s="105"/>
      <c r="N139" s="105"/>
      <c r="O139" s="105"/>
    </row>
    <row r="140" spans="2:15" ht="12.95" customHeight="1">
      <c r="B140" s="105"/>
      <c r="C140" s="105"/>
      <c r="D140" s="105"/>
      <c r="E140" s="105"/>
      <c r="F140" s="105"/>
      <c r="G140" s="105"/>
      <c r="H140" s="105"/>
      <c r="I140" s="105"/>
      <c r="J140" s="105"/>
      <c r="K140" s="53"/>
      <c r="L140" s="105"/>
      <c r="N140" s="105"/>
      <c r="O140" s="105"/>
    </row>
    <row r="141" spans="2:15" ht="12.95" customHeight="1">
      <c r="B141" s="105"/>
      <c r="C141" s="105"/>
      <c r="D141" s="105"/>
      <c r="E141" s="105"/>
      <c r="F141" s="105"/>
      <c r="G141" s="105"/>
      <c r="H141" s="105"/>
      <c r="I141" s="105"/>
      <c r="J141" s="105"/>
      <c r="K141" s="53"/>
      <c r="L141" s="105"/>
      <c r="N141" s="105"/>
      <c r="O141" s="105"/>
    </row>
    <row r="142" spans="2:15" ht="12.95" customHeight="1">
      <c r="B142" s="105"/>
      <c r="C142" s="105"/>
      <c r="D142" s="105"/>
      <c r="E142" s="105"/>
      <c r="F142" s="105"/>
      <c r="G142" s="105"/>
      <c r="H142" s="105"/>
      <c r="I142" s="105"/>
      <c r="J142" s="105"/>
      <c r="K142" s="53"/>
      <c r="L142" s="105"/>
      <c r="N142" s="105"/>
      <c r="O142" s="105"/>
    </row>
    <row r="143" spans="2:15" ht="12.95" customHeight="1">
      <c r="B143" s="105"/>
      <c r="C143" s="105"/>
      <c r="D143" s="105"/>
      <c r="E143" s="105"/>
      <c r="F143" s="105"/>
      <c r="G143" s="105"/>
      <c r="H143" s="105"/>
      <c r="I143" s="105"/>
      <c r="J143" s="105"/>
      <c r="K143" s="53"/>
      <c r="L143" s="105"/>
      <c r="N143" s="105"/>
      <c r="O143" s="105"/>
    </row>
    <row r="144" spans="2:15" ht="12.95" customHeight="1">
      <c r="B144" s="105"/>
      <c r="C144" s="105"/>
      <c r="D144" s="105"/>
      <c r="E144" s="105"/>
      <c r="F144" s="105"/>
      <c r="G144" s="105"/>
      <c r="H144" s="105"/>
      <c r="I144" s="105"/>
      <c r="J144" s="105"/>
      <c r="K144" s="53"/>
      <c r="L144" s="105"/>
      <c r="N144" s="105"/>
      <c r="O144" s="105"/>
    </row>
    <row r="145" spans="2:15" ht="12.95" customHeight="1">
      <c r="B145" s="105"/>
      <c r="C145" s="105"/>
      <c r="D145" s="105"/>
      <c r="E145" s="105"/>
      <c r="F145" s="105"/>
      <c r="G145" s="105"/>
      <c r="H145" s="105"/>
      <c r="I145" s="105"/>
      <c r="J145" s="105"/>
      <c r="K145" s="53"/>
      <c r="L145" s="105"/>
      <c r="N145" s="105"/>
      <c r="O145" s="105"/>
    </row>
    <row r="146" spans="2:15" ht="12.95" customHeight="1">
      <c r="B146" s="105"/>
      <c r="C146" s="105"/>
      <c r="D146" s="105"/>
      <c r="E146" s="105"/>
      <c r="F146" s="105"/>
      <c r="G146" s="105"/>
      <c r="H146" s="105"/>
      <c r="I146" s="105"/>
      <c r="J146" s="105"/>
      <c r="K146" s="53"/>
      <c r="L146" s="105"/>
      <c r="N146" s="105"/>
      <c r="O146" s="105"/>
    </row>
    <row r="147" spans="2:15" ht="12.95" customHeight="1">
      <c r="B147" s="105"/>
      <c r="C147" s="105"/>
      <c r="D147" s="105"/>
      <c r="E147" s="105"/>
      <c r="F147" s="105"/>
      <c r="G147" s="105"/>
      <c r="H147" s="105"/>
      <c r="I147" s="105"/>
      <c r="J147" s="105"/>
      <c r="K147" s="53"/>
      <c r="L147" s="105"/>
      <c r="N147" s="105"/>
      <c r="O147" s="105"/>
    </row>
    <row r="148" spans="2:15" ht="12.95" customHeight="1">
      <c r="B148" s="105"/>
      <c r="C148" s="105"/>
      <c r="D148" s="105"/>
      <c r="E148" s="105"/>
      <c r="F148" s="105"/>
      <c r="G148" s="105"/>
      <c r="H148" s="105"/>
      <c r="I148" s="105"/>
      <c r="J148" s="105"/>
      <c r="K148" s="53"/>
      <c r="L148" s="105"/>
      <c r="N148" s="105"/>
      <c r="O148" s="105"/>
    </row>
    <row r="149" spans="2:15" ht="12.95" customHeight="1">
      <c r="B149" s="105"/>
      <c r="C149" s="105"/>
      <c r="D149" s="105"/>
      <c r="E149" s="105"/>
      <c r="F149" s="105"/>
      <c r="G149" s="105"/>
      <c r="H149" s="105"/>
      <c r="I149" s="105"/>
      <c r="J149" s="105"/>
      <c r="K149" s="53"/>
      <c r="L149" s="105"/>
      <c r="N149" s="105"/>
      <c r="O149" s="105"/>
    </row>
    <row r="150" spans="2:15" ht="12.95" customHeight="1">
      <c r="B150" s="105"/>
      <c r="C150" s="105"/>
      <c r="D150" s="105"/>
      <c r="E150" s="105"/>
      <c r="F150" s="105"/>
      <c r="G150" s="105"/>
      <c r="H150" s="105"/>
      <c r="I150" s="105"/>
      <c r="J150" s="105"/>
      <c r="K150" s="53"/>
      <c r="L150" s="105"/>
      <c r="N150" s="105"/>
      <c r="O150" s="105"/>
    </row>
    <row r="151" spans="2:15" ht="12.95" customHeight="1">
      <c r="B151" s="105"/>
      <c r="C151" s="105"/>
      <c r="D151" s="105"/>
      <c r="E151" s="105"/>
      <c r="F151" s="105"/>
      <c r="G151" s="105"/>
      <c r="H151" s="105"/>
      <c r="I151" s="105"/>
      <c r="J151" s="105"/>
      <c r="K151" s="53"/>
      <c r="L151" s="105"/>
      <c r="N151" s="105"/>
      <c r="O151" s="105"/>
    </row>
    <row r="152" spans="2:15" ht="12.95" customHeight="1">
      <c r="B152" s="105"/>
      <c r="C152" s="105"/>
      <c r="D152" s="105"/>
      <c r="E152" s="105"/>
      <c r="F152" s="105"/>
      <c r="G152" s="105"/>
      <c r="H152" s="105"/>
      <c r="I152" s="105"/>
      <c r="J152" s="105"/>
      <c r="K152" s="53"/>
      <c r="L152" s="105"/>
      <c r="N152" s="105"/>
      <c r="O152" s="105"/>
    </row>
    <row r="153" spans="2:15" ht="12.95" customHeight="1">
      <c r="B153" s="105"/>
      <c r="C153" s="105"/>
      <c r="D153" s="105"/>
      <c r="E153" s="105"/>
      <c r="F153" s="105"/>
      <c r="G153" s="105"/>
      <c r="H153" s="105"/>
      <c r="I153" s="105"/>
      <c r="J153" s="105"/>
      <c r="K153" s="53"/>
      <c r="L153" s="105"/>
      <c r="N153" s="105"/>
      <c r="O153" s="105"/>
    </row>
    <row r="154" spans="2:15" ht="12.95" customHeight="1">
      <c r="B154" s="105"/>
      <c r="C154" s="105"/>
      <c r="D154" s="105"/>
      <c r="E154" s="105"/>
      <c r="F154" s="105"/>
      <c r="G154" s="105"/>
      <c r="H154" s="105"/>
      <c r="I154" s="105"/>
      <c r="J154" s="105"/>
      <c r="K154" s="53"/>
      <c r="L154" s="105"/>
      <c r="N154" s="105"/>
      <c r="O154" s="105"/>
    </row>
    <row r="155" spans="2:15" ht="12.95" customHeight="1">
      <c r="B155" s="105"/>
      <c r="C155" s="105"/>
      <c r="D155" s="105"/>
      <c r="E155" s="105"/>
      <c r="F155" s="105"/>
      <c r="G155" s="105"/>
      <c r="H155" s="105"/>
      <c r="I155" s="105"/>
      <c r="J155" s="105"/>
      <c r="K155" s="53"/>
      <c r="L155" s="105"/>
      <c r="N155" s="105"/>
      <c r="O155" s="105"/>
    </row>
    <row r="156" spans="2:15" ht="12.95" customHeight="1">
      <c r="B156" s="105"/>
      <c r="C156" s="105"/>
      <c r="D156" s="105"/>
      <c r="E156" s="105"/>
      <c r="F156" s="105"/>
      <c r="G156" s="105"/>
      <c r="H156" s="105"/>
      <c r="I156" s="105"/>
      <c r="J156" s="105"/>
      <c r="K156" s="53"/>
      <c r="L156" s="105"/>
      <c r="N156" s="105"/>
      <c r="O156" s="105"/>
    </row>
    <row r="157" spans="2:15" ht="12.95" customHeight="1">
      <c r="B157" s="105"/>
      <c r="C157" s="105"/>
      <c r="D157" s="105"/>
      <c r="E157" s="105"/>
      <c r="F157" s="105"/>
      <c r="G157" s="105"/>
      <c r="H157" s="105"/>
      <c r="I157" s="105"/>
      <c r="J157" s="105"/>
      <c r="K157" s="53"/>
      <c r="L157" s="105"/>
      <c r="N157" s="105"/>
      <c r="O157" s="105"/>
    </row>
    <row r="158" spans="2:15" ht="12.95" customHeight="1">
      <c r="B158" s="105"/>
      <c r="C158" s="105"/>
      <c r="D158" s="105"/>
      <c r="E158" s="105"/>
      <c r="F158" s="105"/>
      <c r="G158" s="105"/>
      <c r="H158" s="105"/>
      <c r="I158" s="105"/>
      <c r="J158" s="105"/>
      <c r="K158" s="53"/>
      <c r="L158" s="105"/>
      <c r="N158" s="105"/>
      <c r="O158" s="105"/>
    </row>
    <row r="159" spans="2:15" ht="12.95" customHeight="1">
      <c r="B159" s="105"/>
      <c r="C159" s="105"/>
      <c r="D159" s="105"/>
      <c r="E159" s="105"/>
      <c r="F159" s="105"/>
      <c r="G159" s="105"/>
      <c r="H159" s="105"/>
      <c r="I159" s="105"/>
      <c r="J159" s="105"/>
      <c r="K159" s="53"/>
      <c r="L159" s="105"/>
      <c r="N159" s="105"/>
      <c r="O159" s="105"/>
    </row>
    <row r="160" spans="2:15" ht="12.95" customHeight="1">
      <c r="B160" s="105"/>
      <c r="C160" s="105"/>
      <c r="D160" s="105"/>
      <c r="E160" s="105"/>
      <c r="F160" s="105"/>
      <c r="G160" s="105"/>
      <c r="H160" s="105"/>
      <c r="I160" s="105"/>
      <c r="J160" s="105"/>
      <c r="K160" s="53"/>
      <c r="L160" s="105"/>
      <c r="N160" s="105"/>
      <c r="O160" s="105"/>
    </row>
    <row r="161" spans="2:15" ht="12.95" customHeight="1">
      <c r="B161" s="105"/>
      <c r="C161" s="105"/>
      <c r="D161" s="105"/>
      <c r="E161" s="105"/>
      <c r="F161" s="105"/>
      <c r="G161" s="105"/>
      <c r="H161" s="105"/>
      <c r="I161" s="105"/>
      <c r="J161" s="105"/>
      <c r="K161" s="53"/>
      <c r="L161" s="105"/>
      <c r="N161" s="105"/>
      <c r="O161" s="105"/>
    </row>
  </sheetData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AG161"/>
  <sheetViews>
    <sheetView zoomScale="80" zoomScaleNormal="80" workbookViewId="0">
      <pane xSplit="1" ySplit="3" topLeftCell="I22" activePane="bottomRight" state="frozen"/>
      <selection pane="topRight" activeCell="B1" sqref="B1"/>
      <selection pane="bottomLeft" activeCell="A4" sqref="A4"/>
      <selection pane="bottomRight" activeCell="J25" sqref="J25"/>
    </sheetView>
  </sheetViews>
  <sheetFormatPr defaultColWidth="8.85546875" defaultRowHeight="12.95" customHeight="1"/>
  <cols>
    <col min="1" max="1" width="23.7109375" style="54" customWidth="1"/>
    <col min="2" max="10" width="12" style="39" customWidth="1"/>
    <col min="11" max="11" width="12" style="55" customWidth="1"/>
    <col min="12" max="27" width="12" style="39" customWidth="1"/>
    <col min="28" max="33" width="9.85546875" style="24" bestFit="1" customWidth="1"/>
    <col min="34" max="16384" width="8.85546875" style="24"/>
  </cols>
  <sheetData>
    <row r="1" spans="1:33" s="34" customFormat="1" ht="12.95" customHeight="1">
      <c r="A1" s="30" t="str">
        <f>+'[10]2yr White'!A1</f>
        <v>Whites in Two-Year Colleges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1"/>
      <c r="M1" s="33"/>
      <c r="N1" s="31"/>
      <c r="O1" s="3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33" s="34" customFormat="1" ht="12.95" customHeight="1">
      <c r="B2" s="33"/>
      <c r="C2" s="31"/>
      <c r="D2" s="31"/>
      <c r="E2" s="31"/>
      <c r="F2" s="31"/>
      <c r="G2" s="31"/>
      <c r="H2" s="31"/>
      <c r="I2" s="31"/>
      <c r="J2" s="31"/>
      <c r="K2" s="32"/>
      <c r="L2" s="31"/>
      <c r="M2" s="33"/>
      <c r="N2" s="31"/>
      <c r="O2" s="31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33" s="210" customFormat="1" ht="12.95" customHeight="1">
      <c r="A3" s="35"/>
      <c r="B3" s="146" t="str">
        <f>+'[10]2yr White'!B3</f>
        <v xml:space="preserve"> 1976</v>
      </c>
      <c r="C3" s="146" t="str">
        <f>+'[10]2yr White'!C3</f>
        <v xml:space="preserve"> 1978</v>
      </c>
      <c r="D3" s="146" t="str">
        <f>+'[10]2yr White'!D3</f>
        <v xml:space="preserve"> 1980</v>
      </c>
      <c r="E3" s="146" t="str">
        <f>+'[10]2yr White'!E3</f>
        <v xml:space="preserve"> 1982</v>
      </c>
      <c r="F3" s="146" t="str">
        <f>+'[10]2yr White'!F3</f>
        <v xml:space="preserve"> 1984</v>
      </c>
      <c r="G3" s="146" t="str">
        <f>+'[10]2yr White'!G3</f>
        <v xml:space="preserve"> 1986</v>
      </c>
      <c r="H3" s="146" t="str">
        <f>+'[10]2yr White'!H3</f>
        <v xml:space="preserve"> 1988</v>
      </c>
      <c r="I3" s="146" t="str">
        <f>+'[10]2yr White'!I3</f>
        <v>1990</v>
      </c>
      <c r="J3" s="146" t="str">
        <f>+'[10]2yr White'!J3</f>
        <v>1992</v>
      </c>
      <c r="K3" s="147" t="str">
        <f>+'[10]2yr White'!K3</f>
        <v>1993</v>
      </c>
      <c r="L3" s="146" t="str">
        <f>+'[10]2yr White'!L3</f>
        <v>1994</v>
      </c>
      <c r="M3" s="148">
        <f>+'[10]2yr White'!M3</f>
        <v>1995</v>
      </c>
      <c r="N3" s="149" t="str">
        <f>+'[10]2yr White'!N3</f>
        <v>1996</v>
      </c>
      <c r="O3" s="149">
        <f>+'[10]2yr White'!O3</f>
        <v>1997</v>
      </c>
      <c r="P3" s="149" t="str">
        <f>+'[10]2yr White'!P3</f>
        <v>1998</v>
      </c>
      <c r="Q3" s="149" t="str">
        <f>+'[10]2yr White'!Q3</f>
        <v>1999</v>
      </c>
      <c r="R3" s="148">
        <f>+'[10]2yr White'!R3</f>
        <v>2000</v>
      </c>
      <c r="S3" s="148">
        <f>+'[10]2yr White'!S3</f>
        <v>2001</v>
      </c>
      <c r="T3" s="148">
        <f>+'[10]2yr White'!T3</f>
        <v>2002</v>
      </c>
      <c r="U3" s="148">
        <f>+'[10]2yr White'!U3</f>
        <v>2003</v>
      </c>
      <c r="V3" s="148">
        <f>+'[10]2yr White'!V3</f>
        <v>2004</v>
      </c>
      <c r="W3" s="148">
        <f>+'[10]2yr White'!W3</f>
        <v>2005</v>
      </c>
      <c r="X3" s="148">
        <f>+'[10]2yr White'!X3</f>
        <v>2006</v>
      </c>
      <c r="Y3" s="148">
        <f>+'[10]2yr White'!Y3</f>
        <v>2007</v>
      </c>
      <c r="Z3" s="148">
        <f>+'[10]2yr White'!Z3</f>
        <v>2008</v>
      </c>
      <c r="AA3" s="148">
        <f>+'[10]2yr White'!AA3</f>
        <v>2009</v>
      </c>
      <c r="AB3" s="148">
        <f>+'[10]2yr White'!AB3</f>
        <v>2010</v>
      </c>
      <c r="AC3" s="148">
        <f>+'[10]2yr White'!AC3</f>
        <v>2011</v>
      </c>
      <c r="AD3" s="148">
        <f>+'[10]2yr White'!AD3</f>
        <v>2012</v>
      </c>
      <c r="AE3" s="206" t="s">
        <v>55</v>
      </c>
      <c r="AF3" s="206" t="s">
        <v>58</v>
      </c>
      <c r="AG3" s="206" t="s">
        <v>59</v>
      </c>
    </row>
    <row r="4" spans="1:33" ht="12.95" customHeight="1">
      <c r="A4" s="36" t="str">
        <f>+'[10]2yr White'!A4</f>
        <v>50 States and D.C.</v>
      </c>
      <c r="B4" s="150">
        <f>+'[10]2yr White'!B4</f>
        <v>2944136</v>
      </c>
      <c r="C4" s="150">
        <f>+'[10]2yr White'!C4</f>
        <v>3026447</v>
      </c>
      <c r="D4" s="150">
        <f>+'[10]2yr White'!D4</f>
        <v>3412242</v>
      </c>
      <c r="E4" s="150">
        <f>+'[10]2yr White'!E4</f>
        <v>3542407</v>
      </c>
      <c r="F4" s="150">
        <f>+'[10]2yr White'!F4</f>
        <v>3191173</v>
      </c>
      <c r="G4" s="150">
        <f>+'[10]2yr White'!G4</f>
        <v>3375132</v>
      </c>
      <c r="H4" s="150">
        <f>+'[10]2yr White'!H4</f>
        <v>3630299</v>
      </c>
      <c r="I4" s="150">
        <f>+'[10]2yr White'!I4</f>
        <v>3885941</v>
      </c>
      <c r="J4" s="150">
        <f>+'[10]2yr White'!J4</f>
        <v>4082428</v>
      </c>
      <c r="K4" s="150">
        <f>+'[10]2yr White'!K4</f>
        <v>3939607.5</v>
      </c>
      <c r="L4" s="150">
        <f>+'[10]2yr White'!L4</f>
        <v>3796787</v>
      </c>
      <c r="M4" s="150">
        <f>+'[10]2yr White'!M4</f>
        <v>3711798</v>
      </c>
      <c r="N4" s="150">
        <f>+'[10]2yr White'!N4</f>
        <v>3659646</v>
      </c>
      <c r="O4" s="150">
        <f>+'[10]2yr White'!O4</f>
        <v>3730637</v>
      </c>
      <c r="P4" s="150">
        <f>+'[10]2yr White'!P4</f>
        <v>3511295</v>
      </c>
      <c r="Q4" s="150">
        <f>+'[10]2yr White'!Q4</f>
        <v>3682959</v>
      </c>
      <c r="R4" s="150">
        <f>+'[10]2yr White'!R4</f>
        <v>3615140</v>
      </c>
      <c r="S4" s="150">
        <f>+'[10]2yr White'!S4</f>
        <v>3742912</v>
      </c>
      <c r="T4" s="150">
        <f>+'[10]2yr White'!T4</f>
        <v>3853428</v>
      </c>
      <c r="U4" s="150">
        <f>+'[10]2yr White'!U4</f>
        <v>3877882</v>
      </c>
      <c r="V4" s="150">
        <f>+'[10]2yr White'!V4</f>
        <v>3910394</v>
      </c>
      <c r="W4" s="150">
        <f>+'[10]2yr White'!W4</f>
        <v>3840768</v>
      </c>
      <c r="X4" s="150">
        <f>+'[10]2yr White'!X4</f>
        <v>3859326</v>
      </c>
      <c r="Y4" s="150">
        <f>+'[10]2yr White'!Y4</f>
        <v>3818328</v>
      </c>
      <c r="Z4" s="150">
        <f>+'[10]2yr White'!Z4</f>
        <v>3941000</v>
      </c>
      <c r="AA4" s="150">
        <f>+'[10]2yr White'!AA4</f>
        <v>4301740</v>
      </c>
      <c r="AB4" s="150">
        <f>+'[10]2yr White'!AB4</f>
        <v>4553198</v>
      </c>
      <c r="AC4" s="150">
        <f>+'[10]2yr White'!AC4</f>
        <v>4239977</v>
      </c>
      <c r="AD4" s="150">
        <f>+'[10]2yr White'!AD4</f>
        <v>4031181</v>
      </c>
      <c r="AE4" s="150">
        <f>+'[10]2yr White'!AE4</f>
        <v>3983884</v>
      </c>
      <c r="AF4" s="150">
        <f>+'[10]2yr White'!AF4</f>
        <v>3787335</v>
      </c>
      <c r="AG4" s="150">
        <f>+'[10]2yr White'!AG4</f>
        <v>3614462</v>
      </c>
    </row>
    <row r="5" spans="1:33" ht="12.95" customHeight="1">
      <c r="A5" s="5" t="str">
        <f>+'[10]2yr White'!A5</f>
        <v>SREB States</v>
      </c>
      <c r="B5" s="151">
        <f>+'[10]2yr White'!B5</f>
        <v>699491</v>
      </c>
      <c r="C5" s="151">
        <f>+'[10]2yr White'!C5</f>
        <v>764877</v>
      </c>
      <c r="D5" s="151">
        <f>+'[10]2yr White'!D5</f>
        <v>839490</v>
      </c>
      <c r="E5" s="151">
        <f>+'[10]2yr White'!E5</f>
        <v>925096</v>
      </c>
      <c r="F5" s="151">
        <f>+'[10]2yr White'!F5</f>
        <v>915644</v>
      </c>
      <c r="G5" s="151">
        <f>+'[10]2yr White'!G5</f>
        <v>964488</v>
      </c>
      <c r="H5" s="151">
        <f>+'[10]2yr White'!H5</f>
        <v>1051381</v>
      </c>
      <c r="I5" s="151">
        <f>+'[10]2yr White'!I5</f>
        <v>1160593</v>
      </c>
      <c r="J5" s="151">
        <f>+'[10]2yr White'!J5</f>
        <v>1225935</v>
      </c>
      <c r="K5" s="151">
        <f>+'[10]2yr White'!K5</f>
        <v>1199371</v>
      </c>
      <c r="L5" s="151">
        <f>+'[10]2yr White'!L5</f>
        <v>1172807</v>
      </c>
      <c r="M5" s="151">
        <f>+'[10]2yr White'!M5</f>
        <v>1171541</v>
      </c>
      <c r="N5" s="151">
        <f>+'[10]2yr White'!N5</f>
        <v>1119735</v>
      </c>
      <c r="O5" s="151">
        <f>+'[10]2yr White'!O5</f>
        <v>1161658</v>
      </c>
      <c r="P5" s="151">
        <f>+'[10]2yr White'!P5</f>
        <v>1121136</v>
      </c>
      <c r="Q5" s="151">
        <f>+'[10]2yr White'!Q5</f>
        <v>1139512</v>
      </c>
      <c r="R5" s="151">
        <f>+'[10]2yr White'!R5</f>
        <v>1149862</v>
      </c>
      <c r="S5" s="151">
        <f>+'[10]2yr White'!S5</f>
        <v>1216609</v>
      </c>
      <c r="T5" s="151">
        <f>+'[10]2yr White'!T5</f>
        <v>1247206</v>
      </c>
      <c r="U5" s="151">
        <f>+'[10]2yr White'!U5</f>
        <v>1296446</v>
      </c>
      <c r="V5" s="151">
        <f>+'[10]2yr White'!V5</f>
        <v>1326783</v>
      </c>
      <c r="W5" s="151">
        <f>+'[10]2yr White'!W5</f>
        <v>1307365</v>
      </c>
      <c r="X5" s="151">
        <f>+'[10]2yr White'!X5</f>
        <v>1317370</v>
      </c>
      <c r="Y5" s="151">
        <f>+'[10]2yr White'!Y5</f>
        <v>1313856</v>
      </c>
      <c r="Z5" s="151">
        <f>+'[10]2yr White'!Z5</f>
        <v>1358195</v>
      </c>
      <c r="AA5" s="151">
        <f>+'[10]2yr White'!AA5</f>
        <v>1534332</v>
      </c>
      <c r="AB5" s="151">
        <f>+'[10]2yr White'!AB5</f>
        <v>1585703</v>
      </c>
      <c r="AC5" s="151">
        <f>+'[10]2yr White'!AC5</f>
        <v>1513430</v>
      </c>
      <c r="AD5" s="151">
        <f>+'[10]2yr White'!AD5</f>
        <v>1438486</v>
      </c>
      <c r="AE5" s="151">
        <f>+'[10]2yr White'!AE5</f>
        <v>1381823</v>
      </c>
      <c r="AF5" s="151">
        <f>+'[10]2yr White'!AF5</f>
        <v>1323189</v>
      </c>
      <c r="AG5" s="151">
        <f>+'[10]2yr White'!AG5</f>
        <v>1274884</v>
      </c>
    </row>
    <row r="6" spans="1:33" s="38" customFormat="1" ht="12.95" customHeight="1">
      <c r="A6" s="37" t="str">
        <f>+'[10]2yr White'!A6</f>
        <v xml:space="preserve">   as a percent of U.S.</v>
      </c>
      <c r="B6" s="152">
        <f>+'[10]2yr White'!B6</f>
        <v>23.758786958211171</v>
      </c>
      <c r="C6" s="152">
        <f>+'[10]2yr White'!C6</f>
        <v>25.273100767996265</v>
      </c>
      <c r="D6" s="152">
        <f>+'[10]2yr White'!D6</f>
        <v>24.602299602431479</v>
      </c>
      <c r="E6" s="152">
        <f>+'[10]2yr White'!E6</f>
        <v>26.114898711525807</v>
      </c>
      <c r="F6" s="152">
        <f>+'[10]2yr White'!F6</f>
        <v>28.693022910384364</v>
      </c>
      <c r="G6" s="152">
        <f>+'[10]2yr White'!G6</f>
        <v>28.576304571198989</v>
      </c>
      <c r="H6" s="152">
        <f>+'[10]2yr White'!H6</f>
        <v>28.961278396077017</v>
      </c>
      <c r="I6" s="152">
        <f>+'[10]2yr White'!I6</f>
        <v>29.866459629726748</v>
      </c>
      <c r="J6" s="152">
        <f>+'[10]2yr White'!J6</f>
        <v>30.029555940729391</v>
      </c>
      <c r="K6" s="152">
        <f>+'[10]2yr White'!K6</f>
        <v>30.443921126660463</v>
      </c>
      <c r="L6" s="152">
        <f>+'[10]2yr White'!L6</f>
        <v>30.889459956536935</v>
      </c>
      <c r="M6" s="152">
        <f>+'[10]2yr White'!M6</f>
        <v>31.562628138707975</v>
      </c>
      <c r="N6" s="152">
        <f>+'[10]2yr White'!N6</f>
        <v>30.596811822782861</v>
      </c>
      <c r="O6" s="152">
        <f>+'[10]2yr White'!O6</f>
        <v>31.138328387350473</v>
      </c>
      <c r="P6" s="152">
        <f>+'[10]2yr White'!P6</f>
        <v>31.929416354934574</v>
      </c>
      <c r="Q6" s="152">
        <f>+'[10]2yr White'!Q6</f>
        <v>30.940121787942793</v>
      </c>
      <c r="R6" s="152">
        <f>+'[10]2yr White'!R6</f>
        <v>31.806845654663444</v>
      </c>
      <c r="S6" s="152">
        <f>+'[10]2yr White'!S6</f>
        <v>32.504344211138282</v>
      </c>
      <c r="T6" s="152">
        <f>+'[10]2yr White'!T6</f>
        <v>32.366142561895536</v>
      </c>
      <c r="U6" s="152">
        <f>+'[10]2yr White'!U6</f>
        <v>33.431806331394306</v>
      </c>
      <c r="V6" s="152">
        <f>+'[10]2yr White'!V6</f>
        <v>33.929650055723286</v>
      </c>
      <c r="W6" s="152">
        <f>+'[10]2yr White'!W6</f>
        <v>34.039155710524561</v>
      </c>
      <c r="X6" s="152">
        <f>+'[10]2yr White'!X6</f>
        <v>34.134716787335407</v>
      </c>
      <c r="Y6" s="152">
        <f>+'[10]2yr White'!Y6</f>
        <v>34.409196905032779</v>
      </c>
      <c r="Z6" s="152">
        <f>+'[10]2yr White'!Z6</f>
        <v>34.463207307789901</v>
      </c>
      <c r="AA6" s="152">
        <f>+'[10]2yr White'!AA6</f>
        <v>35.667706555951781</v>
      </c>
      <c r="AB6" s="152">
        <f>+'[10]2yr White'!AB6</f>
        <v>34.826137585055605</v>
      </c>
      <c r="AC6" s="152">
        <f>+'[10]2yr White'!AC6</f>
        <v>35.694297398311356</v>
      </c>
      <c r="AD6" s="152">
        <f>+'[10]2yr White'!AD6</f>
        <v>35.683984420446514</v>
      </c>
      <c r="AE6" s="152">
        <f>+'[10]2yr White'!AE6</f>
        <v>34.685322162994709</v>
      </c>
      <c r="AF6" s="152">
        <f>+'[10]2yr White'!AF6</f>
        <v>34.937205185176381</v>
      </c>
      <c r="AG6" s="152">
        <f>+'[10]2yr White'!AG6</f>
        <v>35.271749986581682</v>
      </c>
    </row>
    <row r="7" spans="1:33" ht="12.95" customHeight="1">
      <c r="A7" s="5" t="str">
        <f>+'[10]2yr White'!A7</f>
        <v>Alabama</v>
      </c>
      <c r="B7" s="153">
        <f>+'[10]2yr White'!B7</f>
        <v>32708</v>
      </c>
      <c r="C7" s="153">
        <f>+'[10]2yr White'!C7</f>
        <v>31250</v>
      </c>
      <c r="D7" s="153">
        <f>+'[10]2yr White'!D7</f>
        <v>31881</v>
      </c>
      <c r="E7" s="153">
        <f>+'[10]2yr White'!E7</f>
        <v>34763</v>
      </c>
      <c r="F7" s="153">
        <f>+'[10]2yr White'!F7</f>
        <v>35922</v>
      </c>
      <c r="G7" s="153">
        <f>+'[10]2yr White'!G7</f>
        <v>45536</v>
      </c>
      <c r="H7" s="153">
        <f>+'[10]2yr White'!H7</f>
        <v>51009</v>
      </c>
      <c r="I7" s="153">
        <f>+'[10]2yr White'!I7</f>
        <v>59195</v>
      </c>
      <c r="J7" s="153">
        <f>+'[10]2yr White'!J7</f>
        <v>62694</v>
      </c>
      <c r="K7" s="154">
        <f>+'[10]2yr White'!K7</f>
        <v>61830</v>
      </c>
      <c r="L7" s="153">
        <f>+'[10]2yr White'!L7</f>
        <v>60966</v>
      </c>
      <c r="M7" s="155">
        <f>+'[10]2yr White'!M7</f>
        <v>57247</v>
      </c>
      <c r="N7" s="153">
        <f>+'[10]2yr White'!N7</f>
        <v>54555</v>
      </c>
      <c r="O7" s="153">
        <f>+'[10]2yr White'!O7</f>
        <v>53163</v>
      </c>
      <c r="P7" s="156">
        <f>+'[10]2yr White'!P7</f>
        <v>48893</v>
      </c>
      <c r="Q7" s="156">
        <f>+'[10]2yr White'!Q7</f>
        <v>49757</v>
      </c>
      <c r="R7" s="156">
        <f>+'[10]2yr White'!R7</f>
        <v>50221</v>
      </c>
      <c r="S7" s="155">
        <f>+'[10]2yr White'!S7</f>
        <v>54449</v>
      </c>
      <c r="T7" s="156">
        <f>+'[10]2yr White'!T7</f>
        <v>55285</v>
      </c>
      <c r="U7" s="155">
        <f>+'[10]2yr White'!U7</f>
        <v>56572</v>
      </c>
      <c r="V7" s="155">
        <f>+'[10]2yr White'!V7</f>
        <v>54748</v>
      </c>
      <c r="W7" s="155">
        <f>+'[10]2yr White'!W7</f>
        <v>54038</v>
      </c>
      <c r="X7" s="155">
        <f>+'[10]2yr White'!X7</f>
        <v>53974</v>
      </c>
      <c r="Y7" s="155">
        <f>+'[10]2yr White'!Y7</f>
        <v>55664</v>
      </c>
      <c r="Z7" s="155">
        <f>+'[10]2yr White'!Z7</f>
        <v>57216</v>
      </c>
      <c r="AA7" s="155">
        <f>+'[10]2yr White'!AA7</f>
        <v>62875</v>
      </c>
      <c r="AB7" s="155">
        <f>+'[10]2yr White'!AB7</f>
        <v>66232</v>
      </c>
      <c r="AC7" s="155">
        <f>+'[10]2yr White'!AC7</f>
        <v>61229</v>
      </c>
      <c r="AD7" s="155">
        <f>+'[10]2yr White'!AD7</f>
        <v>56644</v>
      </c>
      <c r="AE7" s="155">
        <f>+'[10]2yr White'!AE7</f>
        <v>57135</v>
      </c>
      <c r="AF7" s="155">
        <f>+'[10]2yr White'!AF7</f>
        <v>55479</v>
      </c>
      <c r="AG7" s="155">
        <f>+'[10]2yr White'!AG7</f>
        <v>54665</v>
      </c>
    </row>
    <row r="8" spans="1:33" ht="12.95" customHeight="1">
      <c r="A8" s="5" t="str">
        <f>+'[10]2yr White'!A8</f>
        <v>Arkansas</v>
      </c>
      <c r="B8" s="153">
        <f>+'[10]2yr White'!B8</f>
        <v>6047</v>
      </c>
      <c r="C8" s="153">
        <f>+'[10]2yr White'!C8</f>
        <v>7736</v>
      </c>
      <c r="D8" s="153">
        <f>+'[10]2yr White'!D8</f>
        <v>8981</v>
      </c>
      <c r="E8" s="153">
        <f>+'[10]2yr White'!E8</f>
        <v>9398</v>
      </c>
      <c r="F8" s="153">
        <f>+'[10]2yr White'!F8</f>
        <v>9896</v>
      </c>
      <c r="G8" s="153">
        <f>+'[10]2yr White'!G8</f>
        <v>11377</v>
      </c>
      <c r="H8" s="153">
        <f>+'[10]2yr White'!H8</f>
        <v>13028</v>
      </c>
      <c r="I8" s="153">
        <f>+'[10]2yr White'!I8</f>
        <v>13197</v>
      </c>
      <c r="J8" s="153">
        <f>+'[10]2yr White'!J8</f>
        <v>13340</v>
      </c>
      <c r="K8" s="154">
        <f>+'[10]2yr White'!K8</f>
        <v>12560.5</v>
      </c>
      <c r="L8" s="153">
        <f>+'[10]2yr White'!L8</f>
        <v>11781</v>
      </c>
      <c r="M8" s="155">
        <f>+'[10]2yr White'!M8</f>
        <v>20206</v>
      </c>
      <c r="N8" s="153">
        <f>+'[10]2yr White'!N8</f>
        <v>12815</v>
      </c>
      <c r="O8" s="153">
        <f>+'[10]2yr White'!O8</f>
        <v>31422</v>
      </c>
      <c r="P8" s="156">
        <f>+'[10]2yr White'!P8</f>
        <v>26682</v>
      </c>
      <c r="Q8" s="156">
        <f>+'[10]2yr White'!Q8</f>
        <v>27900</v>
      </c>
      <c r="R8" s="156">
        <f>+'[10]2yr White'!R8</f>
        <v>27280</v>
      </c>
      <c r="S8" s="155">
        <f>+'[10]2yr White'!S8</f>
        <v>29489</v>
      </c>
      <c r="T8" s="156">
        <f>+'[10]2yr White'!T8</f>
        <v>31544</v>
      </c>
      <c r="U8" s="155">
        <f>+'[10]2yr White'!U8</f>
        <v>33715</v>
      </c>
      <c r="V8" s="155">
        <f>+'[10]2yr White'!V8</f>
        <v>40582</v>
      </c>
      <c r="W8" s="155">
        <f>+'[10]2yr White'!W8</f>
        <v>41729</v>
      </c>
      <c r="X8" s="155">
        <f>+'[10]2yr White'!X8</f>
        <v>35820</v>
      </c>
      <c r="Y8" s="155">
        <f>+'[10]2yr White'!Y8</f>
        <v>42828</v>
      </c>
      <c r="Z8" s="155">
        <f>+'[10]2yr White'!Z8</f>
        <v>43813</v>
      </c>
      <c r="AA8" s="155">
        <f>+'[10]2yr White'!AA8</f>
        <v>42242</v>
      </c>
      <c r="AB8" s="155">
        <f>+'[10]2yr White'!AB8</f>
        <v>44683</v>
      </c>
      <c r="AC8" s="155">
        <f>+'[10]2yr White'!AC8</f>
        <v>42096</v>
      </c>
      <c r="AD8" s="155">
        <f>+'[10]2yr White'!AD8</f>
        <v>39985</v>
      </c>
      <c r="AE8" s="155">
        <f>+'[10]2yr White'!AE8</f>
        <v>37876</v>
      </c>
      <c r="AF8" s="155">
        <f>+'[10]2yr White'!AF8</f>
        <v>36006</v>
      </c>
      <c r="AG8" s="155">
        <f>+'[10]2yr White'!AG8</f>
        <v>34570</v>
      </c>
    </row>
    <row r="9" spans="1:33" ht="12.95" customHeight="1">
      <c r="A9" s="5" t="str">
        <f>+'[10]2yr White'!A9</f>
        <v>Delaware</v>
      </c>
      <c r="B9" s="153">
        <f>+'[10]2yr White'!B9</f>
        <v>4090</v>
      </c>
      <c r="C9" s="153">
        <f>+'[10]2yr White'!C9</f>
        <v>4351</v>
      </c>
      <c r="D9" s="153">
        <f>+'[10]2yr White'!D9</f>
        <v>5612</v>
      </c>
      <c r="E9" s="153">
        <f>+'[10]2yr White'!E9</f>
        <v>6293</v>
      </c>
      <c r="F9" s="153">
        <f>+'[10]2yr White'!F9</f>
        <v>5987</v>
      </c>
      <c r="G9" s="153">
        <f>+'[10]2yr White'!G9</f>
        <v>6620</v>
      </c>
      <c r="H9" s="153">
        <f>+'[10]2yr White'!H9</f>
        <v>7605</v>
      </c>
      <c r="I9" s="153">
        <f>+'[10]2yr White'!I9</f>
        <v>8762</v>
      </c>
      <c r="J9" s="153">
        <f>+'[10]2yr White'!J9</f>
        <v>9077</v>
      </c>
      <c r="K9" s="154">
        <f>+'[10]2yr White'!K9</f>
        <v>9043.5</v>
      </c>
      <c r="L9" s="153">
        <f>+'[10]2yr White'!L9</f>
        <v>9010</v>
      </c>
      <c r="M9" s="155">
        <f>+'[10]2yr White'!M9</f>
        <v>9126</v>
      </c>
      <c r="N9" s="153">
        <f>+'[10]2yr White'!N9</f>
        <v>9165</v>
      </c>
      <c r="O9" s="153">
        <f>+'[10]2yr White'!O9</f>
        <v>9121</v>
      </c>
      <c r="P9" s="156">
        <f>+'[10]2yr White'!P9</f>
        <v>9694</v>
      </c>
      <c r="Q9" s="156">
        <f>+'[10]2yr White'!Q9</f>
        <v>9371</v>
      </c>
      <c r="R9" s="156">
        <f>+'[10]2yr White'!R9</f>
        <v>8682</v>
      </c>
      <c r="S9" s="155">
        <f>+'[10]2yr White'!S9</f>
        <v>8692</v>
      </c>
      <c r="T9" s="156">
        <f>+'[10]2yr White'!T9</f>
        <v>8861</v>
      </c>
      <c r="U9" s="155">
        <f>+'[10]2yr White'!U9</f>
        <v>9200</v>
      </c>
      <c r="V9" s="155">
        <f>+'[10]2yr White'!V9</f>
        <v>9255</v>
      </c>
      <c r="W9" s="155">
        <f>+'[10]2yr White'!W9</f>
        <v>9375</v>
      </c>
      <c r="X9" s="155">
        <f>+'[10]2yr White'!X9</f>
        <v>9227</v>
      </c>
      <c r="Y9" s="155">
        <f>+'[10]2yr White'!Y9</f>
        <v>9862</v>
      </c>
      <c r="Z9" s="155">
        <f>+'[10]2yr White'!Z9</f>
        <v>9724</v>
      </c>
      <c r="AA9" s="155">
        <f>+'[10]2yr White'!AA9</f>
        <v>10134</v>
      </c>
      <c r="AB9" s="155">
        <f>+'[10]2yr White'!AB9</f>
        <v>10669</v>
      </c>
      <c r="AC9" s="155">
        <f>+'[10]2yr White'!AC9</f>
        <v>9227</v>
      </c>
      <c r="AD9" s="155">
        <f>+'[10]2yr White'!AD9</f>
        <v>9048</v>
      </c>
      <c r="AE9" s="155">
        <f>+'[10]2yr White'!AE9</f>
        <v>8455</v>
      </c>
      <c r="AF9" s="155">
        <f>+'[10]2yr White'!AF9</f>
        <v>7934</v>
      </c>
      <c r="AG9" s="155">
        <f>+'[10]2yr White'!AG9</f>
        <v>7551</v>
      </c>
    </row>
    <row r="10" spans="1:33" ht="12.95" customHeight="1">
      <c r="A10" s="5" t="str">
        <f>+'[10]2yr White'!A10</f>
        <v>Florida</v>
      </c>
      <c r="B10" s="153">
        <f>+'[10]2yr White'!B10</f>
        <v>134712</v>
      </c>
      <c r="C10" s="153">
        <f>+'[10]2yr White'!C10</f>
        <v>147031</v>
      </c>
      <c r="D10" s="153">
        <f>+'[10]2yr White'!D10</f>
        <v>160851</v>
      </c>
      <c r="E10" s="153">
        <f>+'[10]2yr White'!E10</f>
        <v>170180</v>
      </c>
      <c r="F10" s="153">
        <f>+'[10]2yr White'!F10</f>
        <v>160669</v>
      </c>
      <c r="G10" s="153">
        <f>+'[10]2yr White'!G10</f>
        <v>180400</v>
      </c>
      <c r="H10" s="153">
        <f>+'[10]2yr White'!H10</f>
        <v>199544</v>
      </c>
      <c r="I10" s="153">
        <f>+'[10]2yr White'!I10</f>
        <v>234097</v>
      </c>
      <c r="J10" s="153">
        <f>+'[10]2yr White'!J10</f>
        <v>235319</v>
      </c>
      <c r="K10" s="154">
        <f>+'[10]2yr White'!K10</f>
        <v>232029</v>
      </c>
      <c r="L10" s="153">
        <f>+'[10]2yr White'!L10</f>
        <v>228739</v>
      </c>
      <c r="M10" s="155">
        <f>+'[10]2yr White'!M10</f>
        <v>221746</v>
      </c>
      <c r="N10" s="153">
        <f>+'[10]2yr White'!N10</f>
        <v>213194</v>
      </c>
      <c r="O10" s="153">
        <f>+'[10]2yr White'!O10</f>
        <v>213706</v>
      </c>
      <c r="P10" s="156">
        <f>+'[10]2yr White'!P10</f>
        <v>204702</v>
      </c>
      <c r="Q10" s="156">
        <f>+'[10]2yr White'!Q10</f>
        <v>201868</v>
      </c>
      <c r="R10" s="156">
        <f>+'[10]2yr White'!R10</f>
        <v>201668</v>
      </c>
      <c r="S10" s="155">
        <f>+'[10]2yr White'!S10</f>
        <v>208989</v>
      </c>
      <c r="T10" s="156">
        <f>+'[10]2yr White'!T10</f>
        <v>198308</v>
      </c>
      <c r="U10" s="155">
        <f>+'[10]2yr White'!U10</f>
        <v>221833</v>
      </c>
      <c r="V10" s="155">
        <f>+'[10]2yr White'!V10</f>
        <v>215833</v>
      </c>
      <c r="W10" s="155">
        <f>+'[10]2yr White'!W10</f>
        <v>207297</v>
      </c>
      <c r="X10" s="155">
        <f>+'[10]2yr White'!X10</f>
        <v>202479</v>
      </c>
      <c r="Y10" s="155">
        <f>+'[10]2yr White'!Y10</f>
        <v>210810</v>
      </c>
      <c r="Z10" s="155">
        <f>+'[10]2yr White'!Z10</f>
        <v>221818</v>
      </c>
      <c r="AA10" s="155">
        <f>+'[10]2yr White'!AA10</f>
        <v>250664</v>
      </c>
      <c r="AB10" s="155">
        <f>+'[10]2yr White'!AB10</f>
        <v>256531</v>
      </c>
      <c r="AC10" s="155">
        <f>+'[10]2yr White'!AC10</f>
        <v>243267</v>
      </c>
      <c r="AD10" s="155">
        <f>+'[10]2yr White'!AD10</f>
        <v>233473</v>
      </c>
      <c r="AE10" s="155">
        <f>+'[10]2yr White'!AE10</f>
        <v>227269</v>
      </c>
      <c r="AF10" s="155">
        <f>+'[10]2yr White'!AF10</f>
        <v>219675</v>
      </c>
      <c r="AG10" s="155">
        <f>+'[10]2yr White'!AG10</f>
        <v>214753</v>
      </c>
    </row>
    <row r="11" spans="1:33" ht="12.95" customHeight="1">
      <c r="A11" s="5" t="str">
        <f>+'[10]2yr White'!A11</f>
        <v>Georgia</v>
      </c>
      <c r="B11" s="153">
        <f>+'[10]2yr White'!B11</f>
        <v>27841</v>
      </c>
      <c r="C11" s="153">
        <f>+'[10]2yr White'!C11</f>
        <v>28319</v>
      </c>
      <c r="D11" s="153">
        <f>+'[10]2yr White'!D11</f>
        <v>29930</v>
      </c>
      <c r="E11" s="153">
        <f>+'[10]2yr White'!E11</f>
        <v>33418</v>
      </c>
      <c r="F11" s="153">
        <f>+'[10]2yr White'!F11</f>
        <v>30937</v>
      </c>
      <c r="G11" s="153">
        <f>+'[10]2yr White'!G11</f>
        <v>26979</v>
      </c>
      <c r="H11" s="153">
        <f>+'[10]2yr White'!H11</f>
        <v>44130</v>
      </c>
      <c r="I11" s="153">
        <f>+'[10]2yr White'!I11</f>
        <v>48432</v>
      </c>
      <c r="J11" s="153">
        <f>+'[10]2yr White'!J11</f>
        <v>62217</v>
      </c>
      <c r="K11" s="154">
        <f>+'[10]2yr White'!K11</f>
        <v>62430</v>
      </c>
      <c r="L11" s="153">
        <f>+'[10]2yr White'!L11</f>
        <v>62643</v>
      </c>
      <c r="M11" s="155">
        <f>+'[10]2yr White'!M11</f>
        <v>63461</v>
      </c>
      <c r="N11" s="153">
        <f>+'[10]2yr White'!N11</f>
        <v>63103</v>
      </c>
      <c r="O11" s="156">
        <f>+'[10]2yr White'!O11</f>
        <v>60408</v>
      </c>
      <c r="P11" s="156">
        <f>+'[10]2yr White'!P11</f>
        <v>46196</v>
      </c>
      <c r="Q11" s="156">
        <f>+'[10]2yr White'!Q11</f>
        <v>58696</v>
      </c>
      <c r="R11" s="156">
        <f>+'[10]2yr White'!R11</f>
        <v>65130</v>
      </c>
      <c r="S11" s="155">
        <f>+'[10]2yr White'!S11</f>
        <v>73683</v>
      </c>
      <c r="T11" s="156">
        <f>+'[10]2yr White'!T11</f>
        <v>75745</v>
      </c>
      <c r="U11" s="155">
        <f>+'[10]2yr White'!U11</f>
        <v>73749</v>
      </c>
      <c r="V11" s="155">
        <f>+'[10]2yr White'!V11</f>
        <v>86093</v>
      </c>
      <c r="W11" s="155">
        <f>+'[10]2yr White'!W11</f>
        <v>89561</v>
      </c>
      <c r="X11" s="155">
        <f>+'[10]2yr White'!X11</f>
        <v>85967</v>
      </c>
      <c r="Y11" s="155">
        <f>+'[10]2yr White'!Y11</f>
        <v>77462</v>
      </c>
      <c r="Z11" s="155">
        <f>+'[10]2yr White'!Z11</f>
        <v>77111</v>
      </c>
      <c r="AA11" s="155">
        <f>+'[10]2yr White'!AA11</f>
        <v>83847</v>
      </c>
      <c r="AB11" s="155">
        <f>+'[10]2yr White'!AB11</f>
        <v>106368</v>
      </c>
      <c r="AC11" s="155">
        <f>+'[10]2yr White'!AC11</f>
        <v>96168</v>
      </c>
      <c r="AD11" s="155">
        <f>+'[10]2yr White'!AD11</f>
        <v>94068</v>
      </c>
      <c r="AE11" s="155">
        <f>+'[10]2yr White'!AE11</f>
        <v>80509</v>
      </c>
      <c r="AF11" s="155">
        <f>+'[10]2yr White'!AF11</f>
        <v>77735</v>
      </c>
      <c r="AG11" s="155">
        <f>+'[10]2yr White'!AG11</f>
        <v>76541</v>
      </c>
    </row>
    <row r="12" spans="1:33" ht="12.95" customHeight="1">
      <c r="A12" s="5" t="str">
        <f>+'[10]2yr White'!A12</f>
        <v>Kentucky</v>
      </c>
      <c r="B12" s="153">
        <f>+'[10]2yr White'!B12</f>
        <v>15824</v>
      </c>
      <c r="C12" s="153">
        <f>+'[10]2yr White'!C12</f>
        <v>16787</v>
      </c>
      <c r="D12" s="153">
        <f>+'[10]2yr White'!D12</f>
        <v>16578</v>
      </c>
      <c r="E12" s="153">
        <f>+'[10]2yr White'!E12</f>
        <v>25123</v>
      </c>
      <c r="F12" s="153">
        <f>+'[10]2yr White'!F12</f>
        <v>26115</v>
      </c>
      <c r="G12" s="153">
        <f>+'[10]2yr White'!G12</f>
        <v>28240</v>
      </c>
      <c r="H12" s="153">
        <f>+'[10]2yr White'!H12</f>
        <v>26064</v>
      </c>
      <c r="I12" s="153">
        <f>+'[10]2yr White'!I12</f>
        <v>30012</v>
      </c>
      <c r="J12" s="153">
        <f>+'[10]2yr White'!J12</f>
        <v>35012</v>
      </c>
      <c r="K12" s="154">
        <f>+'[10]2yr White'!K12</f>
        <v>34360.5</v>
      </c>
      <c r="L12" s="153">
        <f>+'[10]2yr White'!L12</f>
        <v>33709</v>
      </c>
      <c r="M12" s="155">
        <f>+'[10]2yr White'!M12</f>
        <v>41420</v>
      </c>
      <c r="N12" s="153">
        <f>+'[10]2yr White'!N12</f>
        <v>31150</v>
      </c>
      <c r="O12" s="153">
        <f>+'[10]2yr White'!O12</f>
        <v>40951</v>
      </c>
      <c r="P12" s="156">
        <f>+'[10]2yr White'!P12</f>
        <v>39131</v>
      </c>
      <c r="Q12" s="156">
        <f>+'[10]2yr White'!Q12</f>
        <v>41234</v>
      </c>
      <c r="R12" s="156">
        <f>+'[10]2yr White'!R12</f>
        <v>45102</v>
      </c>
      <c r="S12" s="155">
        <f>+'[10]2yr White'!S12</f>
        <v>63467</v>
      </c>
      <c r="T12" s="156">
        <f>+'[10]2yr White'!T12</f>
        <v>64806</v>
      </c>
      <c r="U12" s="155">
        <f>+'[10]2yr White'!U12</f>
        <v>66879</v>
      </c>
      <c r="V12" s="155">
        <f>+'[10]2yr White'!V12</f>
        <v>68173</v>
      </c>
      <c r="W12" s="155">
        <f>+'[10]2yr White'!W12</f>
        <v>69871</v>
      </c>
      <c r="X12" s="155">
        <f>+'[10]2yr White'!X12</f>
        <v>74486</v>
      </c>
      <c r="Y12" s="155">
        <f>+'[10]2yr White'!Y12</f>
        <v>76908</v>
      </c>
      <c r="Z12" s="155">
        <f>+'[10]2yr White'!Z12</f>
        <v>77839</v>
      </c>
      <c r="AA12" s="155">
        <f>+'[10]2yr White'!AA12</f>
        <v>90778</v>
      </c>
      <c r="AB12" s="155">
        <f>+'[10]2yr White'!AB12</f>
        <v>100860</v>
      </c>
      <c r="AC12" s="155">
        <f>+'[10]2yr White'!AC12</f>
        <v>97074</v>
      </c>
      <c r="AD12" s="155">
        <f>+'[10]2yr White'!AD12</f>
        <v>86499</v>
      </c>
      <c r="AE12" s="155">
        <f>+'[10]2yr White'!AE12</f>
        <v>82034</v>
      </c>
      <c r="AF12" s="155">
        <f>+'[10]2yr White'!AF12</f>
        <v>76136</v>
      </c>
      <c r="AG12" s="155">
        <f>+'[10]2yr White'!AG12</f>
        <v>68959</v>
      </c>
    </row>
    <row r="13" spans="1:33" ht="12.95" customHeight="1">
      <c r="A13" s="5" t="str">
        <f>+'[10]2yr White'!A13</f>
        <v>Louisiana</v>
      </c>
      <c r="B13" s="153">
        <f>+'[10]2yr White'!B13</f>
        <v>9825</v>
      </c>
      <c r="C13" s="153">
        <f>+'[10]2yr White'!C13</f>
        <v>9811</v>
      </c>
      <c r="D13" s="153">
        <f>+'[10]2yr White'!D13</f>
        <v>8826</v>
      </c>
      <c r="E13" s="153">
        <f>+'[10]2yr White'!E13</f>
        <v>9321</v>
      </c>
      <c r="F13" s="153">
        <f>+'[10]2yr White'!F13</f>
        <v>8778</v>
      </c>
      <c r="G13" s="153">
        <f>+'[10]2yr White'!G13</f>
        <v>10362</v>
      </c>
      <c r="H13" s="153">
        <f>+'[10]2yr White'!H13</f>
        <v>11544</v>
      </c>
      <c r="I13" s="153">
        <f>+'[10]2yr White'!I13</f>
        <v>16203</v>
      </c>
      <c r="J13" s="153">
        <f>+'[10]2yr White'!J13</f>
        <v>19722</v>
      </c>
      <c r="K13" s="154">
        <f>+'[10]2yr White'!K13</f>
        <v>19202</v>
      </c>
      <c r="L13" s="153">
        <f>+'[10]2yr White'!L13</f>
        <v>18682</v>
      </c>
      <c r="M13" s="155">
        <f>+'[10]2yr White'!M13</f>
        <v>18524</v>
      </c>
      <c r="N13" s="153">
        <f>+'[10]2yr White'!N13</f>
        <v>17643</v>
      </c>
      <c r="O13" s="153">
        <f>+'[10]2yr White'!O13</f>
        <v>26565</v>
      </c>
      <c r="P13" s="156">
        <f>+'[10]2yr White'!P13</f>
        <v>25403</v>
      </c>
      <c r="Q13" s="156">
        <f>+'[10]2yr White'!Q13</f>
        <v>25155</v>
      </c>
      <c r="R13" s="156">
        <f>+'[10]2yr White'!R13</f>
        <v>25213</v>
      </c>
      <c r="S13" s="155">
        <f>+'[10]2yr White'!S13</f>
        <v>28822</v>
      </c>
      <c r="T13" s="156">
        <f>+'[10]2yr White'!T13</f>
        <v>26959</v>
      </c>
      <c r="U13" s="155">
        <f>+'[10]2yr White'!U13</f>
        <v>28412</v>
      </c>
      <c r="V13" s="155">
        <f>+'[10]2yr White'!V13</f>
        <v>29948</v>
      </c>
      <c r="W13" s="155">
        <f>+'[10]2yr White'!W13</f>
        <v>23676</v>
      </c>
      <c r="X13" s="155">
        <f>+'[10]2yr White'!X13</f>
        <v>31016</v>
      </c>
      <c r="Y13" s="155">
        <f>+'[10]2yr White'!Y13</f>
        <v>32056</v>
      </c>
      <c r="Z13" s="155">
        <f>+'[10]2yr White'!Z13</f>
        <v>36019</v>
      </c>
      <c r="AA13" s="155">
        <f>+'[10]2yr White'!AA13</f>
        <v>40667</v>
      </c>
      <c r="AB13" s="155">
        <f>+'[10]2yr White'!AB13</f>
        <v>42701</v>
      </c>
      <c r="AC13" s="155">
        <f>+'[10]2yr White'!AC13</f>
        <v>39099</v>
      </c>
      <c r="AD13" s="155">
        <f>+'[10]2yr White'!AD13</f>
        <v>38752</v>
      </c>
      <c r="AE13" s="155">
        <f>+'[10]2yr White'!AE13</f>
        <v>35805</v>
      </c>
      <c r="AF13" s="155">
        <f>+'[10]2yr White'!AF13</f>
        <v>33191</v>
      </c>
      <c r="AG13" s="155">
        <f>+'[10]2yr White'!AG13</f>
        <v>32115</v>
      </c>
    </row>
    <row r="14" spans="1:33" ht="12.95" customHeight="1">
      <c r="A14" s="5" t="str">
        <f>+'[10]2yr White'!A14</f>
        <v>Maryland</v>
      </c>
      <c r="B14" s="153">
        <f>+'[10]2yr White'!B14</f>
        <v>61375</v>
      </c>
      <c r="C14" s="153">
        <f>+'[10]2yr White'!C14</f>
        <v>65742</v>
      </c>
      <c r="D14" s="153">
        <f>+'[10]2yr White'!D14</f>
        <v>66654</v>
      </c>
      <c r="E14" s="153">
        <f>+'[10]2yr White'!E14</f>
        <v>78377</v>
      </c>
      <c r="F14" s="153">
        <f>+'[10]2yr White'!F14</f>
        <v>76530</v>
      </c>
      <c r="G14" s="153">
        <f>+'[10]2yr White'!G14</f>
        <v>73821</v>
      </c>
      <c r="H14" s="153">
        <f>+'[10]2yr White'!H14</f>
        <v>79539</v>
      </c>
      <c r="I14" s="153">
        <f>+'[10]2yr White'!I14</f>
        <v>82570</v>
      </c>
      <c r="J14" s="153">
        <f>+'[10]2yr White'!J14</f>
        <v>81817</v>
      </c>
      <c r="K14" s="154">
        <f>+'[10]2yr White'!K14</f>
        <v>77748</v>
      </c>
      <c r="L14" s="153">
        <f>+'[10]2yr White'!L14</f>
        <v>73679</v>
      </c>
      <c r="M14" s="155">
        <f>+'[10]2yr White'!M14</f>
        <v>73749</v>
      </c>
      <c r="N14" s="153">
        <f>+'[10]2yr White'!N14</f>
        <v>66323</v>
      </c>
      <c r="O14" s="153">
        <f>+'[10]2yr White'!O14</f>
        <v>66996</v>
      </c>
      <c r="P14" s="156">
        <f>+'[10]2yr White'!P14</f>
        <v>63549</v>
      </c>
      <c r="Q14" s="156">
        <f>+'[10]2yr White'!Q14</f>
        <v>63793</v>
      </c>
      <c r="R14" s="156">
        <f>+'[10]2yr White'!R14</f>
        <v>60713</v>
      </c>
      <c r="S14" s="155">
        <f>+'[10]2yr White'!S14</f>
        <v>63604</v>
      </c>
      <c r="T14" s="156">
        <f>+'[10]2yr White'!T14</f>
        <v>65830</v>
      </c>
      <c r="U14" s="155">
        <f>+'[10]2yr White'!U14</f>
        <v>65686</v>
      </c>
      <c r="V14" s="155">
        <f>+'[10]2yr White'!V14</f>
        <v>65683</v>
      </c>
      <c r="W14" s="155">
        <f>+'[10]2yr White'!W14</f>
        <v>65093</v>
      </c>
      <c r="X14" s="155">
        <f>+'[10]2yr White'!X14</f>
        <v>62973</v>
      </c>
      <c r="Y14" s="155">
        <f>+'[10]2yr White'!Y14</f>
        <v>64875</v>
      </c>
      <c r="Z14" s="155">
        <f>+'[10]2yr White'!Z14</f>
        <v>66850</v>
      </c>
      <c r="AA14" s="155">
        <f>+'[10]2yr White'!AA14</f>
        <v>72650</v>
      </c>
      <c r="AB14" s="155">
        <f>+'[10]2yr White'!AB14</f>
        <v>75343</v>
      </c>
      <c r="AC14" s="155">
        <f>+'[10]2yr White'!AC14</f>
        <v>73062</v>
      </c>
      <c r="AD14" s="155">
        <f>+'[10]2yr White'!AD14</f>
        <v>70803</v>
      </c>
      <c r="AE14" s="155">
        <f>+'[10]2yr White'!AE14</f>
        <v>65997</v>
      </c>
      <c r="AF14" s="155">
        <f>+'[10]2yr White'!AF14</f>
        <v>61845</v>
      </c>
      <c r="AG14" s="155">
        <f>+'[10]2yr White'!AG14</f>
        <v>58341</v>
      </c>
    </row>
    <row r="15" spans="1:33" ht="12.95" customHeight="1">
      <c r="A15" s="5" t="str">
        <f>+'[10]2yr White'!A15</f>
        <v>Mississippi</v>
      </c>
      <c r="B15" s="153">
        <f>+'[10]2yr White'!B15</f>
        <v>21104</v>
      </c>
      <c r="C15" s="153">
        <f>+'[10]2yr White'!C15</f>
        <v>23792</v>
      </c>
      <c r="D15" s="153">
        <f>+'[10]2yr White'!D15</f>
        <v>25987</v>
      </c>
      <c r="E15" s="153">
        <f>+'[10]2yr White'!E15</f>
        <v>27692</v>
      </c>
      <c r="F15" s="153">
        <f>+'[10]2yr White'!F15</f>
        <v>26417</v>
      </c>
      <c r="G15" s="153">
        <f>+'[10]2yr White'!G15</f>
        <v>26495</v>
      </c>
      <c r="H15" s="153">
        <f>+'[10]2yr White'!H15</f>
        <v>33954</v>
      </c>
      <c r="I15" s="153">
        <f>+'[10]2yr White'!I15</f>
        <v>36434</v>
      </c>
      <c r="J15" s="153">
        <f>+'[10]2yr White'!J15</f>
        <v>36510</v>
      </c>
      <c r="K15" s="154">
        <f>+'[10]2yr White'!K15</f>
        <v>35471.5</v>
      </c>
      <c r="L15" s="153">
        <f>+'[10]2yr White'!L15</f>
        <v>34433</v>
      </c>
      <c r="M15" s="155">
        <f>+'[10]2yr White'!M15</f>
        <v>37483</v>
      </c>
      <c r="N15" s="153">
        <f>+'[10]2yr White'!N15</f>
        <v>35588</v>
      </c>
      <c r="O15" s="153">
        <f>+'[10]2yr White'!O15</f>
        <v>38752</v>
      </c>
      <c r="P15" s="156">
        <f>+'[10]2yr White'!P15</f>
        <v>38029</v>
      </c>
      <c r="Q15" s="156">
        <f>+'[10]2yr White'!Q15</f>
        <v>37765</v>
      </c>
      <c r="R15" s="156">
        <f>+'[10]2yr White'!R15</f>
        <v>38000</v>
      </c>
      <c r="S15" s="155">
        <f>+'[10]2yr White'!S15</f>
        <v>35956</v>
      </c>
      <c r="T15" s="156">
        <f>+'[10]2yr White'!T15</f>
        <v>39030</v>
      </c>
      <c r="U15" s="155">
        <f>+'[10]2yr White'!U15</f>
        <v>38779</v>
      </c>
      <c r="V15" s="155">
        <f>+'[10]2yr White'!V15</f>
        <v>39356</v>
      </c>
      <c r="W15" s="155">
        <f>+'[10]2yr White'!W15</f>
        <v>37573</v>
      </c>
      <c r="X15" s="155">
        <f>+'[10]2yr White'!X15</f>
        <v>38226</v>
      </c>
      <c r="Y15" s="155">
        <f>+'[10]2yr White'!Y15</f>
        <v>39280</v>
      </c>
      <c r="Z15" s="155">
        <f>+'[10]2yr White'!Z15</f>
        <v>40951</v>
      </c>
      <c r="AA15" s="155">
        <f>+'[10]2yr White'!AA15</f>
        <v>44907</v>
      </c>
      <c r="AB15" s="155">
        <f>+'[10]2yr White'!AB15</f>
        <v>43910</v>
      </c>
      <c r="AC15" s="155">
        <f>+'[10]2yr White'!AC15</f>
        <v>42695</v>
      </c>
      <c r="AD15" s="155">
        <f>+'[10]2yr White'!AD15</f>
        <v>42796</v>
      </c>
      <c r="AE15" s="155">
        <f>+'[10]2yr White'!AE15</f>
        <v>41257</v>
      </c>
      <c r="AF15" s="155">
        <f>+'[10]2yr White'!AF15</f>
        <v>40258</v>
      </c>
      <c r="AG15" s="155">
        <f>+'[10]2yr White'!AG15</f>
        <v>40228</v>
      </c>
    </row>
    <row r="16" spans="1:33" ht="12.95" customHeight="1">
      <c r="A16" s="5" t="str">
        <f>+'[10]2yr White'!A16</f>
        <v>North Carolina</v>
      </c>
      <c r="B16" s="153">
        <f>+'[10]2yr White'!B16</f>
        <v>70589</v>
      </c>
      <c r="C16" s="153">
        <f>+'[10]2yr White'!C16</f>
        <v>76601</v>
      </c>
      <c r="D16" s="153">
        <f>+'[10]2yr White'!D16</f>
        <v>87319</v>
      </c>
      <c r="E16" s="153">
        <f>+'[10]2yr White'!E16</f>
        <v>96799</v>
      </c>
      <c r="F16" s="153">
        <f>+'[10]2yr White'!F16</f>
        <v>101108</v>
      </c>
      <c r="G16" s="153">
        <f>+'[10]2yr White'!G16</f>
        <v>106695</v>
      </c>
      <c r="H16" s="153">
        <f>+'[10]2yr White'!H16</f>
        <v>105286</v>
      </c>
      <c r="I16" s="153">
        <f>+'[10]2yr White'!I16</f>
        <v>112088</v>
      </c>
      <c r="J16" s="153">
        <f>+'[10]2yr White'!J16</f>
        <v>125573</v>
      </c>
      <c r="K16" s="154">
        <f>+'[10]2yr White'!K16</f>
        <v>119305</v>
      </c>
      <c r="L16" s="153">
        <f>+'[10]2yr White'!L16</f>
        <v>113037</v>
      </c>
      <c r="M16" s="155">
        <f>+'[10]2yr White'!M16</f>
        <v>111134</v>
      </c>
      <c r="N16" s="153">
        <f>+'[10]2yr White'!N16</f>
        <v>110601</v>
      </c>
      <c r="O16" s="153">
        <f>+'[10]2yr White'!O16</f>
        <v>105008</v>
      </c>
      <c r="P16" s="156">
        <f>+'[10]2yr White'!P16</f>
        <v>111018</v>
      </c>
      <c r="Q16" s="156">
        <f>+'[10]2yr White'!Q16</f>
        <v>114491</v>
      </c>
      <c r="R16" s="156">
        <f>+'[10]2yr White'!R16</f>
        <v>115902</v>
      </c>
      <c r="S16" s="155">
        <f>+'[10]2yr White'!S16</f>
        <v>124320</v>
      </c>
      <c r="T16" s="156">
        <f>+'[10]2yr White'!T16</f>
        <v>129900</v>
      </c>
      <c r="U16" s="155">
        <f>+'[10]2yr White'!U16</f>
        <v>134325</v>
      </c>
      <c r="V16" s="155">
        <f>+'[10]2yr White'!V16</f>
        <v>133325</v>
      </c>
      <c r="W16" s="155">
        <f>+'[10]2yr White'!W16</f>
        <v>132960</v>
      </c>
      <c r="X16" s="155">
        <f>+'[10]2yr White'!X16</f>
        <v>134468</v>
      </c>
      <c r="Y16" s="155">
        <f>+'[10]2yr White'!Y16</f>
        <v>130705</v>
      </c>
      <c r="Z16" s="155">
        <f>+'[10]2yr White'!Z16</f>
        <v>140472</v>
      </c>
      <c r="AA16" s="155">
        <f>+'[10]2yr White'!AA16</f>
        <v>157640</v>
      </c>
      <c r="AB16" s="155">
        <f>+'[10]2yr White'!AB16</f>
        <v>155605</v>
      </c>
      <c r="AC16" s="155">
        <f>+'[10]2yr White'!AC16</f>
        <v>150145</v>
      </c>
      <c r="AD16" s="155">
        <f>+'[10]2yr White'!AD16</f>
        <v>145557</v>
      </c>
      <c r="AE16" s="155">
        <f>+'[10]2yr White'!AE16</f>
        <v>143823</v>
      </c>
      <c r="AF16" s="155">
        <f>+'[10]2yr White'!AF16</f>
        <v>138739</v>
      </c>
      <c r="AG16" s="155">
        <f>+'[10]2yr White'!AG16</f>
        <v>133651</v>
      </c>
    </row>
    <row r="17" spans="1:33" ht="12.95" customHeight="1">
      <c r="A17" s="5" t="str">
        <f>+'[10]2yr White'!A17</f>
        <v>Oklahoma</v>
      </c>
      <c r="B17" s="153">
        <f>+'[10]2yr White'!B17</f>
        <v>29896</v>
      </c>
      <c r="C17" s="153">
        <f>+'[10]2yr White'!C17</f>
        <v>32423</v>
      </c>
      <c r="D17" s="153">
        <f>+'[10]2yr White'!D17</f>
        <v>40430</v>
      </c>
      <c r="E17" s="153">
        <f>+'[10]2yr White'!E17</f>
        <v>45854</v>
      </c>
      <c r="F17" s="153">
        <f>+'[10]2yr White'!F17</f>
        <v>44731</v>
      </c>
      <c r="G17" s="153">
        <f>+'[10]2yr White'!G17</f>
        <v>47343</v>
      </c>
      <c r="H17" s="153">
        <f>+'[10]2yr White'!H17</f>
        <v>49646</v>
      </c>
      <c r="I17" s="153">
        <f>+'[10]2yr White'!I17</f>
        <v>46508</v>
      </c>
      <c r="J17" s="153">
        <f>+'[10]2yr White'!J17</f>
        <v>52052</v>
      </c>
      <c r="K17" s="154">
        <f>+'[10]2yr White'!K17</f>
        <v>50034.5</v>
      </c>
      <c r="L17" s="153">
        <f>+'[10]2yr White'!L17</f>
        <v>48017</v>
      </c>
      <c r="M17" s="155">
        <f>+'[10]2yr White'!M17</f>
        <v>50884</v>
      </c>
      <c r="N17" s="153">
        <f>+'[10]2yr White'!N17</f>
        <v>44113</v>
      </c>
      <c r="O17" s="153">
        <f>+'[10]2yr White'!O17</f>
        <v>48224</v>
      </c>
      <c r="P17" s="156">
        <f>+'[10]2yr White'!P17</f>
        <v>47296</v>
      </c>
      <c r="Q17" s="156">
        <f>+'[10]2yr White'!Q17</f>
        <v>46581</v>
      </c>
      <c r="R17" s="156">
        <f>+'[10]2yr White'!R17</f>
        <v>44205</v>
      </c>
      <c r="S17" s="155">
        <f>+'[10]2yr White'!S17</f>
        <v>46486</v>
      </c>
      <c r="T17" s="156">
        <f>+'[10]2yr White'!T17</f>
        <v>47266</v>
      </c>
      <c r="U17" s="155">
        <f>+'[10]2yr White'!U17</f>
        <v>51315</v>
      </c>
      <c r="V17" s="155">
        <f>+'[10]2yr White'!V17</f>
        <v>51862</v>
      </c>
      <c r="W17" s="155">
        <f>+'[10]2yr White'!W17</f>
        <v>51415</v>
      </c>
      <c r="X17" s="155">
        <f>+'[10]2yr White'!X17</f>
        <v>50926</v>
      </c>
      <c r="Y17" s="155">
        <f>+'[10]2yr White'!Y17</f>
        <v>44589</v>
      </c>
      <c r="Z17" s="155">
        <f>+'[10]2yr White'!Z17</f>
        <v>46390</v>
      </c>
      <c r="AA17" s="155">
        <f>+'[10]2yr White'!AA17</f>
        <v>58312</v>
      </c>
      <c r="AB17" s="155">
        <f>+'[10]2yr White'!AB17</f>
        <v>58677</v>
      </c>
      <c r="AC17" s="155">
        <f>+'[10]2yr White'!AC17</f>
        <v>53932</v>
      </c>
      <c r="AD17" s="155">
        <f>+'[10]2yr White'!AD17</f>
        <v>51230</v>
      </c>
      <c r="AE17" s="155">
        <f>+'[10]2yr White'!AE17</f>
        <v>47765</v>
      </c>
      <c r="AF17" s="155">
        <f>+'[10]2yr White'!AF17</f>
        <v>45295</v>
      </c>
      <c r="AG17" s="155">
        <f>+'[10]2yr White'!AG17</f>
        <v>41073</v>
      </c>
    </row>
    <row r="18" spans="1:33" ht="12.95" customHeight="1">
      <c r="A18" s="5" t="str">
        <f>+'[10]2yr White'!A18</f>
        <v>South Carolina</v>
      </c>
      <c r="B18" s="153">
        <f>+'[10]2yr White'!B18</f>
        <v>24924</v>
      </c>
      <c r="C18" s="153">
        <f>+'[10]2yr White'!C18</f>
        <v>27971</v>
      </c>
      <c r="D18" s="153">
        <f>+'[10]2yr White'!D18</f>
        <v>29359</v>
      </c>
      <c r="E18" s="153">
        <f>+'[10]2yr White'!E18</f>
        <v>31566</v>
      </c>
      <c r="F18" s="153">
        <f>+'[10]2yr White'!F18</f>
        <v>28680</v>
      </c>
      <c r="G18" s="153">
        <f>+'[10]2yr White'!G18</f>
        <v>29809</v>
      </c>
      <c r="H18" s="153">
        <f>+'[10]2yr White'!H18</f>
        <v>32238</v>
      </c>
      <c r="I18" s="153">
        <f>+'[10]2yr White'!I18</f>
        <v>38732</v>
      </c>
      <c r="J18" s="153">
        <f>+'[10]2yr White'!J18</f>
        <v>44570</v>
      </c>
      <c r="K18" s="154">
        <f>+'[10]2yr White'!K18</f>
        <v>45081</v>
      </c>
      <c r="L18" s="153">
        <f>+'[10]2yr White'!L18</f>
        <v>45592</v>
      </c>
      <c r="M18" s="155">
        <f>+'[10]2yr White'!M18</f>
        <v>44158</v>
      </c>
      <c r="N18" s="153">
        <f>+'[10]2yr White'!N18</f>
        <v>44426</v>
      </c>
      <c r="O18" s="153">
        <f>+'[10]2yr White'!O18</f>
        <v>43980</v>
      </c>
      <c r="P18" s="156">
        <f>+'[10]2yr White'!P18</f>
        <v>44016</v>
      </c>
      <c r="Q18" s="156">
        <f>+'[10]2yr White'!Q18</f>
        <v>45043</v>
      </c>
      <c r="R18" s="156">
        <f>+'[10]2yr White'!R18</f>
        <v>44589</v>
      </c>
      <c r="S18" s="155">
        <f>+'[10]2yr White'!S18</f>
        <v>45239</v>
      </c>
      <c r="T18" s="156">
        <f>+'[10]2yr White'!T18</f>
        <v>47361</v>
      </c>
      <c r="U18" s="155">
        <f>+'[10]2yr White'!U18</f>
        <v>49882</v>
      </c>
      <c r="V18" s="155">
        <f>+'[10]2yr White'!V18</f>
        <v>50143</v>
      </c>
      <c r="W18" s="155">
        <f>+'[10]2yr White'!W18</f>
        <v>50345</v>
      </c>
      <c r="X18" s="155">
        <f>+'[10]2yr White'!X18</f>
        <v>50376</v>
      </c>
      <c r="Y18" s="155">
        <f>+'[10]2yr White'!Y18</f>
        <v>53355</v>
      </c>
      <c r="Z18" s="155">
        <f>+'[10]2yr White'!Z18</f>
        <v>55811</v>
      </c>
      <c r="AA18" s="155">
        <f>+'[10]2yr White'!AA18</f>
        <v>60260</v>
      </c>
      <c r="AB18" s="155">
        <f>+'[10]2yr White'!AB18</f>
        <v>62120</v>
      </c>
      <c r="AC18" s="155">
        <f>+'[10]2yr White'!AC18</f>
        <v>61383</v>
      </c>
      <c r="AD18" s="155">
        <f>+'[10]2yr White'!AD18</f>
        <v>60391</v>
      </c>
      <c r="AE18" s="155">
        <f>+'[10]2yr White'!AE18</f>
        <v>59520</v>
      </c>
      <c r="AF18" s="155">
        <f>+'[10]2yr White'!AF18</f>
        <v>57120</v>
      </c>
      <c r="AG18" s="155">
        <f>+'[10]2yr White'!AG18</f>
        <v>54230</v>
      </c>
    </row>
    <row r="19" spans="1:33" ht="12.95" customHeight="1">
      <c r="A19" s="5" t="str">
        <f>+'[10]2yr White'!A19</f>
        <v>Tennessee</v>
      </c>
      <c r="B19" s="153">
        <f>+'[10]2yr White'!B19</f>
        <v>28476</v>
      </c>
      <c r="C19" s="153">
        <f>+'[10]2yr White'!C19</f>
        <v>35948</v>
      </c>
      <c r="D19" s="153">
        <f>+'[10]2yr White'!D19</f>
        <v>43222</v>
      </c>
      <c r="E19" s="153">
        <f>+'[10]2yr White'!E19</f>
        <v>46090</v>
      </c>
      <c r="F19" s="153">
        <f>+'[10]2yr White'!F19</f>
        <v>42557</v>
      </c>
      <c r="G19" s="153">
        <f>+'[10]2yr White'!G19</f>
        <v>44423</v>
      </c>
      <c r="H19" s="153">
        <f>+'[10]2yr White'!H19</f>
        <v>47505</v>
      </c>
      <c r="I19" s="153">
        <f>+'[10]2yr White'!I19</f>
        <v>58732</v>
      </c>
      <c r="J19" s="153">
        <f>+'[10]2yr White'!J19</f>
        <v>66965</v>
      </c>
      <c r="K19" s="154">
        <f>+'[10]2yr White'!K19</f>
        <v>66466.5</v>
      </c>
      <c r="L19" s="153">
        <f>+'[10]2yr White'!L19</f>
        <v>65968</v>
      </c>
      <c r="M19" s="155">
        <f>+'[10]2yr White'!M19</f>
        <v>66408</v>
      </c>
      <c r="N19" s="153">
        <f>+'[10]2yr White'!N19</f>
        <v>66835</v>
      </c>
      <c r="O19" s="153">
        <f>+'[10]2yr White'!O19</f>
        <v>66265</v>
      </c>
      <c r="P19" s="156">
        <f>+'[10]2yr White'!P19</f>
        <v>64814</v>
      </c>
      <c r="Q19" s="156">
        <f>+'[10]2yr White'!Q19</f>
        <v>64130</v>
      </c>
      <c r="R19" s="156">
        <f>+'[10]2yr White'!R19</f>
        <v>67086</v>
      </c>
      <c r="S19" s="155">
        <f>+'[10]2yr White'!S19</f>
        <v>62352</v>
      </c>
      <c r="T19" s="156">
        <f>+'[10]2yr White'!T19</f>
        <v>61664</v>
      </c>
      <c r="U19" s="155">
        <f>+'[10]2yr White'!U19</f>
        <v>62604</v>
      </c>
      <c r="V19" s="155">
        <f>+'[10]2yr White'!V19</f>
        <v>64137</v>
      </c>
      <c r="W19" s="155">
        <f>+'[10]2yr White'!W19</f>
        <v>63140</v>
      </c>
      <c r="X19" s="155">
        <f>+'[10]2yr White'!X19</f>
        <v>65984</v>
      </c>
      <c r="Y19" s="155">
        <f>+'[10]2yr White'!Y19</f>
        <v>64311</v>
      </c>
      <c r="Z19" s="155">
        <f>+'[10]2yr White'!Z19</f>
        <v>65959</v>
      </c>
      <c r="AA19" s="155">
        <f>+'[10]2yr White'!AA19</f>
        <v>86666</v>
      </c>
      <c r="AB19" s="155">
        <f>+'[10]2yr White'!AB19</f>
        <v>79796</v>
      </c>
      <c r="AC19" s="155">
        <f>+'[10]2yr White'!AC19</f>
        <v>77544</v>
      </c>
      <c r="AD19" s="155">
        <f>+'[10]2yr White'!AD19</f>
        <v>74367</v>
      </c>
      <c r="AE19" s="155">
        <f>+'[10]2yr White'!AE19</f>
        <v>74001</v>
      </c>
      <c r="AF19" s="155">
        <f>+'[10]2yr White'!AF19</f>
        <v>70565</v>
      </c>
      <c r="AG19" s="155">
        <f>+'[10]2yr White'!AG19</f>
        <v>69208</v>
      </c>
    </row>
    <row r="20" spans="1:33" ht="12.95" customHeight="1">
      <c r="A20" s="5" t="str">
        <f>+'[10]2yr White'!A20</f>
        <v>Texas</v>
      </c>
      <c r="B20" s="153">
        <f>+'[10]2yr White'!B20</f>
        <v>150991</v>
      </c>
      <c r="C20" s="153">
        <f>+'[10]2yr White'!C20</f>
        <v>166807</v>
      </c>
      <c r="D20" s="153">
        <f>+'[10]2yr White'!D20</f>
        <v>185873</v>
      </c>
      <c r="E20" s="153">
        <f>+'[10]2yr White'!E20</f>
        <v>212970</v>
      </c>
      <c r="F20" s="153">
        <f>+'[10]2yr White'!F20</f>
        <v>220774</v>
      </c>
      <c r="G20" s="153">
        <f>+'[10]2yr White'!G20</f>
        <v>220341</v>
      </c>
      <c r="H20" s="153">
        <f>+'[10]2yr White'!H20</f>
        <v>245760</v>
      </c>
      <c r="I20" s="153">
        <f>+'[10]2yr White'!I20</f>
        <v>257950</v>
      </c>
      <c r="J20" s="153">
        <f>+'[10]2yr White'!J20</f>
        <v>263329</v>
      </c>
      <c r="K20" s="154">
        <f>+'[10]2yr White'!K20</f>
        <v>259407</v>
      </c>
      <c r="L20" s="153">
        <f>+'[10]2yr White'!L20</f>
        <v>255485</v>
      </c>
      <c r="M20" s="155">
        <f>+'[10]2yr White'!M20</f>
        <v>248500</v>
      </c>
      <c r="N20" s="153">
        <f>+'[10]2yr White'!N20</f>
        <v>245799</v>
      </c>
      <c r="O20" s="153">
        <f>+'[10]2yr White'!O20</f>
        <v>249348</v>
      </c>
      <c r="P20" s="156">
        <f>+'[10]2yr White'!P20</f>
        <v>243644</v>
      </c>
      <c r="Q20" s="156">
        <f>+'[10]2yr White'!Q20</f>
        <v>243997</v>
      </c>
      <c r="R20" s="156">
        <f>+'[10]2yr White'!R20</f>
        <v>247202</v>
      </c>
      <c r="S20" s="155">
        <f>+'[10]2yr White'!S20</f>
        <v>256790</v>
      </c>
      <c r="T20" s="156">
        <f>+'[10]2yr White'!T20</f>
        <v>277225</v>
      </c>
      <c r="U20" s="155">
        <f>+'[10]2yr White'!U20</f>
        <v>280794</v>
      </c>
      <c r="V20" s="155">
        <f>+'[10]2yr White'!V20</f>
        <v>288721</v>
      </c>
      <c r="W20" s="155">
        <f>+'[10]2yr White'!W20</f>
        <v>279569</v>
      </c>
      <c r="X20" s="155">
        <f>+'[10]2yr White'!X20</f>
        <v>280327</v>
      </c>
      <c r="Y20" s="155">
        <f>+'[10]2yr White'!Y20</f>
        <v>272538</v>
      </c>
      <c r="Z20" s="155">
        <f>+'[10]2yr White'!Z20</f>
        <v>284406</v>
      </c>
      <c r="AA20" s="155">
        <f>+'[10]2yr White'!AA20</f>
        <v>321769</v>
      </c>
      <c r="AB20" s="155">
        <f>+'[10]2yr White'!AB20</f>
        <v>321919</v>
      </c>
      <c r="AC20" s="155">
        <f>+'[10]2yr White'!AC20</f>
        <v>310298</v>
      </c>
      <c r="AD20" s="155">
        <f>+'[10]2yr White'!AD20</f>
        <v>285992</v>
      </c>
      <c r="AE20" s="155">
        <f>+'[10]2yr White'!AE20</f>
        <v>279484</v>
      </c>
      <c r="AF20" s="155">
        <f>+'[10]2yr White'!AF20</f>
        <v>268998</v>
      </c>
      <c r="AG20" s="155">
        <f>+'[10]2yr White'!AG20</f>
        <v>260068</v>
      </c>
    </row>
    <row r="21" spans="1:33" ht="12.95" customHeight="1">
      <c r="A21" s="5" t="str">
        <f>+'[10]2yr White'!A21</f>
        <v>Virginia</v>
      </c>
      <c r="B21" s="153">
        <f>+'[10]2yr White'!B21</f>
        <v>71287</v>
      </c>
      <c r="C21" s="153">
        <f>+'[10]2yr White'!C21</f>
        <v>82724</v>
      </c>
      <c r="D21" s="153">
        <f>+'[10]2yr White'!D21</f>
        <v>90878</v>
      </c>
      <c r="E21" s="153">
        <f>+'[10]2yr White'!E21</f>
        <v>88844</v>
      </c>
      <c r="F21" s="153">
        <f>+'[10]2yr White'!F21</f>
        <v>87741</v>
      </c>
      <c r="G21" s="153">
        <f>+'[10]2yr White'!G21</f>
        <v>97714</v>
      </c>
      <c r="H21" s="153">
        <f>+'[10]2yr White'!H21</f>
        <v>96129</v>
      </c>
      <c r="I21" s="153">
        <f>+'[10]2yr White'!I21</f>
        <v>108276</v>
      </c>
      <c r="J21" s="153">
        <f>+'[10]2yr White'!J21</f>
        <v>108186</v>
      </c>
      <c r="K21" s="154">
        <f>+'[10]2yr White'!K21</f>
        <v>104716.5</v>
      </c>
      <c r="L21" s="153">
        <f>+'[10]2yr White'!L21</f>
        <v>101247</v>
      </c>
      <c r="M21" s="155">
        <f>+'[10]2yr White'!M21</f>
        <v>100102</v>
      </c>
      <c r="N21" s="153">
        <f>+'[10]2yr White'!N21</f>
        <v>95576</v>
      </c>
      <c r="O21" s="153">
        <f>+'[10]2yr White'!O21</f>
        <v>100202</v>
      </c>
      <c r="P21" s="156">
        <f>+'[10]2yr White'!P21</f>
        <v>100062</v>
      </c>
      <c r="Q21" s="156">
        <f>+'[10]2yr White'!Q21</f>
        <v>101641</v>
      </c>
      <c r="R21" s="156">
        <f>+'[10]2yr White'!R21</f>
        <v>101082</v>
      </c>
      <c r="S21" s="155">
        <f>+'[10]2yr White'!S21</f>
        <v>105004</v>
      </c>
      <c r="T21" s="156">
        <f>+'[10]2yr White'!T21</f>
        <v>108329</v>
      </c>
      <c r="U21" s="155">
        <f>+'[10]2yr White'!U21</f>
        <v>110321</v>
      </c>
      <c r="V21" s="155">
        <f>+'[10]2yr White'!V21</f>
        <v>109000</v>
      </c>
      <c r="W21" s="155">
        <f>+'[10]2yr White'!W21</f>
        <v>110139</v>
      </c>
      <c r="X21" s="155">
        <f>+'[10]2yr White'!X21</f>
        <v>118691</v>
      </c>
      <c r="Y21" s="155">
        <f>+'[10]2yr White'!Y21</f>
        <v>115888</v>
      </c>
      <c r="Z21" s="155">
        <f>+'[10]2yr White'!Z21</f>
        <v>114101</v>
      </c>
      <c r="AA21" s="155">
        <f>+'[10]2yr White'!AA21</f>
        <v>122942</v>
      </c>
      <c r="AB21" s="155">
        <f>+'[10]2yr White'!AB21</f>
        <v>131503</v>
      </c>
      <c r="AC21" s="155">
        <f>+'[10]2yr White'!AC21</f>
        <v>128892</v>
      </c>
      <c r="AD21" s="155">
        <f>+'[10]2yr White'!AD21</f>
        <v>123674</v>
      </c>
      <c r="AE21" s="155">
        <f>+'[10]2yr White'!AE21</f>
        <v>115149</v>
      </c>
      <c r="AF21" s="155">
        <f>+'[10]2yr White'!AF21</f>
        <v>110003</v>
      </c>
      <c r="AG21" s="155">
        <f>+'[10]2yr White'!AG21</f>
        <v>105271</v>
      </c>
    </row>
    <row r="22" spans="1:33" ht="12.95" customHeight="1">
      <c r="A22" s="41" t="str">
        <f>+'[10]2yr White'!A22</f>
        <v>West Virginia</v>
      </c>
      <c r="B22" s="157">
        <f>+'[10]2yr White'!B22</f>
        <v>9802</v>
      </c>
      <c r="C22" s="157">
        <f>+'[10]2yr White'!C22</f>
        <v>7584</v>
      </c>
      <c r="D22" s="157">
        <f>+'[10]2yr White'!D22</f>
        <v>7109</v>
      </c>
      <c r="E22" s="157">
        <f>+'[10]2yr White'!E22</f>
        <v>8408</v>
      </c>
      <c r="F22" s="157">
        <f>+'[10]2yr White'!F22</f>
        <v>8802</v>
      </c>
      <c r="G22" s="157">
        <f>+'[10]2yr White'!G22</f>
        <v>8333</v>
      </c>
      <c r="H22" s="157">
        <f>+'[10]2yr White'!H22</f>
        <v>8400</v>
      </c>
      <c r="I22" s="157">
        <f>+'[10]2yr White'!I22</f>
        <v>9405</v>
      </c>
      <c r="J22" s="157">
        <f>+'[10]2yr White'!J22</f>
        <v>9552</v>
      </c>
      <c r="K22" s="158">
        <f>+'[10]2yr White'!K22</f>
        <v>9685.5</v>
      </c>
      <c r="L22" s="157">
        <f>+'[10]2yr White'!L22</f>
        <v>9819</v>
      </c>
      <c r="M22" s="159">
        <f>+'[10]2yr White'!M22</f>
        <v>7393</v>
      </c>
      <c r="N22" s="157">
        <f>+'[10]2yr White'!N22</f>
        <v>8849</v>
      </c>
      <c r="O22" s="157">
        <f>+'[10]2yr White'!O22</f>
        <v>7547</v>
      </c>
      <c r="P22" s="160">
        <f>+'[10]2yr White'!P22</f>
        <v>8007</v>
      </c>
      <c r="Q22" s="160">
        <f>+'[10]2yr White'!Q22</f>
        <v>8090</v>
      </c>
      <c r="R22" s="160">
        <f>+'[10]2yr White'!R22</f>
        <v>7787</v>
      </c>
      <c r="S22" s="159">
        <f>+'[10]2yr White'!S22</f>
        <v>9267</v>
      </c>
      <c r="T22" s="160">
        <f>+'[10]2yr White'!T22</f>
        <v>9093</v>
      </c>
      <c r="U22" s="159">
        <f>+'[10]2yr White'!U22</f>
        <v>12380</v>
      </c>
      <c r="V22" s="159">
        <f>+'[10]2yr White'!V22</f>
        <v>19924</v>
      </c>
      <c r="W22" s="159">
        <f>+'[10]2yr White'!W22</f>
        <v>21584</v>
      </c>
      <c r="X22" s="159">
        <f>+'[10]2yr White'!X22</f>
        <v>22430</v>
      </c>
      <c r="Y22" s="159">
        <f>+'[10]2yr White'!Y22</f>
        <v>22725</v>
      </c>
      <c r="Z22" s="159">
        <f>+'[10]2yr White'!Z22</f>
        <v>19715</v>
      </c>
      <c r="AA22" s="159">
        <f>+'[10]2yr White'!AA22</f>
        <v>27979</v>
      </c>
      <c r="AB22" s="159">
        <f>+'[10]2yr White'!AB22</f>
        <v>28786</v>
      </c>
      <c r="AC22" s="159">
        <f>+'[10]2yr White'!AC22</f>
        <v>27319</v>
      </c>
      <c r="AD22" s="159">
        <f>+'[10]2yr White'!AD22</f>
        <v>25207</v>
      </c>
      <c r="AE22" s="159">
        <f>+'[10]2yr White'!AE22</f>
        <v>25744</v>
      </c>
      <c r="AF22" s="159">
        <f>+'[10]2yr White'!AF22</f>
        <v>24210</v>
      </c>
      <c r="AG22" s="159">
        <f>+'[10]2yr White'!AG22</f>
        <v>23660</v>
      </c>
    </row>
    <row r="23" spans="1:33" ht="12.95" customHeight="1">
      <c r="A23" s="27" t="str">
        <f>+'[10]2yr White'!A23</f>
        <v>West</v>
      </c>
      <c r="B23" s="151">
        <f>+'[10]2yr White'!B23</f>
        <v>1131042</v>
      </c>
      <c r="C23" s="151">
        <f>+'[10]2yr White'!C23</f>
        <v>1094634</v>
      </c>
      <c r="D23" s="151">
        <f>+'[10]2yr White'!D23</f>
        <v>1235938</v>
      </c>
      <c r="E23" s="151">
        <f>+'[10]2yr White'!E23</f>
        <v>1176527</v>
      </c>
      <c r="F23" s="151">
        <f>+'[10]2yr White'!F23</f>
        <v>921142</v>
      </c>
      <c r="G23" s="151">
        <f>+'[10]2yr White'!G23</f>
        <v>1032067</v>
      </c>
      <c r="H23" s="151">
        <f>+'[10]2yr White'!H23</f>
        <v>1118432</v>
      </c>
      <c r="I23" s="151">
        <f>+'[10]2yr White'!I23</f>
        <v>1156573</v>
      </c>
      <c r="J23" s="151">
        <f>+'[10]2yr White'!J23</f>
        <v>1196997</v>
      </c>
      <c r="K23" s="151">
        <f>+'[10]2yr White'!K23</f>
        <v>1116823</v>
      </c>
      <c r="L23" s="151">
        <f>+'[10]2yr White'!L23</f>
        <v>1036649</v>
      </c>
      <c r="M23" s="151">
        <f>+'[10]2yr White'!M23</f>
        <v>1015259</v>
      </c>
      <c r="N23" s="151">
        <f>+'[10]2yr White'!N23</f>
        <v>1034032</v>
      </c>
      <c r="O23" s="151">
        <f>+'[10]2yr White'!O23</f>
        <v>1092391</v>
      </c>
      <c r="P23" s="151">
        <f>+'[10]2yr White'!P23</f>
        <v>997300</v>
      </c>
      <c r="Q23" s="151">
        <f>+'[10]2yr White'!Q23</f>
        <v>1075355</v>
      </c>
      <c r="R23" s="151">
        <f>+'[10]2yr White'!R23</f>
        <v>1079146</v>
      </c>
      <c r="S23" s="151">
        <f>+'[10]2yr White'!S23</f>
        <v>1106480</v>
      </c>
      <c r="T23" s="151">
        <f>+'[10]2yr White'!T23</f>
        <v>1136212</v>
      </c>
      <c r="U23" s="151">
        <f>+'[10]2yr White'!U23</f>
        <v>1060694</v>
      </c>
      <c r="V23" s="151">
        <f>+'[10]2yr White'!V23</f>
        <v>1051968</v>
      </c>
      <c r="W23" s="151">
        <f>+'[10]2yr White'!W23</f>
        <v>1029708</v>
      </c>
      <c r="X23" s="151">
        <f>+'[10]2yr White'!X23</f>
        <v>1021979</v>
      </c>
      <c r="Y23" s="151">
        <f>+'[10]2yr White'!Y23</f>
        <v>1011673</v>
      </c>
      <c r="Z23" s="151">
        <f>+'[10]2yr White'!Z23</f>
        <v>1045236</v>
      </c>
      <c r="AA23" s="151">
        <f>+'[10]2yr White'!AA23</f>
        <v>1065506</v>
      </c>
      <c r="AB23" s="151">
        <f>+'[10]2yr White'!AB23</f>
        <v>1125972</v>
      </c>
      <c r="AC23" s="151">
        <f>+'[10]2yr White'!AC23</f>
        <v>1041193</v>
      </c>
      <c r="AD23" s="151">
        <f>+'[10]2yr White'!AD23</f>
        <v>977346</v>
      </c>
      <c r="AE23" s="151">
        <f>+'[10]2yr White'!AE23</f>
        <v>965767</v>
      </c>
      <c r="AF23" s="151">
        <f>+'[10]2yr White'!AF23</f>
        <v>919585</v>
      </c>
      <c r="AG23" s="151">
        <f>+'[10]2yr White'!AG23</f>
        <v>875655</v>
      </c>
    </row>
    <row r="24" spans="1:33" s="38" customFormat="1" ht="12.95" customHeight="1">
      <c r="A24" s="37" t="str">
        <f>+'[10]2yr White'!A24</f>
        <v xml:space="preserve">   as a percent of U.S.</v>
      </c>
      <c r="B24" s="152">
        <f>+'[10]2yr White'!B24</f>
        <v>38.416771507837957</v>
      </c>
      <c r="C24" s="152">
        <f>+'[10]2yr White'!C24</f>
        <v>36.168946622888157</v>
      </c>
      <c r="D24" s="152">
        <f>+'[10]2yr White'!D24</f>
        <v>36.220701814232406</v>
      </c>
      <c r="E24" s="152">
        <f>+'[10]2yr White'!E24</f>
        <v>33.212643267699058</v>
      </c>
      <c r="F24" s="152">
        <f>+'[10]2yr White'!F24</f>
        <v>28.865310655360897</v>
      </c>
      <c r="G24" s="152">
        <f>+'[10]2yr White'!G24</f>
        <v>30.57856700123136</v>
      </c>
      <c r="H24" s="152">
        <f>+'[10]2yr White'!H24</f>
        <v>30.808261247902717</v>
      </c>
      <c r="I24" s="152">
        <f>+'[10]2yr White'!I24</f>
        <v>29.763009783215956</v>
      </c>
      <c r="J24" s="152">
        <f>+'[10]2yr White'!J24</f>
        <v>29.32071306585199</v>
      </c>
      <c r="K24" s="152">
        <f>+'[10]2yr White'!K24</f>
        <v>28.348585487259836</v>
      </c>
      <c r="L24" s="152">
        <f>+'[10]2yr White'!L24</f>
        <v>27.303322519804247</v>
      </c>
      <c r="M24" s="152">
        <f>+'[10]2yr White'!M24</f>
        <v>27.352215826400034</v>
      </c>
      <c r="N24" s="152">
        <f>+'[10]2yr White'!N24</f>
        <v>28.254973295231288</v>
      </c>
      <c r="O24" s="152">
        <f>+'[10]2yr White'!O24</f>
        <v>29.281621342414176</v>
      </c>
      <c r="P24" s="152">
        <f>+'[10]2yr White'!P24</f>
        <v>28.402626381434771</v>
      </c>
      <c r="Q24" s="152">
        <f>+'[10]2yr White'!Q24</f>
        <v>29.198125746173119</v>
      </c>
      <c r="R24" s="152">
        <f>+'[10]2yr White'!R24</f>
        <v>29.850738837223457</v>
      </c>
      <c r="S24" s="152">
        <f>+'[10]2yr White'!S24</f>
        <v>29.562009472838263</v>
      </c>
      <c r="T24" s="152">
        <f>+'[10]2yr White'!T24</f>
        <v>29.48574619793078</v>
      </c>
      <c r="U24" s="152">
        <f>+'[10]2yr White'!U24</f>
        <v>27.352405256271332</v>
      </c>
      <c r="V24" s="152">
        <f>+'[10]2yr White'!V24</f>
        <v>26.901841604707865</v>
      </c>
      <c r="W24" s="152">
        <f>+'[10]2yr White'!W24</f>
        <v>26.809950509898023</v>
      </c>
      <c r="X24" s="152">
        <f>+'[10]2yr White'!X24</f>
        <v>26.480763739575252</v>
      </c>
      <c r="Y24" s="152">
        <f>+'[10]2yr White'!Y24</f>
        <v>26.495183232032449</v>
      </c>
      <c r="Z24" s="152">
        <f>+'[10]2yr White'!Z24</f>
        <v>26.522100989596549</v>
      </c>
      <c r="AA24" s="152">
        <f>+'[10]2yr White'!AA24</f>
        <v>24.769186422238441</v>
      </c>
      <c r="AB24" s="152">
        <f>+'[10]2yr White'!AB24</f>
        <v>24.729256228259786</v>
      </c>
      <c r="AC24" s="152">
        <f>+'[10]2yr White'!AC24</f>
        <v>24.556571887064482</v>
      </c>
      <c r="AD24" s="152">
        <f>+'[10]2yr White'!AD24</f>
        <v>24.244656838777519</v>
      </c>
      <c r="AE24" s="152">
        <f>+'[10]2yr White'!AE24</f>
        <v>24.241845395096846</v>
      </c>
      <c r="AF24" s="152">
        <f>+'[10]2yr White'!AF24</f>
        <v>24.280529712845574</v>
      </c>
      <c r="AG24" s="152">
        <f>+'[10]2yr White'!AG24</f>
        <v>24.226427058854124</v>
      </c>
    </row>
    <row r="25" spans="1:33" ht="12.95" customHeight="1">
      <c r="A25" s="4" t="str">
        <f>+'[10]2yr White'!A25</f>
        <v>Alaska</v>
      </c>
      <c r="B25" s="153">
        <f>+'[10]2yr White'!B25</f>
        <v>0</v>
      </c>
      <c r="C25" s="153">
        <f>+'[10]2yr White'!C25</f>
        <v>0</v>
      </c>
      <c r="D25" s="153">
        <f>+'[10]2yr White'!D25</f>
        <v>0</v>
      </c>
      <c r="E25" s="153">
        <f>+'[10]2yr White'!E25</f>
        <v>0</v>
      </c>
      <c r="F25" s="153">
        <f>+'[10]2yr White'!F25</f>
        <v>0</v>
      </c>
      <c r="G25" s="153">
        <f>+'[10]2yr White'!G25</f>
        <v>0</v>
      </c>
      <c r="H25" s="153">
        <f>+'[10]2yr White'!H25</f>
        <v>0</v>
      </c>
      <c r="I25" s="153">
        <f>+'[10]2yr White'!I25</f>
        <v>240</v>
      </c>
      <c r="J25" s="153">
        <f>+'[10]2yr White'!J25</f>
        <v>736</v>
      </c>
      <c r="K25" s="154">
        <f>+'[10]2yr White'!K25</f>
        <v>688.5</v>
      </c>
      <c r="L25" s="153">
        <f>+'[10]2yr White'!L25</f>
        <v>641</v>
      </c>
      <c r="M25" s="155">
        <f>+'[10]2yr White'!M25</f>
        <v>850</v>
      </c>
      <c r="N25" s="153">
        <f>+'[10]2yr White'!N25</f>
        <v>625</v>
      </c>
      <c r="O25" s="153">
        <f>+'[10]2yr White'!O25</f>
        <v>922</v>
      </c>
      <c r="P25" s="156">
        <f>+'[10]2yr White'!P25</f>
        <v>863</v>
      </c>
      <c r="Q25" s="156">
        <f>+'[10]2yr White'!Q25</f>
        <v>945</v>
      </c>
      <c r="R25" s="156">
        <f>+'[10]2yr White'!R25</f>
        <v>1037</v>
      </c>
      <c r="S25" s="155">
        <f>+'[10]2yr White'!S25</f>
        <v>636</v>
      </c>
      <c r="T25" s="156">
        <f>+'[10]2yr White'!T25</f>
        <v>849</v>
      </c>
      <c r="U25" s="155">
        <f>+'[10]2yr White'!U25</f>
        <v>737</v>
      </c>
      <c r="V25" s="155">
        <f>+'[10]2yr White'!V25</f>
        <v>779</v>
      </c>
      <c r="W25" s="155">
        <f>+'[10]2yr White'!W25</f>
        <v>544</v>
      </c>
      <c r="X25" s="155">
        <f>+'[10]2yr White'!X25</f>
        <v>839</v>
      </c>
      <c r="Y25" s="155">
        <f>+'[10]2yr White'!Y25</f>
        <v>686</v>
      </c>
      <c r="Z25" s="155">
        <f>+'[10]2yr White'!Z25</f>
        <v>511</v>
      </c>
      <c r="AA25" s="155">
        <f>+'[10]2yr White'!AA25</f>
        <v>398</v>
      </c>
      <c r="AB25" s="155">
        <f>+'[10]2yr White'!AB25</f>
        <v>417</v>
      </c>
      <c r="AC25" s="155">
        <f>+'[10]2yr White'!AC25</f>
        <v>1271</v>
      </c>
      <c r="AD25" s="155">
        <f>+'[10]2yr White'!AD25</f>
        <v>882</v>
      </c>
      <c r="AE25" s="155">
        <f>+'[10]2yr White'!AE25</f>
        <v>2171</v>
      </c>
      <c r="AF25" s="155">
        <f>+'[10]2yr White'!AF25</f>
        <v>2197</v>
      </c>
      <c r="AG25" s="155">
        <f>+'[10]2yr White'!AG25</f>
        <v>1048</v>
      </c>
    </row>
    <row r="26" spans="1:33" ht="12.95" customHeight="1">
      <c r="A26" s="4" t="str">
        <f>+'[10]2yr White'!A26</f>
        <v>Arizona</v>
      </c>
      <c r="B26" s="153">
        <f>+'[10]2yr White'!B26</f>
        <v>76519</v>
      </c>
      <c r="C26" s="153">
        <f>+'[10]2yr White'!C26</f>
        <v>73123</v>
      </c>
      <c r="D26" s="153">
        <f>+'[10]2yr White'!D26</f>
        <v>89653</v>
      </c>
      <c r="E26" s="153">
        <f>+'[10]2yr White'!E26</f>
        <v>94549</v>
      </c>
      <c r="F26" s="153">
        <f>+'[10]2yr White'!F26</f>
        <v>90354</v>
      </c>
      <c r="G26" s="153">
        <f>+'[10]2yr White'!G26</f>
        <v>100396</v>
      </c>
      <c r="H26" s="153">
        <f>+'[10]2yr White'!H26</f>
        <v>116059</v>
      </c>
      <c r="I26" s="153">
        <f>+'[10]2yr White'!I26</f>
        <v>117283</v>
      </c>
      <c r="J26" s="153">
        <f>+'[10]2yr White'!J26</f>
        <v>118876</v>
      </c>
      <c r="K26" s="154">
        <f>+'[10]2yr White'!K26</f>
        <v>113947</v>
      </c>
      <c r="L26" s="153">
        <f>+'[10]2yr White'!L26</f>
        <v>109018</v>
      </c>
      <c r="M26" s="155">
        <f>+'[10]2yr White'!M26</f>
        <v>108793</v>
      </c>
      <c r="N26" s="153">
        <f>+'[10]2yr White'!N26</f>
        <v>107141</v>
      </c>
      <c r="O26" s="153">
        <f>+'[10]2yr White'!O26</f>
        <v>113262</v>
      </c>
      <c r="P26" s="156">
        <f>+'[10]2yr White'!P26</f>
        <v>108434</v>
      </c>
      <c r="Q26" s="156">
        <f>+'[10]2yr White'!Q26</f>
        <v>119100</v>
      </c>
      <c r="R26" s="156">
        <f>+'[10]2yr White'!R26</f>
        <v>115428</v>
      </c>
      <c r="S26" s="155">
        <f>+'[10]2yr White'!S26</f>
        <v>114913</v>
      </c>
      <c r="T26" s="156">
        <f>+'[10]2yr White'!T26</f>
        <v>118878</v>
      </c>
      <c r="U26" s="155">
        <f>+'[10]2yr White'!U26</f>
        <v>118516</v>
      </c>
      <c r="V26" s="155">
        <f>+'[10]2yr White'!V26</f>
        <v>122917</v>
      </c>
      <c r="W26" s="155">
        <f>+'[10]2yr White'!W26</f>
        <v>121588</v>
      </c>
      <c r="X26" s="155">
        <f>+'[10]2yr White'!X26</f>
        <v>120055</v>
      </c>
      <c r="Y26" s="155">
        <f>+'[10]2yr White'!Y26</f>
        <v>117311</v>
      </c>
      <c r="Z26" s="155">
        <f>+'[10]2yr White'!Z26</f>
        <v>119931</v>
      </c>
      <c r="AA26" s="155">
        <f>+'[10]2yr White'!AA26</f>
        <v>126775</v>
      </c>
      <c r="AB26" s="155">
        <f>+'[10]2yr White'!AB26</f>
        <v>132488</v>
      </c>
      <c r="AC26" s="155">
        <f>+'[10]2yr White'!AC26</f>
        <v>125255</v>
      </c>
      <c r="AD26" s="155">
        <f>+'[10]2yr White'!AD26</f>
        <v>115679</v>
      </c>
      <c r="AE26" s="155">
        <f>+'[10]2yr White'!AE26</f>
        <v>107848</v>
      </c>
      <c r="AF26" s="155">
        <f>+'[10]2yr White'!AF26</f>
        <v>98567</v>
      </c>
      <c r="AG26" s="155">
        <f>+'[10]2yr White'!AG26</f>
        <v>91773</v>
      </c>
    </row>
    <row r="27" spans="1:33" ht="12.95" customHeight="1">
      <c r="A27" s="4" t="str">
        <f>+'[10]2yr White'!A27</f>
        <v>California</v>
      </c>
      <c r="B27" s="153">
        <f>+'[10]2yr White'!B27</f>
        <v>771963</v>
      </c>
      <c r="C27" s="153">
        <f>+'[10]2yr White'!C27</f>
        <v>711895</v>
      </c>
      <c r="D27" s="153">
        <f>+'[10]2yr White'!D27</f>
        <v>799488</v>
      </c>
      <c r="E27" s="153">
        <f>+'[10]2yr White'!E27</f>
        <v>800274</v>
      </c>
      <c r="F27" s="153">
        <f>+'[10]2yr White'!F27</f>
        <v>550608</v>
      </c>
      <c r="G27" s="153">
        <f>+'[10]2yr White'!G27</f>
        <v>636931</v>
      </c>
      <c r="H27" s="153">
        <f>+'[10]2yr White'!H27</f>
        <v>676094</v>
      </c>
      <c r="I27" s="153">
        <f>+'[10]2yr White'!I27</f>
        <v>675928</v>
      </c>
      <c r="J27" s="153">
        <f>+'[10]2yr White'!J27</f>
        <v>691312</v>
      </c>
      <c r="K27" s="154">
        <f>+'[10]2yr White'!K27</f>
        <v>618319</v>
      </c>
      <c r="L27" s="153">
        <f>+'[10]2yr White'!L27</f>
        <v>545326</v>
      </c>
      <c r="M27" s="155">
        <f>+'[10]2yr White'!M27</f>
        <v>520262</v>
      </c>
      <c r="N27" s="153">
        <f>+'[10]2yr White'!N27</f>
        <v>537962</v>
      </c>
      <c r="O27" s="153">
        <f>+'[10]2yr White'!O27</f>
        <v>562895</v>
      </c>
      <c r="P27" s="156">
        <f>+'[10]2yr White'!P27</f>
        <v>519089</v>
      </c>
      <c r="Q27" s="156">
        <f>+'[10]2yr White'!Q27</f>
        <v>549446</v>
      </c>
      <c r="R27" s="156">
        <f>+'[10]2yr White'!R27</f>
        <v>591784</v>
      </c>
      <c r="S27" s="155">
        <f>+'[10]2yr White'!S27</f>
        <v>620941</v>
      </c>
      <c r="T27" s="156">
        <f>+'[10]2yr White'!T27</f>
        <v>630288</v>
      </c>
      <c r="U27" s="155">
        <f>+'[10]2yr White'!U27</f>
        <v>556040</v>
      </c>
      <c r="V27" s="155">
        <f>+'[10]2yr White'!V27</f>
        <v>546486</v>
      </c>
      <c r="W27" s="155">
        <f>+'[10]2yr White'!W27</f>
        <v>534607</v>
      </c>
      <c r="X27" s="155">
        <f>+'[10]2yr White'!X27</f>
        <v>533636</v>
      </c>
      <c r="Y27" s="155">
        <f>+'[10]2yr White'!Y27</f>
        <v>545263</v>
      </c>
      <c r="Z27" s="155">
        <f>+'[10]2yr White'!Z27</f>
        <v>556883</v>
      </c>
      <c r="AA27" s="155">
        <f>+'[10]2yr White'!AA27</f>
        <v>537665</v>
      </c>
      <c r="AB27" s="155">
        <f>+'[10]2yr White'!AB27</f>
        <v>546786</v>
      </c>
      <c r="AC27" s="155">
        <f>+'[10]2yr White'!AC27</f>
        <v>505747</v>
      </c>
      <c r="AD27" s="155">
        <f>+'[10]2yr White'!AD27</f>
        <v>469015</v>
      </c>
      <c r="AE27" s="155">
        <f>+'[10]2yr White'!AE27</f>
        <v>461258</v>
      </c>
      <c r="AF27" s="155">
        <f>+'[10]2yr White'!AF27</f>
        <v>442316</v>
      </c>
      <c r="AG27" s="155">
        <f>+'[10]2yr White'!AG27</f>
        <v>425593</v>
      </c>
    </row>
    <row r="28" spans="1:33" ht="12.95" customHeight="1">
      <c r="A28" s="4" t="str">
        <f>+'[10]2yr White'!A28</f>
        <v>Colorado</v>
      </c>
      <c r="B28" s="153">
        <f>+'[10]2yr White'!B28</f>
        <v>33798</v>
      </c>
      <c r="C28" s="153">
        <f>+'[10]2yr White'!C28</f>
        <v>34041</v>
      </c>
      <c r="D28" s="153">
        <f>+'[10]2yr White'!D28</f>
        <v>38093</v>
      </c>
      <c r="E28" s="153">
        <f>+'[10]2yr White'!E28</f>
        <v>43070</v>
      </c>
      <c r="F28" s="153">
        <f>+'[10]2yr White'!F28</f>
        <v>39173</v>
      </c>
      <c r="G28" s="153">
        <f>+'[10]2yr White'!G28</f>
        <v>41376</v>
      </c>
      <c r="H28" s="153">
        <f>+'[10]2yr White'!H28</f>
        <v>51497</v>
      </c>
      <c r="I28" s="153">
        <f>+'[10]2yr White'!I28</f>
        <v>62813</v>
      </c>
      <c r="J28" s="153">
        <f>+'[10]2yr White'!J28</f>
        <v>67694</v>
      </c>
      <c r="K28" s="154">
        <f>+'[10]2yr White'!K28</f>
        <v>65470.5</v>
      </c>
      <c r="L28" s="153">
        <f>+'[10]2yr White'!L28</f>
        <v>63247</v>
      </c>
      <c r="M28" s="155">
        <f>+'[10]2yr White'!M28</f>
        <v>63172</v>
      </c>
      <c r="N28" s="153">
        <f>+'[10]2yr White'!N28</f>
        <v>62386</v>
      </c>
      <c r="O28" s="153">
        <f>+'[10]2yr White'!O28</f>
        <v>63113</v>
      </c>
      <c r="P28" s="156">
        <f>+'[10]2yr White'!P28</f>
        <v>60822</v>
      </c>
      <c r="Q28" s="156">
        <f>+'[10]2yr White'!Q28</f>
        <v>64640</v>
      </c>
      <c r="R28" s="156">
        <f>+'[10]2yr White'!R28</f>
        <v>61643</v>
      </c>
      <c r="S28" s="155">
        <f>+'[10]2yr White'!S28</f>
        <v>60641</v>
      </c>
      <c r="T28" s="156">
        <f>+'[10]2yr White'!T28</f>
        <v>64644</v>
      </c>
      <c r="U28" s="155">
        <f>+'[10]2yr White'!U28</f>
        <v>64334</v>
      </c>
      <c r="V28" s="155">
        <f>+'[10]2yr White'!V28</f>
        <v>64676</v>
      </c>
      <c r="W28" s="155">
        <f>+'[10]2yr White'!W28</f>
        <v>59980</v>
      </c>
      <c r="X28" s="155">
        <f>+'[10]2yr White'!X28</f>
        <v>57753</v>
      </c>
      <c r="Y28" s="155">
        <f>+'[10]2yr White'!Y28</f>
        <v>58482</v>
      </c>
      <c r="Z28" s="155">
        <f>+'[10]2yr White'!Z28</f>
        <v>60124</v>
      </c>
      <c r="AA28" s="155">
        <f>+'[10]2yr White'!AA28</f>
        <v>68111</v>
      </c>
      <c r="AB28" s="155">
        <f>+'[10]2yr White'!AB28</f>
        <v>69983</v>
      </c>
      <c r="AC28" s="155">
        <f>+'[10]2yr White'!AC28</f>
        <v>67925</v>
      </c>
      <c r="AD28" s="155">
        <f>+'[10]2yr White'!AD28</f>
        <v>66766</v>
      </c>
      <c r="AE28" s="155">
        <f>+'[10]2yr White'!AE28</f>
        <v>68182</v>
      </c>
      <c r="AF28" s="155">
        <f>+'[10]2yr White'!AF28</f>
        <v>64776</v>
      </c>
      <c r="AG28" s="155">
        <f>+'[10]2yr White'!AG28</f>
        <v>61675</v>
      </c>
    </row>
    <row r="29" spans="1:33" ht="12.95" customHeight="1">
      <c r="A29" s="4" t="str">
        <f>+'[10]2yr White'!A29</f>
        <v>Hawaii</v>
      </c>
      <c r="B29" s="153">
        <f>+'[10]2yr White'!B29</f>
        <v>4148</v>
      </c>
      <c r="C29" s="153">
        <f>+'[10]2yr White'!C29</f>
        <v>4078</v>
      </c>
      <c r="D29" s="153">
        <f>+'[10]2yr White'!D29</f>
        <v>3859</v>
      </c>
      <c r="E29" s="153">
        <f>+'[10]2yr White'!E29</f>
        <v>4748</v>
      </c>
      <c r="F29" s="153">
        <f>+'[10]2yr White'!F29</f>
        <v>4627</v>
      </c>
      <c r="G29" s="153">
        <f>+'[10]2yr White'!G29</f>
        <v>4743</v>
      </c>
      <c r="H29" s="153">
        <f>+'[10]2yr White'!H29</f>
        <v>5071</v>
      </c>
      <c r="I29" s="153">
        <f>+'[10]2yr White'!I29</f>
        <v>5320</v>
      </c>
      <c r="J29" s="153">
        <f>+'[10]2yr White'!J29</f>
        <v>6436</v>
      </c>
      <c r="K29" s="154">
        <f>+'[10]2yr White'!K29</f>
        <v>6298.5</v>
      </c>
      <c r="L29" s="153">
        <f>+'[10]2yr White'!L29</f>
        <v>6161</v>
      </c>
      <c r="M29" s="155">
        <f>+'[10]2yr White'!M29</f>
        <v>5605</v>
      </c>
      <c r="N29" s="153">
        <f>+'[10]2yr White'!N29</f>
        <v>5370</v>
      </c>
      <c r="O29" s="153">
        <f>+'[10]2yr White'!O29</f>
        <v>5268</v>
      </c>
      <c r="P29" s="156">
        <f>+'[10]2yr White'!P29</f>
        <v>5019</v>
      </c>
      <c r="Q29" s="156">
        <f>+'[10]2yr White'!Q29</f>
        <v>5318</v>
      </c>
      <c r="R29" s="156">
        <f>+'[10]2yr White'!R29</f>
        <v>4669</v>
      </c>
      <c r="S29" s="155">
        <f>+'[10]2yr White'!S29</f>
        <v>5063</v>
      </c>
      <c r="T29" s="156">
        <f>+'[10]2yr White'!T29</f>
        <v>5150</v>
      </c>
      <c r="U29" s="155">
        <f>+'[10]2yr White'!U29</f>
        <v>5129</v>
      </c>
      <c r="V29" s="155">
        <f>+'[10]2yr White'!V29</f>
        <v>5027</v>
      </c>
      <c r="W29" s="155">
        <f>+'[10]2yr White'!W29</f>
        <v>3868</v>
      </c>
      <c r="X29" s="155">
        <f>+'[10]2yr White'!X29</f>
        <v>4563</v>
      </c>
      <c r="Y29" s="155">
        <f>+'[10]2yr White'!Y29</f>
        <v>3589</v>
      </c>
      <c r="Z29" s="155">
        <f>+'[10]2yr White'!Z29</f>
        <v>3990</v>
      </c>
      <c r="AA29" s="155">
        <f>+'[10]2yr White'!AA29</f>
        <v>5911</v>
      </c>
      <c r="AB29" s="155">
        <f>+'[10]2yr White'!AB29</f>
        <v>5057</v>
      </c>
      <c r="AC29" s="155">
        <f>+'[10]2yr White'!AC29</f>
        <v>4950</v>
      </c>
      <c r="AD29" s="155">
        <f>+'[10]2yr White'!AD29</f>
        <v>4697</v>
      </c>
      <c r="AE29" s="155">
        <f>+'[10]2yr White'!AE29</f>
        <v>4564</v>
      </c>
      <c r="AF29" s="155">
        <f>+'[10]2yr White'!AF29</f>
        <v>4104</v>
      </c>
      <c r="AG29" s="155">
        <f>+'[10]2yr White'!AG29</f>
        <v>3798</v>
      </c>
    </row>
    <row r="30" spans="1:33" ht="12.95" customHeight="1">
      <c r="A30" s="4" t="str">
        <f>+'[10]2yr White'!A30</f>
        <v>Idaho</v>
      </c>
      <c r="B30" s="153">
        <f>+'[10]2yr White'!B30</f>
        <v>9266</v>
      </c>
      <c r="C30" s="153">
        <f>+'[10]2yr White'!C30</f>
        <v>10627</v>
      </c>
      <c r="D30" s="153">
        <f>+'[10]2yr White'!D30</f>
        <v>11418</v>
      </c>
      <c r="E30" s="153">
        <f>+'[10]2yr White'!E30</f>
        <v>10911</v>
      </c>
      <c r="F30" s="153">
        <f>+'[10]2yr White'!F30</f>
        <v>10930</v>
      </c>
      <c r="G30" s="153">
        <f>+'[10]2yr White'!G30</f>
        <v>13520</v>
      </c>
      <c r="H30" s="153">
        <f>+'[10]2yr White'!H30</f>
        <v>12678</v>
      </c>
      <c r="I30" s="153">
        <f>+'[10]2yr White'!I30</f>
        <v>12804</v>
      </c>
      <c r="J30" s="153">
        <f>+'[10]2yr White'!J30</f>
        <v>13820</v>
      </c>
      <c r="K30" s="154">
        <f>+'[10]2yr White'!K30</f>
        <v>14250.5</v>
      </c>
      <c r="L30" s="153">
        <f>+'[10]2yr White'!L30</f>
        <v>14681</v>
      </c>
      <c r="M30" s="155">
        <f>+'[10]2yr White'!M30</f>
        <v>14689</v>
      </c>
      <c r="N30" s="153">
        <f>+'[10]2yr White'!N30</f>
        <v>15090</v>
      </c>
      <c r="O30" s="153">
        <f>+'[10]2yr White'!O30</f>
        <v>16223</v>
      </c>
      <c r="P30" s="156">
        <f>+'[10]2yr White'!P30</f>
        <v>16034</v>
      </c>
      <c r="Q30" s="156">
        <f>+'[10]2yr White'!Q30</f>
        <v>16971</v>
      </c>
      <c r="R30" s="156">
        <f>+'[10]2yr White'!R30</f>
        <v>17265</v>
      </c>
      <c r="S30" s="155">
        <f>+'[10]2yr White'!S30</f>
        <v>9823</v>
      </c>
      <c r="T30" s="156">
        <f>+'[10]2yr White'!T30</f>
        <v>9976</v>
      </c>
      <c r="U30" s="155">
        <f>+'[10]2yr White'!U30</f>
        <v>9997</v>
      </c>
      <c r="V30" s="155">
        <f>+'[10]2yr White'!V30</f>
        <v>9776</v>
      </c>
      <c r="W30" s="155">
        <f>+'[10]2yr White'!W30</f>
        <v>9503</v>
      </c>
      <c r="X30" s="155">
        <f>+'[10]2yr White'!X30</f>
        <v>9996</v>
      </c>
      <c r="Y30" s="155">
        <f>+'[10]2yr White'!Y30</f>
        <v>10097</v>
      </c>
      <c r="Z30" s="155">
        <f>+'[10]2yr White'!Z30</f>
        <v>10974</v>
      </c>
      <c r="AA30" s="155">
        <f>+'[10]2yr White'!AA30</f>
        <v>13771</v>
      </c>
      <c r="AB30" s="155">
        <f>+'[10]2yr White'!AB30</f>
        <v>12845</v>
      </c>
      <c r="AC30" s="155">
        <f>+'[10]2yr White'!AC30</f>
        <v>14034</v>
      </c>
      <c r="AD30" s="155">
        <f>+'[10]2yr White'!AD30</f>
        <v>19652</v>
      </c>
      <c r="AE30" s="155">
        <f>+'[10]2yr White'!AE30</f>
        <v>19367</v>
      </c>
      <c r="AF30" s="155">
        <f>+'[10]2yr White'!AF30</f>
        <v>19918</v>
      </c>
      <c r="AG30" s="155">
        <f>+'[10]2yr White'!AG30</f>
        <v>17325</v>
      </c>
    </row>
    <row r="31" spans="1:33" ht="12.95" customHeight="1">
      <c r="A31" s="4" t="str">
        <f>+'[10]2yr White'!A31</f>
        <v>Montana</v>
      </c>
      <c r="B31" s="153">
        <f>+'[10]2yr White'!B31</f>
        <v>2523</v>
      </c>
      <c r="C31" s="153">
        <f>+'[10]2yr White'!C31</f>
        <v>2294</v>
      </c>
      <c r="D31" s="153">
        <f>+'[10]2yr White'!D31</f>
        <v>3074</v>
      </c>
      <c r="E31" s="153">
        <f>+'[10]2yr White'!E31</f>
        <v>3344</v>
      </c>
      <c r="F31" s="153">
        <f>+'[10]2yr White'!F31</f>
        <v>1541</v>
      </c>
      <c r="G31" s="153">
        <f>+'[10]2yr White'!G31</f>
        <v>3469</v>
      </c>
      <c r="H31" s="153">
        <f>+'[10]2yr White'!H31</f>
        <v>3759</v>
      </c>
      <c r="I31" s="153">
        <f>+'[10]2yr White'!I31</f>
        <v>3225</v>
      </c>
      <c r="J31" s="153">
        <f>+'[10]2yr White'!J31</f>
        <v>3256</v>
      </c>
      <c r="K31" s="154">
        <f>+'[10]2yr White'!K31</f>
        <v>3124</v>
      </c>
      <c r="L31" s="153">
        <f>+'[10]2yr White'!L31</f>
        <v>2992</v>
      </c>
      <c r="M31" s="155">
        <f>+'[10]2yr White'!M31</f>
        <v>4890</v>
      </c>
      <c r="N31" s="153">
        <f>+'[10]2yr White'!N31</f>
        <v>3050</v>
      </c>
      <c r="O31" s="153">
        <f>+'[10]2yr White'!O31</f>
        <v>5804</v>
      </c>
      <c r="P31" s="156">
        <f>+'[10]2yr White'!P31</f>
        <v>5456</v>
      </c>
      <c r="Q31" s="156">
        <f>+'[10]2yr White'!Q31</f>
        <v>5626</v>
      </c>
      <c r="R31" s="156">
        <f>+'[10]2yr White'!R31</f>
        <v>3771</v>
      </c>
      <c r="S31" s="155">
        <f>+'[10]2yr White'!S31</f>
        <v>4957</v>
      </c>
      <c r="T31" s="156">
        <f>+'[10]2yr White'!T31</f>
        <v>5364</v>
      </c>
      <c r="U31" s="155">
        <f>+'[10]2yr White'!U31</f>
        <v>5886</v>
      </c>
      <c r="V31" s="155">
        <f>+'[10]2yr White'!V31</f>
        <v>5944</v>
      </c>
      <c r="W31" s="155">
        <f>+'[10]2yr White'!W31</f>
        <v>6323</v>
      </c>
      <c r="X31" s="155">
        <f>+'[10]2yr White'!X31</f>
        <v>6130</v>
      </c>
      <c r="Y31" s="155">
        <f>+'[10]2yr White'!Y31</f>
        <v>6519</v>
      </c>
      <c r="Z31" s="155">
        <f>+'[10]2yr White'!Z31</f>
        <v>6688</v>
      </c>
      <c r="AA31" s="155">
        <f>+'[10]2yr White'!AA31</f>
        <v>8354</v>
      </c>
      <c r="AB31" s="155">
        <f>+'[10]2yr White'!AB31</f>
        <v>7926</v>
      </c>
      <c r="AC31" s="155">
        <f>+'[10]2yr White'!AC31</f>
        <v>6408</v>
      </c>
      <c r="AD31" s="155">
        <f>+'[10]2yr White'!AD31</f>
        <v>6297</v>
      </c>
      <c r="AE31" s="155">
        <f>+'[10]2yr White'!AE31</f>
        <v>6293</v>
      </c>
      <c r="AF31" s="155">
        <f>+'[10]2yr White'!AF31</f>
        <v>6196</v>
      </c>
      <c r="AG31" s="155">
        <f>+'[10]2yr White'!AG31</f>
        <v>6109</v>
      </c>
    </row>
    <row r="32" spans="1:33" ht="12.95" customHeight="1">
      <c r="A32" s="4" t="str">
        <f>+'[10]2yr White'!A32</f>
        <v>Nevada</v>
      </c>
      <c r="B32" s="153">
        <f>+'[10]2yr White'!B32</f>
        <v>11872</v>
      </c>
      <c r="C32" s="153">
        <f>+'[10]2yr White'!C32</f>
        <v>14771</v>
      </c>
      <c r="D32" s="153">
        <f>+'[10]2yr White'!D32</f>
        <v>17344</v>
      </c>
      <c r="E32" s="153">
        <f>+'[10]2yr White'!E32</f>
        <v>18230</v>
      </c>
      <c r="F32" s="153">
        <f>+'[10]2yr White'!F32</f>
        <v>18807</v>
      </c>
      <c r="G32" s="153">
        <f>+'[10]2yr White'!G32</f>
        <v>20530</v>
      </c>
      <c r="H32" s="153">
        <f>+'[10]2yr White'!H32</f>
        <v>19495</v>
      </c>
      <c r="I32" s="153">
        <f>+'[10]2yr White'!I32</f>
        <v>25604</v>
      </c>
      <c r="J32" s="153">
        <f>+'[10]2yr White'!J32</f>
        <v>25383</v>
      </c>
      <c r="K32" s="154">
        <f>+'[10]2yr White'!K32</f>
        <v>25097</v>
      </c>
      <c r="L32" s="153">
        <f>+'[10]2yr White'!L32</f>
        <v>24811</v>
      </c>
      <c r="M32" s="155">
        <f>+'[10]2yr White'!M32</f>
        <v>27332</v>
      </c>
      <c r="N32" s="153">
        <f>+'[10]2yr White'!N32</f>
        <v>30427</v>
      </c>
      <c r="O32" s="153">
        <f>+'[10]2yr White'!O32</f>
        <v>31112</v>
      </c>
      <c r="P32" s="156">
        <f>+'[10]2yr White'!P32</f>
        <v>30318</v>
      </c>
      <c r="Q32" s="156">
        <f>+'[10]2yr White'!Q32</f>
        <v>33733</v>
      </c>
      <c r="R32" s="156">
        <f>+'[10]2yr White'!R32</f>
        <v>28981</v>
      </c>
      <c r="S32" s="155">
        <f>+'[10]2yr White'!S32</f>
        <v>29445</v>
      </c>
      <c r="T32" s="156">
        <f>+'[10]2yr White'!T32</f>
        <v>28899</v>
      </c>
      <c r="U32" s="155">
        <f>+'[10]2yr White'!U32</f>
        <v>29524</v>
      </c>
      <c r="V32" s="155">
        <f>+'[10]2yr White'!V32</f>
        <v>31760</v>
      </c>
      <c r="W32" s="155">
        <f>+'[10]2yr White'!W32</f>
        <v>31761</v>
      </c>
      <c r="X32" s="155">
        <f>+'[10]2yr White'!X32</f>
        <v>31686</v>
      </c>
      <c r="Y32" s="155">
        <f>+'[10]2yr White'!Y32</f>
        <v>27585</v>
      </c>
      <c r="Z32" s="155">
        <f>+'[10]2yr White'!Z32</f>
        <v>29854</v>
      </c>
      <c r="AA32" s="155">
        <f>+'[10]2yr White'!AA32</f>
        <v>31808</v>
      </c>
      <c r="AB32" s="155">
        <f>+'[10]2yr White'!AB32</f>
        <v>35758</v>
      </c>
      <c r="AC32" s="155">
        <f>+'[10]2yr White'!AC32</f>
        <v>29521</v>
      </c>
      <c r="AD32" s="155">
        <f>+'[10]2yr White'!AD32</f>
        <v>28106</v>
      </c>
      <c r="AE32" s="155">
        <f>+'[10]2yr White'!AE32</f>
        <v>27993</v>
      </c>
      <c r="AF32" s="155">
        <f>+'[10]2yr White'!AF32</f>
        <v>27183</v>
      </c>
      <c r="AG32" s="155">
        <f>+'[10]2yr White'!AG32</f>
        <v>25080</v>
      </c>
    </row>
    <row r="33" spans="1:33" ht="12.95" customHeight="1">
      <c r="A33" s="4" t="str">
        <f>+'[10]2yr White'!A33</f>
        <v>New Mexico</v>
      </c>
      <c r="B33" s="153">
        <f>+'[10]2yr White'!B33</f>
        <v>2234</v>
      </c>
      <c r="C33" s="153">
        <f>+'[10]2yr White'!C33</f>
        <v>3251</v>
      </c>
      <c r="D33" s="153">
        <f>+'[10]2yr White'!D33</f>
        <v>3546</v>
      </c>
      <c r="E33" s="153">
        <f>+'[10]2yr White'!E33</f>
        <v>4296</v>
      </c>
      <c r="F33" s="153">
        <f>+'[10]2yr White'!F33</f>
        <v>4907</v>
      </c>
      <c r="G33" s="153">
        <f>+'[10]2yr White'!G33</f>
        <v>11759</v>
      </c>
      <c r="H33" s="153">
        <f>+'[10]2yr White'!H33</f>
        <v>9475</v>
      </c>
      <c r="I33" s="153">
        <f>+'[10]2yr White'!I33</f>
        <v>10943</v>
      </c>
      <c r="J33" s="153">
        <f>+'[10]2yr White'!J33</f>
        <v>13916</v>
      </c>
      <c r="K33" s="154">
        <f>+'[10]2yr White'!K33</f>
        <v>13858.5</v>
      </c>
      <c r="L33" s="153">
        <f>+'[10]2yr White'!L33</f>
        <v>13801</v>
      </c>
      <c r="M33" s="155">
        <f>+'[10]2yr White'!M33</f>
        <v>24426</v>
      </c>
      <c r="N33" s="153">
        <f>+'[10]2yr White'!N33</f>
        <v>14110</v>
      </c>
      <c r="O33" s="153">
        <f>+'[10]2yr White'!O33</f>
        <v>25048</v>
      </c>
      <c r="P33" s="156">
        <f>+'[10]2yr White'!P33</f>
        <v>23627</v>
      </c>
      <c r="Q33" s="156">
        <f>+'[10]2yr White'!Q33</f>
        <v>24183</v>
      </c>
      <c r="R33" s="156">
        <f>+'[10]2yr White'!R33</f>
        <v>20074</v>
      </c>
      <c r="S33" s="155">
        <f>+'[10]2yr White'!S33</f>
        <v>21053</v>
      </c>
      <c r="T33" s="156">
        <f>+'[10]2yr White'!T33</f>
        <v>23713</v>
      </c>
      <c r="U33" s="155">
        <f>+'[10]2yr White'!U33</f>
        <v>24239</v>
      </c>
      <c r="V33" s="155">
        <f>+'[10]2yr White'!V33</f>
        <v>24690</v>
      </c>
      <c r="W33" s="155">
        <f>+'[10]2yr White'!W33</f>
        <v>24407</v>
      </c>
      <c r="X33" s="155">
        <f>+'[10]2yr White'!X33</f>
        <v>24728</v>
      </c>
      <c r="Y33" s="155">
        <f>+'[10]2yr White'!Y33</f>
        <v>25262</v>
      </c>
      <c r="Z33" s="155">
        <f>+'[10]2yr White'!Z33</f>
        <v>27930</v>
      </c>
      <c r="AA33" s="155">
        <f>+'[10]2yr White'!AA33</f>
        <v>30253</v>
      </c>
      <c r="AB33" s="155">
        <f>+'[10]2yr White'!AB33</f>
        <v>31700</v>
      </c>
      <c r="AC33" s="155">
        <f>+'[10]2yr White'!AC33</f>
        <v>29277</v>
      </c>
      <c r="AD33" s="155">
        <f>+'[10]2yr White'!AD33</f>
        <v>28455</v>
      </c>
      <c r="AE33" s="155">
        <f>+'[10]2yr White'!AE33</f>
        <v>27758</v>
      </c>
      <c r="AF33" s="155">
        <f>+'[10]2yr White'!AF33</f>
        <v>25983</v>
      </c>
      <c r="AG33" s="155">
        <f>+'[10]2yr White'!AG33</f>
        <v>22863</v>
      </c>
    </row>
    <row r="34" spans="1:33" ht="12.95" customHeight="1">
      <c r="A34" s="4" t="str">
        <f>+'[10]2yr White'!A34</f>
        <v>Oregon</v>
      </c>
      <c r="B34" s="153">
        <f>+'[10]2yr White'!B34</f>
        <v>63007</v>
      </c>
      <c r="C34" s="153">
        <f>+'[10]2yr White'!C34</f>
        <v>63014</v>
      </c>
      <c r="D34" s="153">
        <f>+'[10]2yr White'!D34</f>
        <v>70641</v>
      </c>
      <c r="E34" s="153">
        <f>+'[10]2yr White'!E34</f>
        <v>59991</v>
      </c>
      <c r="F34" s="153">
        <f>+'[10]2yr White'!F34</f>
        <v>59895</v>
      </c>
      <c r="G34" s="153">
        <f>+'[10]2yr White'!G34</f>
        <v>58496</v>
      </c>
      <c r="H34" s="153">
        <f>+'[10]2yr White'!H34</f>
        <v>62907</v>
      </c>
      <c r="I34" s="153">
        <f>+'[10]2yr White'!I34</f>
        <v>69128</v>
      </c>
      <c r="J34" s="153">
        <f>+'[10]2yr White'!J34</f>
        <v>71622</v>
      </c>
      <c r="K34" s="154">
        <f>+'[10]2yr White'!K34</f>
        <v>70090.5</v>
      </c>
      <c r="L34" s="153">
        <f>+'[10]2yr White'!L34</f>
        <v>68559</v>
      </c>
      <c r="M34" s="155">
        <f>+'[10]2yr White'!M34</f>
        <v>68908</v>
      </c>
      <c r="N34" s="153">
        <f>+'[10]2yr White'!N34</f>
        <v>65931</v>
      </c>
      <c r="O34" s="153">
        <f>+'[10]2yr White'!O34</f>
        <v>68444</v>
      </c>
      <c r="P34" s="156">
        <f>+'[10]2yr White'!P34</f>
        <v>60186</v>
      </c>
      <c r="Q34" s="156">
        <f>+'[10]2yr White'!Q34</f>
        <v>67893</v>
      </c>
      <c r="R34" s="156">
        <f>+'[10]2yr White'!R34</f>
        <v>63350</v>
      </c>
      <c r="S34" s="155">
        <f>+'[10]2yr White'!S34</f>
        <v>65027</v>
      </c>
      <c r="T34" s="156">
        <f>+'[10]2yr White'!T34</f>
        <v>70572</v>
      </c>
      <c r="U34" s="155">
        <f>+'[10]2yr White'!U34</f>
        <v>65861</v>
      </c>
      <c r="V34" s="155">
        <f>+'[10]2yr White'!V34</f>
        <v>64152</v>
      </c>
      <c r="W34" s="155">
        <f>+'[10]2yr White'!W34</f>
        <v>61171</v>
      </c>
      <c r="X34" s="155">
        <f>+'[10]2yr White'!X34</f>
        <v>58855</v>
      </c>
      <c r="Y34" s="155">
        <f>+'[10]2yr White'!Y34</f>
        <v>59723</v>
      </c>
      <c r="Z34" s="155">
        <f>+'[10]2yr White'!Z34</f>
        <v>67482</v>
      </c>
      <c r="AA34" s="155">
        <f>+'[10]2yr White'!AA34</f>
        <v>78311</v>
      </c>
      <c r="AB34" s="155">
        <f>+'[10]2yr White'!AB34</f>
        <v>75081</v>
      </c>
      <c r="AC34" s="155">
        <f>+'[10]2yr White'!AC34</f>
        <v>79622</v>
      </c>
      <c r="AD34" s="155">
        <f>+'[10]2yr White'!AD34</f>
        <v>77135</v>
      </c>
      <c r="AE34" s="155">
        <f>+'[10]2yr White'!AE34</f>
        <v>73084</v>
      </c>
      <c r="AF34" s="155">
        <f>+'[10]2yr White'!AF34</f>
        <v>66694</v>
      </c>
      <c r="AG34" s="155">
        <f>+'[10]2yr White'!AG34</f>
        <v>62239</v>
      </c>
    </row>
    <row r="35" spans="1:33" ht="12.95" customHeight="1">
      <c r="A35" s="4" t="str">
        <f>+'[10]2yr White'!A35</f>
        <v>Utah</v>
      </c>
      <c r="B35" s="153">
        <f>+'[10]2yr White'!B35</f>
        <v>13339</v>
      </c>
      <c r="C35" s="153">
        <f>+'[10]2yr White'!C35</f>
        <v>14376</v>
      </c>
      <c r="D35" s="153">
        <f>+'[10]2yr White'!D35</f>
        <v>14854</v>
      </c>
      <c r="E35" s="153">
        <f>+'[10]2yr White'!E35</f>
        <v>17213</v>
      </c>
      <c r="F35" s="153">
        <f>+'[10]2yr White'!F35</f>
        <v>17469</v>
      </c>
      <c r="G35" s="153">
        <f>+'[10]2yr White'!G35</f>
        <v>20072</v>
      </c>
      <c r="H35" s="153">
        <f>+'[10]2yr White'!H35</f>
        <v>20665</v>
      </c>
      <c r="I35" s="153">
        <f>+'[10]2yr White'!I35</f>
        <v>26549</v>
      </c>
      <c r="J35" s="153">
        <f>+'[10]2yr White'!J35</f>
        <v>32016</v>
      </c>
      <c r="K35" s="154">
        <f>+'[10]2yr White'!K35</f>
        <v>35540</v>
      </c>
      <c r="L35" s="153">
        <f>+'[10]2yr White'!L35</f>
        <v>39064</v>
      </c>
      <c r="M35" s="155">
        <f>+'[10]2yr White'!M35</f>
        <v>27650</v>
      </c>
      <c r="N35" s="153">
        <f>+'[10]2yr White'!N35</f>
        <v>43448</v>
      </c>
      <c r="O35" s="153">
        <f>+'[10]2yr White'!O35</f>
        <v>33071</v>
      </c>
      <c r="P35" s="156">
        <f>+'[10]2yr White'!P35</f>
        <v>27332</v>
      </c>
      <c r="Q35" s="156">
        <f>+'[10]2yr White'!Q35</f>
        <v>31802</v>
      </c>
      <c r="R35" s="156">
        <f>+'[10]2yr White'!R35</f>
        <v>24484</v>
      </c>
      <c r="S35" s="155">
        <f>+'[10]2yr White'!S35</f>
        <v>27733</v>
      </c>
      <c r="T35" s="156">
        <f>+'[10]2yr White'!T35</f>
        <v>26216</v>
      </c>
      <c r="U35" s="155">
        <f>+'[10]2yr White'!U35</f>
        <v>28875</v>
      </c>
      <c r="V35" s="155">
        <f>+'[10]2yr White'!V35</f>
        <v>30472</v>
      </c>
      <c r="W35" s="155">
        <f>+'[10]2yr White'!W35</f>
        <v>31618</v>
      </c>
      <c r="X35" s="155">
        <f>+'[10]2yr White'!X35</f>
        <v>32336</v>
      </c>
      <c r="Y35" s="155">
        <f>+'[10]2yr White'!Y35</f>
        <v>32454</v>
      </c>
      <c r="Z35" s="155">
        <f>+'[10]2yr White'!Z35</f>
        <v>33604</v>
      </c>
      <c r="AA35" s="155">
        <f>+'[10]2yr White'!AA35</f>
        <v>41572</v>
      </c>
      <c r="AB35" s="155">
        <f>+'[10]2yr White'!AB35</f>
        <v>54497</v>
      </c>
      <c r="AC35" s="155">
        <f>+'[10]2yr White'!AC35</f>
        <v>35186</v>
      </c>
      <c r="AD35" s="155">
        <f>+'[10]2yr White'!AD35</f>
        <v>27849</v>
      </c>
      <c r="AE35" s="155">
        <f>+'[10]2yr White'!AE35</f>
        <v>37526</v>
      </c>
      <c r="AF35" s="155">
        <f>+'[10]2yr White'!AF35</f>
        <v>37476</v>
      </c>
      <c r="AG35" s="155">
        <f>+'[10]2yr White'!AG35</f>
        <v>38431</v>
      </c>
    </row>
    <row r="36" spans="1:33" ht="12.95" customHeight="1">
      <c r="A36" s="4" t="str">
        <f>+'[10]2yr White'!A36</f>
        <v>Washington</v>
      </c>
      <c r="B36" s="153">
        <f>+'[10]2yr White'!B36</f>
        <v>132742</v>
      </c>
      <c r="C36" s="153">
        <f>+'[10]2yr White'!C36</f>
        <v>152747</v>
      </c>
      <c r="D36" s="153">
        <f>+'[10]2yr White'!D36</f>
        <v>172491</v>
      </c>
      <c r="E36" s="153">
        <f>+'[10]2yr White'!E36</f>
        <v>108192</v>
      </c>
      <c r="F36" s="153">
        <f>+'[10]2yr White'!F36</f>
        <v>110449</v>
      </c>
      <c r="G36" s="153">
        <f>+'[10]2yr White'!G36</f>
        <v>107295</v>
      </c>
      <c r="H36" s="153">
        <f>+'[10]2yr White'!H36</f>
        <v>125888</v>
      </c>
      <c r="I36" s="153">
        <f>+'[10]2yr White'!I36</f>
        <v>129167</v>
      </c>
      <c r="J36" s="153">
        <f>+'[10]2yr White'!J36</f>
        <v>134063</v>
      </c>
      <c r="K36" s="154">
        <f>+'[10]2yr White'!K36</f>
        <v>132618</v>
      </c>
      <c r="L36" s="153">
        <f>+'[10]2yr White'!L36</f>
        <v>131173</v>
      </c>
      <c r="M36" s="155">
        <f>+'[10]2yr White'!M36</f>
        <v>131343</v>
      </c>
      <c r="N36" s="153">
        <f>+'[10]2yr White'!N36</f>
        <v>130551</v>
      </c>
      <c r="O36" s="153">
        <f>+'[10]2yr White'!O36</f>
        <v>149638</v>
      </c>
      <c r="P36" s="156">
        <f>+'[10]2yr White'!P36</f>
        <v>123129</v>
      </c>
      <c r="Q36" s="156">
        <f>+'[10]2yr White'!Q36</f>
        <v>139186</v>
      </c>
      <c r="R36" s="156">
        <f>+'[10]2yr White'!R36</f>
        <v>130010</v>
      </c>
      <c r="S36" s="155">
        <f>+'[10]2yr White'!S36</f>
        <v>129153</v>
      </c>
      <c r="T36" s="156">
        <f>+'[10]2yr White'!T36</f>
        <v>133703</v>
      </c>
      <c r="U36" s="155">
        <f>+'[10]2yr White'!U36</f>
        <v>133060</v>
      </c>
      <c r="V36" s="155">
        <f>+'[10]2yr White'!V36</f>
        <v>126610</v>
      </c>
      <c r="W36" s="155">
        <f>+'[10]2yr White'!W36</f>
        <v>124419</v>
      </c>
      <c r="X36" s="155">
        <f>+'[10]2yr White'!X36</f>
        <v>122220</v>
      </c>
      <c r="Y36" s="155">
        <f>+'[10]2yr White'!Y36</f>
        <v>105030</v>
      </c>
      <c r="Z36" s="155">
        <f>+'[10]2yr White'!Z36</f>
        <v>106522</v>
      </c>
      <c r="AA36" s="155">
        <f>+'[10]2yr White'!AA36</f>
        <v>101757</v>
      </c>
      <c r="AB36" s="155">
        <f>+'[10]2yr White'!AB36</f>
        <v>131803</v>
      </c>
      <c r="AC36" s="155">
        <f>+'[10]2yr White'!AC36</f>
        <v>120870</v>
      </c>
      <c r="AD36" s="155">
        <f>+'[10]2yr White'!AD36</f>
        <v>112042</v>
      </c>
      <c r="AE36" s="155">
        <f>+'[10]2yr White'!AE36</f>
        <v>109518</v>
      </c>
      <c r="AF36" s="155">
        <f>+'[10]2yr White'!AF36</f>
        <v>105498</v>
      </c>
      <c r="AG36" s="155">
        <f>+'[10]2yr White'!AG36</f>
        <v>101915</v>
      </c>
    </row>
    <row r="37" spans="1:33" ht="12.95" customHeight="1">
      <c r="A37" s="42" t="str">
        <f>+'[10]2yr White'!A37</f>
        <v>Wyoming</v>
      </c>
      <c r="B37" s="157">
        <f>+'[10]2yr White'!B37</f>
        <v>9631</v>
      </c>
      <c r="C37" s="157">
        <f>+'[10]2yr White'!C37</f>
        <v>10417</v>
      </c>
      <c r="D37" s="157">
        <f>+'[10]2yr White'!D37</f>
        <v>11477</v>
      </c>
      <c r="E37" s="157">
        <f>+'[10]2yr White'!E37</f>
        <v>11709</v>
      </c>
      <c r="F37" s="157">
        <f>+'[10]2yr White'!F37</f>
        <v>12382</v>
      </c>
      <c r="G37" s="157">
        <f>+'[10]2yr White'!G37</f>
        <v>13480</v>
      </c>
      <c r="H37" s="157">
        <f>+'[10]2yr White'!H37</f>
        <v>14844</v>
      </c>
      <c r="I37" s="157">
        <f>+'[10]2yr White'!I37</f>
        <v>17569</v>
      </c>
      <c r="J37" s="157">
        <f>+'[10]2yr White'!J37</f>
        <v>17867</v>
      </c>
      <c r="K37" s="158">
        <f>+'[10]2yr White'!K37</f>
        <v>17521</v>
      </c>
      <c r="L37" s="157">
        <f>+'[10]2yr White'!L37</f>
        <v>17175</v>
      </c>
      <c r="M37" s="159">
        <f>+'[10]2yr White'!M37</f>
        <v>17339</v>
      </c>
      <c r="N37" s="157">
        <f>+'[10]2yr White'!N37</f>
        <v>17941</v>
      </c>
      <c r="O37" s="157">
        <f>+'[10]2yr White'!O37</f>
        <v>17591</v>
      </c>
      <c r="P37" s="160">
        <f>+'[10]2yr White'!P37</f>
        <v>16991</v>
      </c>
      <c r="Q37" s="160">
        <f>+'[10]2yr White'!Q37</f>
        <v>16512</v>
      </c>
      <c r="R37" s="160">
        <f>+'[10]2yr White'!R37</f>
        <v>16650</v>
      </c>
      <c r="S37" s="159">
        <f>+'[10]2yr White'!S37</f>
        <v>17095</v>
      </c>
      <c r="T37" s="160">
        <f>+'[10]2yr White'!T37</f>
        <v>17960</v>
      </c>
      <c r="U37" s="159">
        <f>+'[10]2yr White'!U37</f>
        <v>18496</v>
      </c>
      <c r="V37" s="159">
        <f>+'[10]2yr White'!V37</f>
        <v>18679</v>
      </c>
      <c r="W37" s="159">
        <f>+'[10]2yr White'!W37</f>
        <v>19919</v>
      </c>
      <c r="X37" s="159">
        <f>+'[10]2yr White'!X37</f>
        <v>19182</v>
      </c>
      <c r="Y37" s="159">
        <f>+'[10]2yr White'!Y37</f>
        <v>19672</v>
      </c>
      <c r="Z37" s="159">
        <f>+'[10]2yr White'!Z37</f>
        <v>20743</v>
      </c>
      <c r="AA37" s="159">
        <f>+'[10]2yr White'!AA37</f>
        <v>20820</v>
      </c>
      <c r="AB37" s="159">
        <f>+'[10]2yr White'!AB37</f>
        <v>21631</v>
      </c>
      <c r="AC37" s="159">
        <f>+'[10]2yr White'!AC37</f>
        <v>21127</v>
      </c>
      <c r="AD37" s="159">
        <f>+'[10]2yr White'!AD37</f>
        <v>20771</v>
      </c>
      <c r="AE37" s="159">
        <f>+'[10]2yr White'!AE37</f>
        <v>20205</v>
      </c>
      <c r="AF37" s="159">
        <f>+'[10]2yr White'!AF37</f>
        <v>18677</v>
      </c>
      <c r="AG37" s="159">
        <f>+'[10]2yr White'!AG37</f>
        <v>17806</v>
      </c>
    </row>
    <row r="38" spans="1:33" ht="12.95" customHeight="1">
      <c r="A38" s="27" t="str">
        <f>+'[10]2yr White'!A38</f>
        <v>Midwest</v>
      </c>
      <c r="B38" s="151">
        <f>+'[10]2yr White'!B38</f>
        <v>654514</v>
      </c>
      <c r="C38" s="151">
        <f>+'[10]2yr White'!C38</f>
        <v>688508</v>
      </c>
      <c r="D38" s="151">
        <f>+'[10]2yr White'!D38</f>
        <v>802782</v>
      </c>
      <c r="E38" s="151">
        <f>+'[10]2yr White'!E38</f>
        <v>873924</v>
      </c>
      <c r="F38" s="151">
        <f>+'[10]2yr White'!F38</f>
        <v>825185</v>
      </c>
      <c r="G38" s="151">
        <f>+'[10]2yr White'!G38</f>
        <v>856913</v>
      </c>
      <c r="H38" s="151">
        <f>+'[10]2yr White'!H38</f>
        <v>904482</v>
      </c>
      <c r="I38" s="151">
        <f>+'[10]2yr White'!I38</f>
        <v>966084</v>
      </c>
      <c r="J38" s="151">
        <f>+'[10]2yr White'!J38</f>
        <v>1024943</v>
      </c>
      <c r="K38" s="151">
        <f>+'[10]2yr White'!K38</f>
        <v>1004535</v>
      </c>
      <c r="L38" s="151">
        <f>+'[10]2yr White'!L38</f>
        <v>984127</v>
      </c>
      <c r="M38" s="151">
        <f>+'[10]2yr White'!M38</f>
        <v>996192</v>
      </c>
      <c r="N38" s="151">
        <f>+'[10]2yr White'!N38</f>
        <v>929351</v>
      </c>
      <c r="O38" s="151">
        <f>+'[10]2yr White'!O38</f>
        <v>981707</v>
      </c>
      <c r="P38" s="151">
        <f>+'[10]2yr White'!P38</f>
        <v>943144</v>
      </c>
      <c r="Q38" s="151">
        <f>+'[10]2yr White'!Q38</f>
        <v>988457</v>
      </c>
      <c r="R38" s="151">
        <f>+'[10]2yr White'!R38</f>
        <v>942566</v>
      </c>
      <c r="S38" s="151">
        <f>+'[10]2yr White'!S38</f>
        <v>973942</v>
      </c>
      <c r="T38" s="151">
        <f>+'[10]2yr White'!T38</f>
        <v>1001849</v>
      </c>
      <c r="U38" s="151">
        <f>+'[10]2yr White'!U38</f>
        <v>1037708</v>
      </c>
      <c r="V38" s="151">
        <f>+'[10]2yr White'!V38</f>
        <v>1041566</v>
      </c>
      <c r="W38" s="151">
        <f>+'[10]2yr White'!W38</f>
        <v>1022727</v>
      </c>
      <c r="X38" s="151">
        <f>+'[10]2yr White'!X38</f>
        <v>1037157</v>
      </c>
      <c r="Y38" s="151">
        <f>+'[10]2yr White'!Y38</f>
        <v>1007138</v>
      </c>
      <c r="Z38" s="151">
        <f>+'[10]2yr White'!Z38</f>
        <v>1037279</v>
      </c>
      <c r="AA38" s="151">
        <f>+'[10]2yr White'!AA38</f>
        <v>1150526</v>
      </c>
      <c r="AB38" s="151">
        <f>+'[10]2yr White'!AB38</f>
        <v>1271529</v>
      </c>
      <c r="AC38" s="151">
        <f>+'[10]2yr White'!AC38</f>
        <v>1154804</v>
      </c>
      <c r="AD38" s="151">
        <f>+'[10]2yr White'!AD38</f>
        <v>1100607</v>
      </c>
      <c r="AE38" s="151">
        <f>+'[10]2yr White'!AE38</f>
        <v>1130874</v>
      </c>
      <c r="AF38" s="151">
        <f>+'[10]2yr White'!AF38</f>
        <v>1064964</v>
      </c>
      <c r="AG38" s="151">
        <f>+'[10]2yr White'!AG38</f>
        <v>1016410</v>
      </c>
    </row>
    <row r="39" spans="1:33" s="38" customFormat="1" ht="12.95" customHeight="1">
      <c r="A39" s="37" t="str">
        <f>+'[10]2yr White'!A39</f>
        <v xml:space="preserve">   as a percent of U.S.</v>
      </c>
      <c r="B39" s="152">
        <f>+'[10]2yr White'!B39</f>
        <v>22.231106171725763</v>
      </c>
      <c r="C39" s="152">
        <f>+'[10]2yr White'!C39</f>
        <v>22.749712782017991</v>
      </c>
      <c r="D39" s="152">
        <f>+'[10]2yr White'!D39</f>
        <v>23.526525961523244</v>
      </c>
      <c r="E39" s="152">
        <f>+'[10]2yr White'!E39</f>
        <v>24.670344203813961</v>
      </c>
      <c r="F39" s="152">
        <f>+'[10]2yr White'!F39</f>
        <v>25.858359919690972</v>
      </c>
      <c r="G39" s="152">
        <f>+'[10]2yr White'!G39</f>
        <v>25.389021821961332</v>
      </c>
      <c r="H39" s="152">
        <f>+'[10]2yr White'!H39</f>
        <v>24.91480729273264</v>
      </c>
      <c r="I39" s="152">
        <f>+'[10]2yr White'!I39</f>
        <v>24.861005352371539</v>
      </c>
      <c r="J39" s="152">
        <f>+'[10]2yr White'!J39</f>
        <v>25.106211303665365</v>
      </c>
      <c r="K39" s="152">
        <f>+'[10]2yr White'!K39</f>
        <v>25.498352310477628</v>
      </c>
      <c r="L39" s="152">
        <f>+'[10]2yr White'!L39</f>
        <v>25.919994985233568</v>
      </c>
      <c r="M39" s="152">
        <f>+'[10]2yr White'!M39</f>
        <v>26.838529467390199</v>
      </c>
      <c r="N39" s="152">
        <f>+'[10]2yr White'!N39</f>
        <v>25.394560020286118</v>
      </c>
      <c r="O39" s="152">
        <f>+'[10]2yr White'!O39</f>
        <v>26.314728557080198</v>
      </c>
      <c r="P39" s="152">
        <f>+'[10]2yr White'!P39</f>
        <v>26.86028943737282</v>
      </c>
      <c r="Q39" s="152">
        <f>+'[10]2yr White'!Q39</f>
        <v>26.838664237098484</v>
      </c>
      <c r="R39" s="152">
        <f>+'[10]2yr White'!R39</f>
        <v>26.07273853847984</v>
      </c>
      <c r="S39" s="152">
        <f>+'[10]2yr White'!S39</f>
        <v>26.020969768992696</v>
      </c>
      <c r="T39" s="152">
        <f>+'[10]2yr White'!T39</f>
        <v>25.998902795121641</v>
      </c>
      <c r="U39" s="152">
        <f>+'[10]2yr White'!U39</f>
        <v>26.759659009737792</v>
      </c>
      <c r="V39" s="152">
        <f>+'[10]2yr White'!V39</f>
        <v>26.635832604080306</v>
      </c>
      <c r="W39" s="152">
        <f>+'[10]2yr White'!W39</f>
        <v>26.6281899870026</v>
      </c>
      <c r="X39" s="152">
        <f>+'[10]2yr White'!X39</f>
        <v>26.874044846172623</v>
      </c>
      <c r="Y39" s="152">
        <f>+'[10]2yr White'!Y39</f>
        <v>26.376413969674683</v>
      </c>
      <c r="Z39" s="152">
        <f>+'[10]2yr White'!Z39</f>
        <v>26.32019791930982</v>
      </c>
      <c r="AA39" s="152">
        <f>+'[10]2yr White'!AA39</f>
        <v>26.745595968143121</v>
      </c>
      <c r="AB39" s="152">
        <f>+'[10]2yr White'!AB39</f>
        <v>27.926064273945478</v>
      </c>
      <c r="AC39" s="152">
        <f>+'[10]2yr White'!AC39</f>
        <v>27.236091139173634</v>
      </c>
      <c r="AD39" s="152">
        <f>+'[10]2yr White'!AD39</f>
        <v>27.302346384347416</v>
      </c>
      <c r="AE39" s="152">
        <f>+'[10]2yr White'!AE39</f>
        <v>28.386218072614568</v>
      </c>
      <c r="AF39" s="152">
        <f>+'[10]2yr White'!AF39</f>
        <v>28.119086376040141</v>
      </c>
      <c r="AG39" s="152">
        <f>+'[10]2yr White'!AG39</f>
        <v>28.120644234190316</v>
      </c>
    </row>
    <row r="40" spans="1:33" ht="12.95" customHeight="1">
      <c r="A40" s="4" t="str">
        <f>+'[10]2yr White'!A40</f>
        <v>Illinois</v>
      </c>
      <c r="B40" s="153">
        <f>+'[10]2yr White'!B40</f>
        <v>227557</v>
      </c>
      <c r="C40" s="153">
        <f>+'[10]2yr White'!C40</f>
        <v>228040</v>
      </c>
      <c r="D40" s="153">
        <f>+'[10]2yr White'!D40</f>
        <v>251059</v>
      </c>
      <c r="E40" s="153">
        <f>+'[10]2yr White'!E40</f>
        <v>278582</v>
      </c>
      <c r="F40" s="153">
        <f>+'[10]2yr White'!F40</f>
        <v>241867</v>
      </c>
      <c r="G40" s="153">
        <f>+'[10]2yr White'!G40</f>
        <v>241296</v>
      </c>
      <c r="H40" s="153">
        <f>+'[10]2yr White'!H40</f>
        <v>243370</v>
      </c>
      <c r="I40" s="153">
        <f>+'[10]2yr White'!I40</f>
        <v>258172</v>
      </c>
      <c r="J40" s="153">
        <f>+'[10]2yr White'!J40</f>
        <v>265616</v>
      </c>
      <c r="K40" s="154">
        <f>+'[10]2yr White'!K40</f>
        <v>257458</v>
      </c>
      <c r="L40" s="153">
        <f>+'[10]2yr White'!L40</f>
        <v>249300</v>
      </c>
      <c r="M40" s="155">
        <f>+'[10]2yr White'!M40</f>
        <v>237725</v>
      </c>
      <c r="N40" s="153">
        <f>+'[10]2yr White'!N40</f>
        <v>232753</v>
      </c>
      <c r="O40" s="153">
        <f>+'[10]2yr White'!O40</f>
        <v>235225</v>
      </c>
      <c r="P40" s="156">
        <f>+'[10]2yr White'!P40</f>
        <v>228591</v>
      </c>
      <c r="Q40" s="156">
        <f>+'[10]2yr White'!Q40</f>
        <v>228003</v>
      </c>
      <c r="R40" s="156">
        <f>+'[10]2yr White'!R40</f>
        <v>222135</v>
      </c>
      <c r="S40" s="155">
        <f>+'[10]2yr White'!S40</f>
        <v>218879</v>
      </c>
      <c r="T40" s="156">
        <f>+'[10]2yr White'!T40</f>
        <v>227201</v>
      </c>
      <c r="U40" s="155">
        <f>+'[10]2yr White'!U40</f>
        <v>233771</v>
      </c>
      <c r="V40" s="155">
        <f>+'[10]2yr White'!V40</f>
        <v>232925</v>
      </c>
      <c r="W40" s="155">
        <f>+'[10]2yr White'!W40</f>
        <v>225901</v>
      </c>
      <c r="X40" s="155">
        <f>+'[10]2yr White'!X40</f>
        <v>222192</v>
      </c>
      <c r="Y40" s="155">
        <f>+'[10]2yr White'!Y40</f>
        <v>218230</v>
      </c>
      <c r="Z40" s="155">
        <f>+'[10]2yr White'!Z40</f>
        <v>221857</v>
      </c>
      <c r="AA40" s="155">
        <f>+'[10]2yr White'!AA40</f>
        <v>232029</v>
      </c>
      <c r="AB40" s="155">
        <f>+'[10]2yr White'!AB40</f>
        <v>224868</v>
      </c>
      <c r="AC40" s="155">
        <f>+'[10]2yr White'!AC40</f>
        <v>210545</v>
      </c>
      <c r="AD40" s="155">
        <f>+'[10]2yr White'!AD40</f>
        <v>198816</v>
      </c>
      <c r="AE40" s="155">
        <f>+'[10]2yr White'!AE40</f>
        <v>193980</v>
      </c>
      <c r="AF40" s="155">
        <f>+'[10]2yr White'!AF40</f>
        <v>183049</v>
      </c>
      <c r="AG40" s="155">
        <f>+'[10]2yr White'!AG40</f>
        <v>169110</v>
      </c>
    </row>
    <row r="41" spans="1:33" ht="12.95" customHeight="1">
      <c r="A41" s="4" t="str">
        <f>+'[10]2yr White'!A41</f>
        <v>Indiana</v>
      </c>
      <c r="B41" s="153">
        <f>+'[10]2yr White'!B41</f>
        <v>12824</v>
      </c>
      <c r="C41" s="153">
        <f>+'[10]2yr White'!C41</f>
        <v>17538</v>
      </c>
      <c r="D41" s="153">
        <f>+'[10]2yr White'!D41</f>
        <v>25943</v>
      </c>
      <c r="E41" s="153">
        <f>+'[10]2yr White'!E41</f>
        <v>30286</v>
      </c>
      <c r="F41" s="153">
        <f>+'[10]2yr White'!F41</f>
        <v>30416</v>
      </c>
      <c r="G41" s="153">
        <f>+'[10]2yr White'!G41</f>
        <v>29556</v>
      </c>
      <c r="H41" s="153">
        <f>+'[10]2yr White'!H41</f>
        <v>34054</v>
      </c>
      <c r="I41" s="153">
        <f>+'[10]2yr White'!I41</f>
        <v>36681</v>
      </c>
      <c r="J41" s="153">
        <f>+'[10]2yr White'!J41</f>
        <v>39296</v>
      </c>
      <c r="K41" s="154">
        <f>+'[10]2yr White'!K41</f>
        <v>39575</v>
      </c>
      <c r="L41" s="153">
        <f>+'[10]2yr White'!L41</f>
        <v>39854</v>
      </c>
      <c r="M41" s="155">
        <f>+'[10]2yr White'!M41</f>
        <v>38597</v>
      </c>
      <c r="N41" s="153">
        <f>+'[10]2yr White'!N41</f>
        <v>36408</v>
      </c>
      <c r="O41" s="153">
        <f>+'[10]2yr White'!O41</f>
        <v>41531</v>
      </c>
      <c r="P41" s="156">
        <f>+'[10]2yr White'!P41</f>
        <v>39422</v>
      </c>
      <c r="Q41" s="156">
        <f>+'[10]2yr White'!Q41</f>
        <v>42396</v>
      </c>
      <c r="R41" s="156">
        <f>+'[10]2yr White'!R41</f>
        <v>45159</v>
      </c>
      <c r="S41" s="155">
        <f>+'[10]2yr White'!S41</f>
        <v>61071</v>
      </c>
      <c r="T41" s="156">
        <f>+'[10]2yr White'!T41</f>
        <v>56517</v>
      </c>
      <c r="U41" s="155">
        <f>+'[10]2yr White'!U41</f>
        <v>59525</v>
      </c>
      <c r="V41" s="155">
        <f>+'[10]2yr White'!V41</f>
        <v>63662</v>
      </c>
      <c r="W41" s="155">
        <f>+'[10]2yr White'!W41</f>
        <v>57147</v>
      </c>
      <c r="X41" s="155">
        <f>+'[10]2yr White'!X41</f>
        <v>60617</v>
      </c>
      <c r="Y41" s="155">
        <f>+'[10]2yr White'!Y41</f>
        <v>59537</v>
      </c>
      <c r="Z41" s="155">
        <f>+'[10]2yr White'!Z41</f>
        <v>67983</v>
      </c>
      <c r="AA41" s="155">
        <f>+'[10]2yr White'!AA41</f>
        <v>93767</v>
      </c>
      <c r="AB41" s="155">
        <f>+'[10]2yr White'!AB41</f>
        <v>105139</v>
      </c>
      <c r="AC41" s="155">
        <f>+'[10]2yr White'!AC41</f>
        <v>89488</v>
      </c>
      <c r="AD41" s="155">
        <f>+'[10]2yr White'!AD41</f>
        <v>82152</v>
      </c>
      <c r="AE41" s="155">
        <f>+'[10]2yr White'!AE41</f>
        <v>91938</v>
      </c>
      <c r="AF41" s="155">
        <f>+'[10]2yr White'!AF41</f>
        <v>84142</v>
      </c>
      <c r="AG41" s="155">
        <f>+'[10]2yr White'!AG41</f>
        <v>79126</v>
      </c>
    </row>
    <row r="42" spans="1:33" ht="12.95" customHeight="1">
      <c r="A42" s="4" t="str">
        <f>+'[10]2yr White'!A42</f>
        <v>Iowa</v>
      </c>
      <c r="B42" s="153">
        <f>+'[10]2yr White'!B42</f>
        <v>28385</v>
      </c>
      <c r="C42" s="153">
        <f>+'[10]2yr White'!C42</f>
        <v>30483</v>
      </c>
      <c r="D42" s="153">
        <f>+'[10]2yr White'!D42</f>
        <v>35215</v>
      </c>
      <c r="E42" s="153">
        <f>+'[10]2yr White'!E42</f>
        <v>39485</v>
      </c>
      <c r="F42" s="153">
        <f>+'[10]2yr White'!F42</f>
        <v>39938</v>
      </c>
      <c r="G42" s="153">
        <f>+'[10]2yr White'!G42</f>
        <v>41199</v>
      </c>
      <c r="H42" s="153">
        <f>+'[10]2yr White'!H42</f>
        <v>44480</v>
      </c>
      <c r="I42" s="153">
        <f>+'[10]2yr White'!I42</f>
        <v>49665</v>
      </c>
      <c r="J42" s="153">
        <f>+'[10]2yr White'!J42</f>
        <v>54156</v>
      </c>
      <c r="K42" s="154">
        <f>+'[10]2yr White'!K42</f>
        <v>54174</v>
      </c>
      <c r="L42" s="153">
        <f>+'[10]2yr White'!L42</f>
        <v>54192</v>
      </c>
      <c r="M42" s="155">
        <f>+'[10]2yr White'!M42</f>
        <v>53239</v>
      </c>
      <c r="N42" s="153">
        <f>+'[10]2yr White'!N42</f>
        <v>56144</v>
      </c>
      <c r="O42" s="153">
        <f>+'[10]2yr White'!O42</f>
        <v>58153</v>
      </c>
      <c r="P42" s="156">
        <f>+'[10]2yr White'!P42</f>
        <v>55190</v>
      </c>
      <c r="Q42" s="156">
        <f>+'[10]2yr White'!Q42</f>
        <v>62113</v>
      </c>
      <c r="R42" s="156">
        <f>+'[10]2yr White'!R42</f>
        <v>59428</v>
      </c>
      <c r="S42" s="155">
        <f>+'[10]2yr White'!S42</f>
        <v>61438</v>
      </c>
      <c r="T42" s="156">
        <f>+'[10]2yr White'!T42</f>
        <v>64409</v>
      </c>
      <c r="U42" s="155">
        <f>+'[10]2yr White'!U42</f>
        <v>66518</v>
      </c>
      <c r="V42" s="155">
        <f>+'[10]2yr White'!V42</f>
        <v>69485</v>
      </c>
      <c r="W42" s="155">
        <f>+'[10]2yr White'!W42</f>
        <v>70413</v>
      </c>
      <c r="X42" s="155">
        <f>+'[10]2yr White'!X42</f>
        <v>73262</v>
      </c>
      <c r="Y42" s="155">
        <f>+'[10]2yr White'!Y42</f>
        <v>71792</v>
      </c>
      <c r="Z42" s="155">
        <f>+'[10]2yr White'!Z42</f>
        <v>73273</v>
      </c>
      <c r="AA42" s="155">
        <f>+'[10]2yr White'!AA42</f>
        <v>79241</v>
      </c>
      <c r="AB42" s="155">
        <f>+'[10]2yr White'!AB42</f>
        <v>85759</v>
      </c>
      <c r="AC42" s="155">
        <f>+'[10]2yr White'!AC42</f>
        <v>79404</v>
      </c>
      <c r="AD42" s="155">
        <f>+'[10]2yr White'!AD42</f>
        <v>81039</v>
      </c>
      <c r="AE42" s="155">
        <f>+'[10]2yr White'!AE42</f>
        <v>77856</v>
      </c>
      <c r="AF42" s="155">
        <f>+'[10]2yr White'!AF42</f>
        <v>77148</v>
      </c>
      <c r="AG42" s="155">
        <f>+'[10]2yr White'!AG42</f>
        <v>75294</v>
      </c>
    </row>
    <row r="43" spans="1:33" ht="12.95" customHeight="1">
      <c r="A43" s="4" t="str">
        <f>+'[10]2yr White'!A43</f>
        <v>Kansas</v>
      </c>
      <c r="B43" s="153">
        <f>+'[10]2yr White'!B43</f>
        <v>26009</v>
      </c>
      <c r="C43" s="153">
        <f>+'[10]2yr White'!C43</f>
        <v>28551</v>
      </c>
      <c r="D43" s="153">
        <f>+'[10]2yr White'!D43</f>
        <v>32788</v>
      </c>
      <c r="E43" s="153">
        <f>+'[10]2yr White'!E43</f>
        <v>37615</v>
      </c>
      <c r="F43" s="153">
        <f>+'[10]2yr White'!F43</f>
        <v>38472</v>
      </c>
      <c r="G43" s="153">
        <f>+'[10]2yr White'!G43</f>
        <v>40281</v>
      </c>
      <c r="H43" s="153">
        <f>+'[10]2yr White'!H43</f>
        <v>46538</v>
      </c>
      <c r="I43" s="153">
        <f>+'[10]2yr White'!I43</f>
        <v>53062</v>
      </c>
      <c r="J43" s="153">
        <f>+'[10]2yr White'!J43</f>
        <v>56705</v>
      </c>
      <c r="K43" s="154">
        <f>+'[10]2yr White'!K43</f>
        <v>57297.5</v>
      </c>
      <c r="L43" s="153">
        <f>+'[10]2yr White'!L43</f>
        <v>57890</v>
      </c>
      <c r="M43" s="155">
        <f>+'[10]2yr White'!M43</f>
        <v>63008</v>
      </c>
      <c r="N43" s="153">
        <f>+'[10]2yr White'!N43</f>
        <v>56923</v>
      </c>
      <c r="O43" s="153">
        <f>+'[10]2yr White'!O43</f>
        <v>61793</v>
      </c>
      <c r="P43" s="156">
        <f>+'[10]2yr White'!P43</f>
        <v>59150</v>
      </c>
      <c r="Q43" s="156">
        <f>+'[10]2yr White'!Q43</f>
        <v>59314</v>
      </c>
      <c r="R43" s="156">
        <f>+'[10]2yr White'!R43</f>
        <v>56276</v>
      </c>
      <c r="S43" s="155">
        <f>+'[10]2yr White'!S43</f>
        <v>58591</v>
      </c>
      <c r="T43" s="156">
        <f>+'[10]2yr White'!T43</f>
        <v>59423</v>
      </c>
      <c r="U43" s="155">
        <f>+'[10]2yr White'!U43</f>
        <v>59358</v>
      </c>
      <c r="V43" s="155">
        <f>+'[10]2yr White'!V43</f>
        <v>58793</v>
      </c>
      <c r="W43" s="155">
        <f>+'[10]2yr White'!W43</f>
        <v>58359</v>
      </c>
      <c r="X43" s="155">
        <f>+'[10]2yr White'!X43</f>
        <v>56955</v>
      </c>
      <c r="Y43" s="155">
        <f>+'[10]2yr White'!Y43</f>
        <v>55896</v>
      </c>
      <c r="Z43" s="155">
        <f>+'[10]2yr White'!Z43</f>
        <v>56213</v>
      </c>
      <c r="AA43" s="155">
        <f>+'[10]2yr White'!AA43</f>
        <v>61211</v>
      </c>
      <c r="AB43" s="155">
        <f>+'[10]2yr White'!AB43</f>
        <v>62706</v>
      </c>
      <c r="AC43" s="155">
        <f>+'[10]2yr White'!AC43</f>
        <v>61074</v>
      </c>
      <c r="AD43" s="155">
        <f>+'[10]2yr White'!AD43</f>
        <v>60704</v>
      </c>
      <c r="AE43" s="155">
        <f>+'[10]2yr White'!AE43</f>
        <v>62624</v>
      </c>
      <c r="AF43" s="155">
        <f>+'[10]2yr White'!AF43</f>
        <v>59543</v>
      </c>
      <c r="AG43" s="155">
        <f>+'[10]2yr White'!AG43</f>
        <v>56984</v>
      </c>
    </row>
    <row r="44" spans="1:33" ht="12.95" customHeight="1">
      <c r="A44" s="4" t="str">
        <f>+'[10]2yr White'!A44</f>
        <v>Michigan</v>
      </c>
      <c r="B44" s="153">
        <f>+'[10]2yr White'!B44</f>
        <v>143861</v>
      </c>
      <c r="C44" s="153">
        <f>+'[10]2yr White'!C44</f>
        <v>155919</v>
      </c>
      <c r="D44" s="153">
        <f>+'[10]2yr White'!D44</f>
        <v>178759</v>
      </c>
      <c r="E44" s="153">
        <f>+'[10]2yr White'!E44</f>
        <v>180901</v>
      </c>
      <c r="F44" s="153">
        <f>+'[10]2yr White'!F44</f>
        <v>164152</v>
      </c>
      <c r="G44" s="153">
        <f>+'[10]2yr White'!G44</f>
        <v>173946</v>
      </c>
      <c r="H44" s="153">
        <f>+'[10]2yr White'!H44</f>
        <v>184686</v>
      </c>
      <c r="I44" s="153">
        <f>+'[10]2yr White'!I44</f>
        <v>195629</v>
      </c>
      <c r="J44" s="153">
        <f>+'[10]2yr White'!J44</f>
        <v>187528</v>
      </c>
      <c r="K44" s="154">
        <f>+'[10]2yr White'!K44</f>
        <v>182199</v>
      </c>
      <c r="L44" s="153">
        <f>+'[10]2yr White'!L44</f>
        <v>176870</v>
      </c>
      <c r="M44" s="155">
        <f>+'[10]2yr White'!M44</f>
        <v>170929</v>
      </c>
      <c r="N44" s="153">
        <f>+'[10]2yr White'!N44</f>
        <v>167141</v>
      </c>
      <c r="O44" s="153">
        <f>+'[10]2yr White'!O44</f>
        <v>161967</v>
      </c>
      <c r="P44" s="156">
        <f>+'[10]2yr White'!P44</f>
        <v>152699</v>
      </c>
      <c r="Q44" s="156">
        <f>+'[10]2yr White'!Q44</f>
        <v>156321</v>
      </c>
      <c r="R44" s="156">
        <f>+'[10]2yr White'!R44</f>
        <v>146236</v>
      </c>
      <c r="S44" s="155">
        <f>+'[10]2yr White'!S44</f>
        <v>149146</v>
      </c>
      <c r="T44" s="156">
        <f>+'[10]2yr White'!T44</f>
        <v>154194</v>
      </c>
      <c r="U44" s="155">
        <f>+'[10]2yr White'!U44</f>
        <v>155196</v>
      </c>
      <c r="V44" s="155">
        <f>+'[10]2yr White'!V44</f>
        <v>154751</v>
      </c>
      <c r="W44" s="155">
        <f>+'[10]2yr White'!W44</f>
        <v>154687</v>
      </c>
      <c r="X44" s="155">
        <f>+'[10]2yr White'!X44</f>
        <v>153108</v>
      </c>
      <c r="Y44" s="155">
        <f>+'[10]2yr White'!Y44</f>
        <v>155930</v>
      </c>
      <c r="Z44" s="155">
        <f>+'[10]2yr White'!Z44</f>
        <v>160780</v>
      </c>
      <c r="AA44" s="155">
        <f>+'[10]2yr White'!AA44</f>
        <v>168494</v>
      </c>
      <c r="AB44" s="155">
        <f>+'[10]2yr White'!AB44</f>
        <v>198085</v>
      </c>
      <c r="AC44" s="155">
        <f>+'[10]2yr White'!AC44</f>
        <v>159555</v>
      </c>
      <c r="AD44" s="155">
        <f>+'[10]2yr White'!AD44</f>
        <v>152425</v>
      </c>
      <c r="AE44" s="155">
        <f>+'[10]2yr White'!AE44</f>
        <v>169474</v>
      </c>
      <c r="AF44" s="155">
        <f>+'[10]2yr White'!AF44</f>
        <v>157424</v>
      </c>
      <c r="AG44" s="155">
        <f>+'[10]2yr White'!AG44</f>
        <v>155453</v>
      </c>
    </row>
    <row r="45" spans="1:33" ht="12.95" customHeight="1">
      <c r="A45" s="4" t="str">
        <f>+'[10]2yr White'!A45</f>
        <v>Minnesota</v>
      </c>
      <c r="B45" s="153">
        <f>+'[10]2yr White'!B45</f>
        <v>26423</v>
      </c>
      <c r="C45" s="153">
        <f>+'[10]2yr White'!C45</f>
        <v>30740</v>
      </c>
      <c r="D45" s="153">
        <f>+'[10]2yr White'!D45</f>
        <v>36482</v>
      </c>
      <c r="E45" s="153">
        <f>+'[10]2yr White'!E45</f>
        <v>42339</v>
      </c>
      <c r="F45" s="153">
        <f>+'[10]2yr White'!F45</f>
        <v>42036</v>
      </c>
      <c r="G45" s="153">
        <f>+'[10]2yr White'!G45</f>
        <v>47412</v>
      </c>
      <c r="H45" s="153">
        <f>+'[10]2yr White'!H45</f>
        <v>55971</v>
      </c>
      <c r="I45" s="153">
        <f>+'[10]2yr White'!I45</f>
        <v>61683</v>
      </c>
      <c r="J45" s="153">
        <f>+'[10]2yr White'!J45</f>
        <v>80895</v>
      </c>
      <c r="K45" s="154">
        <f>+'[10]2yr White'!K45</f>
        <v>83400.5</v>
      </c>
      <c r="L45" s="153">
        <f>+'[10]2yr White'!L45</f>
        <v>85906</v>
      </c>
      <c r="M45" s="155">
        <f>+'[10]2yr White'!M45</f>
        <v>93903</v>
      </c>
      <c r="N45" s="153">
        <f>+'[10]2yr White'!N45</f>
        <v>69967</v>
      </c>
      <c r="O45" s="153">
        <f>+'[10]2yr White'!O45</f>
        <v>90089</v>
      </c>
      <c r="P45" s="156">
        <f>+'[10]2yr White'!P45</f>
        <v>78771</v>
      </c>
      <c r="Q45" s="156">
        <f>+'[10]2yr White'!Q45</f>
        <v>94379</v>
      </c>
      <c r="R45" s="156">
        <f>+'[10]2yr White'!R45</f>
        <v>79543</v>
      </c>
      <c r="S45" s="155">
        <f>+'[10]2yr White'!S45</f>
        <v>73512</v>
      </c>
      <c r="T45" s="156">
        <f>+'[10]2yr White'!T45</f>
        <v>80106</v>
      </c>
      <c r="U45" s="155">
        <f>+'[10]2yr White'!U45</f>
        <v>86150</v>
      </c>
      <c r="V45" s="155">
        <f>+'[10]2yr White'!V45</f>
        <v>88068</v>
      </c>
      <c r="W45" s="155">
        <f>+'[10]2yr White'!W45</f>
        <v>89456</v>
      </c>
      <c r="X45" s="155">
        <f>+'[10]2yr White'!X45</f>
        <v>91924</v>
      </c>
      <c r="Y45" s="155">
        <f>+'[10]2yr White'!Y45</f>
        <v>93562</v>
      </c>
      <c r="Z45" s="155">
        <f>+'[10]2yr White'!Z45</f>
        <v>96500</v>
      </c>
      <c r="AA45" s="155">
        <f>+'[10]2yr White'!AA45</f>
        <v>104878</v>
      </c>
      <c r="AB45" s="155">
        <f>+'[10]2yr White'!AB45</f>
        <v>112706</v>
      </c>
      <c r="AC45" s="155">
        <f>+'[10]2yr White'!AC45</f>
        <v>104650</v>
      </c>
      <c r="AD45" s="155">
        <f>+'[10]2yr White'!AD45</f>
        <v>101726</v>
      </c>
      <c r="AE45" s="155">
        <f>+'[10]2yr White'!AE45</f>
        <v>100271</v>
      </c>
      <c r="AF45" s="155">
        <f>+'[10]2yr White'!AF45</f>
        <v>93647</v>
      </c>
      <c r="AG45" s="155">
        <f>+'[10]2yr White'!AG45</f>
        <v>88710</v>
      </c>
    </row>
    <row r="46" spans="1:33" ht="12.95" customHeight="1">
      <c r="A46" s="4" t="str">
        <f>+'[10]2yr White'!A46</f>
        <v>Missouri</v>
      </c>
      <c r="B46" s="153">
        <f>+'[10]2yr White'!B46</f>
        <v>41540</v>
      </c>
      <c r="C46" s="153">
        <f>+'[10]2yr White'!C46</f>
        <v>39454</v>
      </c>
      <c r="D46" s="153">
        <f>+'[10]2yr White'!D46</f>
        <v>44630</v>
      </c>
      <c r="E46" s="153">
        <f>+'[10]2yr White'!E46</f>
        <v>51180</v>
      </c>
      <c r="F46" s="153">
        <f>+'[10]2yr White'!F46</f>
        <v>50233</v>
      </c>
      <c r="G46" s="153">
        <f>+'[10]2yr White'!G46</f>
        <v>51734</v>
      </c>
      <c r="H46" s="153">
        <f>+'[10]2yr White'!H46</f>
        <v>55488</v>
      </c>
      <c r="I46" s="153">
        <f>+'[10]2yr White'!I46</f>
        <v>67185</v>
      </c>
      <c r="J46" s="153">
        <f>+'[10]2yr White'!J46</f>
        <v>68606</v>
      </c>
      <c r="K46" s="154">
        <f>+'[10]2yr White'!K46</f>
        <v>66231.5</v>
      </c>
      <c r="L46" s="153">
        <f>+'[10]2yr White'!L46</f>
        <v>63857</v>
      </c>
      <c r="M46" s="155">
        <f>+'[10]2yr White'!M46</f>
        <v>64362</v>
      </c>
      <c r="N46" s="153">
        <f>+'[10]2yr White'!N46</f>
        <v>59049</v>
      </c>
      <c r="O46" s="153">
        <f>+'[10]2yr White'!O46</f>
        <v>67940</v>
      </c>
      <c r="P46" s="156">
        <f>+'[10]2yr White'!P46</f>
        <v>66309</v>
      </c>
      <c r="Q46" s="156">
        <f>+'[10]2yr White'!Q46</f>
        <v>71497</v>
      </c>
      <c r="R46" s="156">
        <f>+'[10]2yr White'!R46</f>
        <v>69192</v>
      </c>
      <c r="S46" s="155">
        <f>+'[10]2yr White'!S46</f>
        <v>72795</v>
      </c>
      <c r="T46" s="156">
        <f>+'[10]2yr White'!T46</f>
        <v>72629</v>
      </c>
      <c r="U46" s="155">
        <f>+'[10]2yr White'!U46</f>
        <v>74052</v>
      </c>
      <c r="V46" s="155">
        <f>+'[10]2yr White'!V46</f>
        <v>73177</v>
      </c>
      <c r="W46" s="155">
        <f>+'[10]2yr White'!W46</f>
        <v>73310</v>
      </c>
      <c r="X46" s="155">
        <f>+'[10]2yr White'!X46</f>
        <v>70385</v>
      </c>
      <c r="Y46" s="155">
        <f>+'[10]2yr White'!Y46</f>
        <v>72466</v>
      </c>
      <c r="Z46" s="155">
        <f>+'[10]2yr White'!Z46</f>
        <v>75612</v>
      </c>
      <c r="AA46" s="155">
        <f>+'[10]2yr White'!AA46</f>
        <v>87088</v>
      </c>
      <c r="AB46" s="155">
        <f>+'[10]2yr White'!AB46</f>
        <v>100596</v>
      </c>
      <c r="AC46" s="155">
        <f>+'[10]2yr White'!AC46</f>
        <v>91803</v>
      </c>
      <c r="AD46" s="155">
        <f>+'[10]2yr White'!AD46</f>
        <v>88091</v>
      </c>
      <c r="AE46" s="155">
        <f>+'[10]2yr White'!AE46</f>
        <v>92580</v>
      </c>
      <c r="AF46" s="155">
        <f>+'[10]2yr White'!AF46</f>
        <v>86871</v>
      </c>
      <c r="AG46" s="155">
        <f>+'[10]2yr White'!AG46</f>
        <v>81267</v>
      </c>
    </row>
    <row r="47" spans="1:33" ht="12.95" customHeight="1">
      <c r="A47" s="4" t="str">
        <f>+'[10]2yr White'!A47</f>
        <v>Nebraska</v>
      </c>
      <c r="B47" s="153">
        <f>+'[10]2yr White'!B47</f>
        <v>13591</v>
      </c>
      <c r="C47" s="153">
        <f>+'[10]2yr White'!C47</f>
        <v>14192</v>
      </c>
      <c r="D47" s="153">
        <f>+'[10]2yr White'!D47</f>
        <v>19820</v>
      </c>
      <c r="E47" s="153">
        <f>+'[10]2yr White'!E47</f>
        <v>21801</v>
      </c>
      <c r="F47" s="153">
        <f>+'[10]2yr White'!F47</f>
        <v>24387</v>
      </c>
      <c r="G47" s="153">
        <f>+'[10]2yr White'!G47</f>
        <v>26968</v>
      </c>
      <c r="H47" s="153">
        <f>+'[10]2yr White'!H47</f>
        <v>28749</v>
      </c>
      <c r="I47" s="153">
        <f>+'[10]2yr White'!I47</f>
        <v>31993</v>
      </c>
      <c r="J47" s="153">
        <f>+'[10]2yr White'!J47</f>
        <v>39144</v>
      </c>
      <c r="K47" s="154">
        <f>+'[10]2yr White'!K47</f>
        <v>37025.5</v>
      </c>
      <c r="L47" s="153">
        <f>+'[10]2yr White'!L47</f>
        <v>34907</v>
      </c>
      <c r="M47" s="155">
        <f>+'[10]2yr White'!M47</f>
        <v>34768</v>
      </c>
      <c r="N47" s="153">
        <f>+'[10]2yr White'!N47</f>
        <v>38388</v>
      </c>
      <c r="O47" s="153">
        <f>+'[10]2yr White'!O47</f>
        <v>32632</v>
      </c>
      <c r="P47" s="156">
        <f>+'[10]2yr White'!P47</f>
        <v>31813</v>
      </c>
      <c r="Q47" s="156">
        <f>+'[10]2yr White'!Q47</f>
        <v>33264</v>
      </c>
      <c r="R47" s="156">
        <f>+'[10]2yr White'!R47</f>
        <v>32420</v>
      </c>
      <c r="S47" s="155">
        <f>+'[10]2yr White'!S47</f>
        <v>32408</v>
      </c>
      <c r="T47" s="156">
        <f>+'[10]2yr White'!T47</f>
        <v>34039</v>
      </c>
      <c r="U47" s="155">
        <f>+'[10]2yr White'!U47</f>
        <v>35502</v>
      </c>
      <c r="V47" s="155">
        <f>+'[10]2yr White'!V47</f>
        <v>34978</v>
      </c>
      <c r="W47" s="155">
        <f>+'[10]2yr White'!W47</f>
        <v>34671</v>
      </c>
      <c r="X47" s="155">
        <f>+'[10]2yr White'!X47</f>
        <v>35033</v>
      </c>
      <c r="Y47" s="155">
        <f>+'[10]2yr White'!Y47</f>
        <v>35506</v>
      </c>
      <c r="Z47" s="155">
        <f>+'[10]2yr White'!Z47</f>
        <v>36607</v>
      </c>
      <c r="AA47" s="155">
        <f>+'[10]2yr White'!AA47</f>
        <v>39027</v>
      </c>
      <c r="AB47" s="155">
        <f>+'[10]2yr White'!AB47</f>
        <v>41349</v>
      </c>
      <c r="AC47" s="155">
        <f>+'[10]2yr White'!AC47</f>
        <v>37662</v>
      </c>
      <c r="AD47" s="155">
        <f>+'[10]2yr White'!AD47</f>
        <v>35492</v>
      </c>
      <c r="AE47" s="155">
        <f>+'[10]2yr White'!AE47</f>
        <v>34007</v>
      </c>
      <c r="AF47" s="155">
        <f>+'[10]2yr White'!AF47</f>
        <v>31265</v>
      </c>
      <c r="AG47" s="155">
        <f>+'[10]2yr White'!AG47</f>
        <v>29974</v>
      </c>
    </row>
    <row r="48" spans="1:33" ht="12.95" customHeight="1">
      <c r="A48" s="4" t="str">
        <f>+'[10]2yr White'!A48</f>
        <v>North Dakota</v>
      </c>
      <c r="B48" s="153">
        <f>+'[10]2yr White'!B48</f>
        <v>4856</v>
      </c>
      <c r="C48" s="153">
        <f>+'[10]2yr White'!C48</f>
        <v>5283</v>
      </c>
      <c r="D48" s="153">
        <f>+'[10]2yr White'!D48</f>
        <v>5568</v>
      </c>
      <c r="E48" s="153">
        <f>+'[10]2yr White'!E48</f>
        <v>5619</v>
      </c>
      <c r="F48" s="153">
        <f>+'[10]2yr White'!F48</f>
        <v>5221</v>
      </c>
      <c r="G48" s="153">
        <f>+'[10]2yr White'!G48</f>
        <v>4747</v>
      </c>
      <c r="H48" s="153">
        <f>+'[10]2yr White'!H48</f>
        <v>4774</v>
      </c>
      <c r="I48" s="153">
        <f>+'[10]2yr White'!I48</f>
        <v>4348</v>
      </c>
      <c r="J48" s="153">
        <f>+'[10]2yr White'!J48</f>
        <v>4586</v>
      </c>
      <c r="K48" s="154">
        <f>+'[10]2yr White'!K48</f>
        <v>4668</v>
      </c>
      <c r="L48" s="153">
        <f>+'[10]2yr White'!L48</f>
        <v>4750</v>
      </c>
      <c r="M48" s="155">
        <f>+'[10]2yr White'!M48</f>
        <v>7002</v>
      </c>
      <c r="N48" s="153">
        <f>+'[10]2yr White'!N48</f>
        <v>4966</v>
      </c>
      <c r="O48" s="153">
        <f>+'[10]2yr White'!O48</f>
        <v>7058</v>
      </c>
      <c r="P48" s="156">
        <f>+'[10]2yr White'!P48</f>
        <v>7084</v>
      </c>
      <c r="Q48" s="156">
        <f>+'[10]2yr White'!Q48</f>
        <v>7367</v>
      </c>
      <c r="R48" s="156">
        <f>+'[10]2yr White'!R48</f>
        <v>7084</v>
      </c>
      <c r="S48" s="155">
        <f>+'[10]2yr White'!S48</f>
        <v>7368</v>
      </c>
      <c r="T48" s="156">
        <f>+'[10]2yr White'!T48</f>
        <v>7792</v>
      </c>
      <c r="U48" s="155">
        <f>+'[10]2yr White'!U48</f>
        <v>8696</v>
      </c>
      <c r="V48" s="155">
        <f>+'[10]2yr White'!V48</f>
        <v>8707</v>
      </c>
      <c r="W48" s="155">
        <f>+'[10]2yr White'!W48</f>
        <v>9252</v>
      </c>
      <c r="X48" s="155">
        <f>+'[10]2yr White'!X48</f>
        <v>8682</v>
      </c>
      <c r="Y48" s="155">
        <f>+'[10]2yr White'!Y48</f>
        <v>7971</v>
      </c>
      <c r="Z48" s="155">
        <f>+'[10]2yr White'!Z48</f>
        <v>5086</v>
      </c>
      <c r="AA48" s="155">
        <f>+'[10]2yr White'!AA48</f>
        <v>5942</v>
      </c>
      <c r="AB48" s="155">
        <f>+'[10]2yr White'!AB48</f>
        <v>11116</v>
      </c>
      <c r="AC48" s="155">
        <f>+'[10]2yr White'!AC48</f>
        <v>10942</v>
      </c>
      <c r="AD48" s="155">
        <f>+'[10]2yr White'!AD48</f>
        <v>9844</v>
      </c>
      <c r="AE48" s="155">
        <f>+'[10]2yr White'!AE48</f>
        <v>9865</v>
      </c>
      <c r="AF48" s="155">
        <f>+'[10]2yr White'!AF48</f>
        <v>9716</v>
      </c>
      <c r="AG48" s="155">
        <f>+'[10]2yr White'!AG48</f>
        <v>9639</v>
      </c>
    </row>
    <row r="49" spans="1:33" ht="12.95" customHeight="1">
      <c r="A49" s="4" t="str">
        <f>+'[10]2yr White'!A49</f>
        <v>Ohio</v>
      </c>
      <c r="B49" s="153">
        <f>+'[10]2yr White'!B49</f>
        <v>66851</v>
      </c>
      <c r="C49" s="153">
        <f>+'[10]2yr White'!C49</f>
        <v>72700</v>
      </c>
      <c r="D49" s="153">
        <f>+'[10]2yr White'!D49</f>
        <v>89487</v>
      </c>
      <c r="E49" s="153">
        <f>+'[10]2yr White'!E49</f>
        <v>98687</v>
      </c>
      <c r="F49" s="153">
        <f>+'[10]2yr White'!F49</f>
        <v>119507</v>
      </c>
      <c r="G49" s="153">
        <f>+'[10]2yr White'!G49</f>
        <v>116125</v>
      </c>
      <c r="H49" s="153">
        <f>+'[10]2yr White'!H49</f>
        <v>121651</v>
      </c>
      <c r="I49" s="153">
        <f>+'[10]2yr White'!I49</f>
        <v>115343</v>
      </c>
      <c r="J49" s="153">
        <f>+'[10]2yr White'!J49</f>
        <v>130481</v>
      </c>
      <c r="K49" s="154">
        <f>+'[10]2yr White'!K49</f>
        <v>124990</v>
      </c>
      <c r="L49" s="153">
        <f>+'[10]2yr White'!L49</f>
        <v>119499</v>
      </c>
      <c r="M49" s="155">
        <f>+'[10]2yr White'!M49</f>
        <v>136221</v>
      </c>
      <c r="N49" s="153">
        <f>+'[10]2yr White'!N49</f>
        <v>113823</v>
      </c>
      <c r="O49" s="153">
        <f>+'[10]2yr White'!O49</f>
        <v>130773</v>
      </c>
      <c r="P49" s="156">
        <f>+'[10]2yr White'!P49</f>
        <v>128709</v>
      </c>
      <c r="Q49" s="156">
        <f>+'[10]2yr White'!Q49</f>
        <v>137080</v>
      </c>
      <c r="R49" s="156">
        <f>+'[10]2yr White'!R49</f>
        <v>135394</v>
      </c>
      <c r="S49" s="155">
        <f>+'[10]2yr White'!S49</f>
        <v>143065</v>
      </c>
      <c r="T49" s="156">
        <f>+'[10]2yr White'!T49</f>
        <v>145807</v>
      </c>
      <c r="U49" s="155">
        <f>+'[10]2yr White'!U49</f>
        <v>156127</v>
      </c>
      <c r="V49" s="155">
        <f>+'[10]2yr White'!V49</f>
        <v>154261</v>
      </c>
      <c r="W49" s="155">
        <f>+'[10]2yr White'!W49</f>
        <v>147848</v>
      </c>
      <c r="X49" s="155">
        <f>+'[10]2yr White'!X49</f>
        <v>164251</v>
      </c>
      <c r="Y49" s="155">
        <f>+'[10]2yr White'!Y49</f>
        <v>149021</v>
      </c>
      <c r="Z49" s="155">
        <f>+'[10]2yr White'!Z49</f>
        <v>154029</v>
      </c>
      <c r="AA49" s="155">
        <f>+'[10]2yr White'!AA49</f>
        <v>179038</v>
      </c>
      <c r="AB49" s="155">
        <f>+'[10]2yr White'!AB49</f>
        <v>215771</v>
      </c>
      <c r="AC49" s="155">
        <f>+'[10]2yr White'!AC49</f>
        <v>200495</v>
      </c>
      <c r="AD49" s="155">
        <f>+'[10]2yr White'!AD49</f>
        <v>184004</v>
      </c>
      <c r="AE49" s="155">
        <f>+'[10]2yr White'!AE49</f>
        <v>191369</v>
      </c>
      <c r="AF49" s="155">
        <f>+'[10]2yr White'!AF49</f>
        <v>180364</v>
      </c>
      <c r="AG49" s="155">
        <f>+'[10]2yr White'!AG49</f>
        <v>173407</v>
      </c>
    </row>
    <row r="50" spans="1:33" ht="12.95" customHeight="1">
      <c r="A50" s="4" t="str">
        <f>+'[10]2yr White'!A50</f>
        <v>South Dakota</v>
      </c>
      <c r="B50" s="153">
        <f>+'[10]2yr White'!B50</f>
        <v>55</v>
      </c>
      <c r="C50" s="153">
        <f>+'[10]2yr White'!C50</f>
        <v>51</v>
      </c>
      <c r="D50" s="153">
        <f>+'[10]2yr White'!D50</f>
        <v>417</v>
      </c>
      <c r="E50" s="153">
        <f>+'[10]2yr White'!E50</f>
        <v>454</v>
      </c>
      <c r="F50" s="153">
        <f>+'[10]2yr White'!F50</f>
        <v>347</v>
      </c>
      <c r="G50" s="153">
        <f>+'[10]2yr White'!G50</f>
        <v>206</v>
      </c>
      <c r="H50" s="153">
        <f>+'[10]2yr White'!H50</f>
        <v>253</v>
      </c>
      <c r="I50" s="153">
        <f>+'[10]2yr White'!I50</f>
        <v>269</v>
      </c>
      <c r="J50" s="153">
        <f>+'[10]2yr White'!J50</f>
        <v>196</v>
      </c>
      <c r="K50" s="154">
        <f>+'[10]2yr White'!K50</f>
        <v>214.5</v>
      </c>
      <c r="L50" s="153">
        <f>+'[10]2yr White'!L50</f>
        <v>233</v>
      </c>
      <c r="M50" s="155">
        <f>+'[10]2yr White'!M50</f>
        <v>268</v>
      </c>
      <c r="N50" s="153">
        <f>+'[10]2yr White'!N50</f>
        <v>237</v>
      </c>
      <c r="O50" s="153">
        <f>+'[10]2yr White'!O50</f>
        <v>4690</v>
      </c>
      <c r="P50" s="156">
        <f>+'[10]2yr White'!P50</f>
        <v>5112</v>
      </c>
      <c r="Q50" s="156">
        <f>+'[10]2yr White'!Q50</f>
        <v>5179</v>
      </c>
      <c r="R50" s="156">
        <f>+'[10]2yr White'!R50</f>
        <v>4517</v>
      </c>
      <c r="S50" s="155">
        <f>+'[10]2yr White'!S50</f>
        <v>4896</v>
      </c>
      <c r="T50" s="156">
        <f>+'[10]2yr White'!T50</f>
        <v>5040</v>
      </c>
      <c r="U50" s="155">
        <f>+'[10]2yr White'!U50</f>
        <v>5179</v>
      </c>
      <c r="V50" s="155">
        <f>+'[10]2yr White'!V50</f>
        <v>5122</v>
      </c>
      <c r="W50" s="155">
        <f>+'[10]2yr White'!W50</f>
        <v>5227</v>
      </c>
      <c r="X50" s="155">
        <f>+'[10]2yr White'!X50</f>
        <v>5051</v>
      </c>
      <c r="Y50" s="155">
        <f>+'[10]2yr White'!Y50</f>
        <v>4847</v>
      </c>
      <c r="Z50" s="155">
        <f>+'[10]2yr White'!Z50</f>
        <v>4857</v>
      </c>
      <c r="AA50" s="155">
        <f>+'[10]2yr White'!AA50</f>
        <v>6347</v>
      </c>
      <c r="AB50" s="155">
        <f>+'[10]2yr White'!AB50</f>
        <v>6309</v>
      </c>
      <c r="AC50" s="155">
        <f>+'[10]2yr White'!AC50</f>
        <v>5710</v>
      </c>
      <c r="AD50" s="155">
        <f>+'[10]2yr White'!AD50</f>
        <v>5388</v>
      </c>
      <c r="AE50" s="155">
        <f>+'[10]2yr White'!AE50</f>
        <v>7147</v>
      </c>
      <c r="AF50" s="155">
        <f>+'[10]2yr White'!AF50</f>
        <v>6750</v>
      </c>
      <c r="AG50" s="155">
        <f>+'[10]2yr White'!AG50</f>
        <v>6373</v>
      </c>
    </row>
    <row r="51" spans="1:33" ht="12.95" customHeight="1">
      <c r="A51" s="42" t="str">
        <f>+'[10]2yr White'!A51</f>
        <v>Wisconsin</v>
      </c>
      <c r="B51" s="157">
        <f>+'[10]2yr White'!B51</f>
        <v>62562</v>
      </c>
      <c r="C51" s="157">
        <f>+'[10]2yr White'!C51</f>
        <v>65557</v>
      </c>
      <c r="D51" s="157">
        <f>+'[10]2yr White'!D51</f>
        <v>82614</v>
      </c>
      <c r="E51" s="157">
        <f>+'[10]2yr White'!E51</f>
        <v>86975</v>
      </c>
      <c r="F51" s="157">
        <f>+'[10]2yr White'!F51</f>
        <v>68609</v>
      </c>
      <c r="G51" s="157">
        <f>+'[10]2yr White'!G51</f>
        <v>83443</v>
      </c>
      <c r="H51" s="157">
        <f>+'[10]2yr White'!H51</f>
        <v>84468</v>
      </c>
      <c r="I51" s="157">
        <f>+'[10]2yr White'!I51</f>
        <v>92054</v>
      </c>
      <c r="J51" s="157">
        <f>+'[10]2yr White'!J51</f>
        <v>97734</v>
      </c>
      <c r="K51" s="158">
        <f>+'[10]2yr White'!K51</f>
        <v>97301.5</v>
      </c>
      <c r="L51" s="157">
        <f>+'[10]2yr White'!L51</f>
        <v>96869</v>
      </c>
      <c r="M51" s="159">
        <f>+'[10]2yr White'!M51</f>
        <v>96170</v>
      </c>
      <c r="N51" s="157">
        <f>+'[10]2yr White'!N51</f>
        <v>93552</v>
      </c>
      <c r="O51" s="157">
        <f>+'[10]2yr White'!O51</f>
        <v>89856</v>
      </c>
      <c r="P51" s="160">
        <f>+'[10]2yr White'!P51</f>
        <v>90294</v>
      </c>
      <c r="Q51" s="160">
        <f>+'[10]2yr White'!Q51</f>
        <v>91544</v>
      </c>
      <c r="R51" s="160">
        <f>+'[10]2yr White'!R51</f>
        <v>85182</v>
      </c>
      <c r="S51" s="159">
        <f>+'[10]2yr White'!S51</f>
        <v>90773</v>
      </c>
      <c r="T51" s="160">
        <f>+'[10]2yr White'!T51</f>
        <v>94692</v>
      </c>
      <c r="U51" s="159">
        <f>+'[10]2yr White'!U51</f>
        <v>97634</v>
      </c>
      <c r="V51" s="159">
        <f>+'[10]2yr White'!V51</f>
        <v>97637</v>
      </c>
      <c r="W51" s="159">
        <f>+'[10]2yr White'!W51</f>
        <v>96456</v>
      </c>
      <c r="X51" s="159">
        <f>+'[10]2yr White'!X51</f>
        <v>95697</v>
      </c>
      <c r="Y51" s="159">
        <f>+'[10]2yr White'!Y51</f>
        <v>82380</v>
      </c>
      <c r="Z51" s="159">
        <f>+'[10]2yr White'!Z51</f>
        <v>84482</v>
      </c>
      <c r="AA51" s="159">
        <f>+'[10]2yr White'!AA51</f>
        <v>93464</v>
      </c>
      <c r="AB51" s="159">
        <f>+'[10]2yr White'!AB51</f>
        <v>107125</v>
      </c>
      <c r="AC51" s="159">
        <f>+'[10]2yr White'!AC51</f>
        <v>103476</v>
      </c>
      <c r="AD51" s="159">
        <f>+'[10]2yr White'!AD51</f>
        <v>100926</v>
      </c>
      <c r="AE51" s="159">
        <f>+'[10]2yr White'!AE51</f>
        <v>99763</v>
      </c>
      <c r="AF51" s="159">
        <f>+'[10]2yr White'!AF51</f>
        <v>95045</v>
      </c>
      <c r="AG51" s="159">
        <f>+'[10]2yr White'!AG51</f>
        <v>91073</v>
      </c>
    </row>
    <row r="52" spans="1:33" ht="12.95" customHeight="1">
      <c r="A52" s="27" t="str">
        <f>+'[10]2yr White'!A52</f>
        <v>Northeast</v>
      </c>
      <c r="B52" s="151">
        <f>+'[10]2yr White'!B52</f>
        <v>459060</v>
      </c>
      <c r="C52" s="151">
        <f>+'[10]2yr White'!C52</f>
        <v>478428</v>
      </c>
      <c r="D52" s="151">
        <f>+'[10]2yr White'!D52</f>
        <v>534032</v>
      </c>
      <c r="E52" s="151">
        <f>+'[10]2yr White'!E52</f>
        <v>566860</v>
      </c>
      <c r="F52" s="151">
        <f>+'[10]2yr White'!F52</f>
        <v>529202</v>
      </c>
      <c r="G52" s="151">
        <f>+'[10]2yr White'!G52</f>
        <v>521664</v>
      </c>
      <c r="H52" s="151">
        <f>+'[10]2yr White'!H52</f>
        <v>556004</v>
      </c>
      <c r="I52" s="151">
        <f>+'[10]2yr White'!I52</f>
        <v>602691</v>
      </c>
      <c r="J52" s="151">
        <f>+'[10]2yr White'!J52</f>
        <v>634553</v>
      </c>
      <c r="K52" s="151">
        <f>+'[10]2yr White'!K52</f>
        <v>618878.5</v>
      </c>
      <c r="L52" s="151">
        <f>+'[10]2yr White'!L52</f>
        <v>603204</v>
      </c>
      <c r="M52" s="151">
        <f>+'[10]2yr White'!M52</f>
        <v>528806</v>
      </c>
      <c r="N52" s="151">
        <f>+'[10]2yr White'!N52</f>
        <v>576528</v>
      </c>
      <c r="O52" s="151">
        <f>+'[10]2yr White'!O52</f>
        <v>494881</v>
      </c>
      <c r="P52" s="151">
        <f>+'[10]2yr White'!P52</f>
        <v>449715</v>
      </c>
      <c r="Q52" s="151">
        <f>+'[10]2yr White'!Q52</f>
        <v>479635</v>
      </c>
      <c r="R52" s="151">
        <f>+'[10]2yr White'!R52</f>
        <v>443566</v>
      </c>
      <c r="S52" s="151">
        <f>+'[10]2yr White'!S52</f>
        <v>445881</v>
      </c>
      <c r="T52" s="151">
        <f>+'[10]2yr White'!T52</f>
        <v>468161</v>
      </c>
      <c r="U52" s="151">
        <f>+'[10]2yr White'!U52</f>
        <v>483034</v>
      </c>
      <c r="V52" s="151">
        <f>+'[10]2yr White'!V52</f>
        <v>490077</v>
      </c>
      <c r="W52" s="151">
        <f>+'[10]2yr White'!W52</f>
        <v>480968</v>
      </c>
      <c r="X52" s="151">
        <f>+'[10]2yr White'!X52</f>
        <v>482820</v>
      </c>
      <c r="Y52" s="151">
        <f>+'[10]2yr White'!Y52</f>
        <v>485661</v>
      </c>
      <c r="Z52" s="151">
        <f>+'[10]2yr White'!Z52</f>
        <v>500290</v>
      </c>
      <c r="AA52" s="151">
        <f>+'[10]2yr White'!AA52</f>
        <v>551376</v>
      </c>
      <c r="AB52" s="151">
        <f>+'[10]2yr White'!AB52</f>
        <v>569994</v>
      </c>
      <c r="AC52" s="151">
        <f>+'[10]2yr White'!AC52</f>
        <v>530550</v>
      </c>
      <c r="AD52" s="151">
        <f>+'[10]2yr White'!AD52</f>
        <v>514742</v>
      </c>
      <c r="AE52" s="151">
        <f>+'[10]2yr White'!AE52</f>
        <v>505340</v>
      </c>
      <c r="AF52" s="151">
        <f>+'[10]2yr White'!AF52</f>
        <v>479536</v>
      </c>
      <c r="AG52" s="151">
        <f>+'[10]2yr White'!AG52</f>
        <v>447474</v>
      </c>
    </row>
    <row r="53" spans="1:33" s="38" customFormat="1" ht="12.95" customHeight="1">
      <c r="A53" s="37" t="str">
        <f>+'[10]2yr White'!A53</f>
        <v xml:space="preserve">   as a percent of U.S.</v>
      </c>
      <c r="B53" s="152">
        <f>+'[10]2yr White'!B53</f>
        <v>15.592350353380416</v>
      </c>
      <c r="C53" s="152">
        <f>+'[10]2yr White'!C53</f>
        <v>15.808239827097584</v>
      </c>
      <c r="D53" s="152">
        <f>+'[10]2yr White'!D53</f>
        <v>15.650472621812872</v>
      </c>
      <c r="E53" s="152">
        <f>+'[10]2yr White'!E53</f>
        <v>16.002113816961181</v>
      </c>
      <c r="F53" s="152">
        <f>+'[10]2yr White'!F53</f>
        <v>16.583306514563766</v>
      </c>
      <c r="G53" s="152">
        <f>+'[10]2yr White'!G53</f>
        <v>15.456106605608314</v>
      </c>
      <c r="H53" s="152">
        <f>+'[10]2yr White'!H53</f>
        <v>15.315653063287623</v>
      </c>
      <c r="I53" s="152">
        <f>+'[10]2yr White'!I53</f>
        <v>15.509525234685755</v>
      </c>
      <c r="J53" s="152">
        <f>+'[10]2yr White'!J53</f>
        <v>15.543519689753255</v>
      </c>
      <c r="K53" s="152">
        <f>+'[10]2yr White'!K53</f>
        <v>15.709141075602073</v>
      </c>
      <c r="L53" s="152">
        <f>+'[10]2yr White'!L53</f>
        <v>15.887222538425252</v>
      </c>
      <c r="M53" s="152">
        <f>+'[10]2yr White'!M53</f>
        <v>14.246626567501789</v>
      </c>
      <c r="N53" s="152">
        <f>+'[10]2yr White'!N53</f>
        <v>15.753654861699737</v>
      </c>
      <c r="O53" s="152">
        <f>+'[10]2yr White'!O53</f>
        <v>13.265321713155153</v>
      </c>
      <c r="P53" s="152">
        <f>+'[10]2yr White'!P53</f>
        <v>12.807667826257834</v>
      </c>
      <c r="Q53" s="152">
        <f>+'[10]2yr White'!Q53</f>
        <v>13.023088228785603</v>
      </c>
      <c r="R53" s="152">
        <f>+'[10]2yr White'!R53</f>
        <v>12.269676969633265</v>
      </c>
      <c r="S53" s="152">
        <f>+'[10]2yr White'!S53</f>
        <v>11.912676547030761</v>
      </c>
      <c r="T53" s="152">
        <f>+'[10]2yr White'!T53</f>
        <v>12.149208445052041</v>
      </c>
      <c r="U53" s="152">
        <f>+'[10]2yr White'!U53</f>
        <v>12.456129402596572</v>
      </c>
      <c r="V53" s="152">
        <f>+'[10]2yr White'!V53</f>
        <v>12.532675735488546</v>
      </c>
      <c r="W53" s="152">
        <f>+'[10]2yr White'!W53</f>
        <v>12.522703792574818</v>
      </c>
      <c r="X53" s="152">
        <f>+'[10]2yr White'!X53</f>
        <v>12.51047462691672</v>
      </c>
      <c r="Y53" s="152">
        <f>+'[10]2yr White'!Y53</f>
        <v>12.719205893260085</v>
      </c>
      <c r="Z53" s="152">
        <f>+'[10]2yr White'!Z53</f>
        <v>12.694493783303731</v>
      </c>
      <c r="AA53" s="152">
        <f>+'[10]2yr White'!AA53</f>
        <v>12.817511053666655</v>
      </c>
      <c r="AB53" s="152">
        <f>+'[10]2yr White'!AB53</f>
        <v>12.518541912739135</v>
      </c>
      <c r="AC53" s="152">
        <f>+'[10]2yr White'!AC53</f>
        <v>12.513039575450527</v>
      </c>
      <c r="AD53" s="152">
        <f>+'[10]2yr White'!AD53</f>
        <v>12.769012356428549</v>
      </c>
      <c r="AE53" s="152">
        <f>+'[10]2yr White'!AE53</f>
        <v>12.684606278696869</v>
      </c>
      <c r="AF53" s="152">
        <f>+'[10]2yr White'!AF53</f>
        <v>12.661568094715678</v>
      </c>
      <c r="AG53" s="152">
        <f>+'[10]2yr White'!AG53</f>
        <v>12.38009972161832</v>
      </c>
    </row>
    <row r="54" spans="1:33" ht="12.95" customHeight="1">
      <c r="A54" s="4" t="str">
        <f>+'[10]2yr White'!A54</f>
        <v>Connecticut</v>
      </c>
      <c r="B54" s="153">
        <f>+'[10]2yr White'!B54</f>
        <v>30624</v>
      </c>
      <c r="C54" s="153">
        <f>+'[10]2yr White'!C54</f>
        <v>35380</v>
      </c>
      <c r="D54" s="153">
        <f>+'[10]2yr White'!D54</f>
        <v>38281</v>
      </c>
      <c r="E54" s="153">
        <f>+'[10]2yr White'!E54</f>
        <v>39709</v>
      </c>
      <c r="F54" s="153">
        <f>+'[10]2yr White'!F54</f>
        <v>37870</v>
      </c>
      <c r="G54" s="153">
        <f>+'[10]2yr White'!G54</f>
        <v>35377</v>
      </c>
      <c r="H54" s="153">
        <f>+'[10]2yr White'!H54</f>
        <v>36254</v>
      </c>
      <c r="I54" s="153">
        <f>+'[10]2yr White'!I54</f>
        <v>37819</v>
      </c>
      <c r="J54" s="153">
        <f>+'[10]2yr White'!J54</f>
        <v>37760</v>
      </c>
      <c r="K54" s="154">
        <f>+'[10]2yr White'!K54</f>
        <v>36563.5</v>
      </c>
      <c r="L54" s="153">
        <f>+'[10]2yr White'!L54</f>
        <v>35367</v>
      </c>
      <c r="M54" s="155">
        <f>+'[10]2yr White'!M54</f>
        <v>33824</v>
      </c>
      <c r="N54" s="153">
        <f>+'[10]2yr White'!N54</f>
        <v>31969</v>
      </c>
      <c r="O54" s="153">
        <f>+'[10]2yr White'!O54</f>
        <v>31080</v>
      </c>
      <c r="P54" s="156">
        <f>+'[10]2yr White'!P54</f>
        <v>28082</v>
      </c>
      <c r="Q54" s="156">
        <f>+'[10]2yr White'!Q54</f>
        <v>30293</v>
      </c>
      <c r="R54" s="156">
        <f>+'[10]2yr White'!R54</f>
        <v>28001</v>
      </c>
      <c r="S54" s="155">
        <f>+'[10]2yr White'!S54</f>
        <v>28392</v>
      </c>
      <c r="T54" s="156">
        <f>+'[10]2yr White'!T54</f>
        <v>29434</v>
      </c>
      <c r="U54" s="155">
        <f>+'[10]2yr White'!U54</f>
        <v>29471</v>
      </c>
      <c r="V54" s="155">
        <f>+'[10]2yr White'!V54</f>
        <v>29549</v>
      </c>
      <c r="W54" s="155">
        <f>+'[10]2yr White'!W54</f>
        <v>29622</v>
      </c>
      <c r="X54" s="155">
        <f>+'[10]2yr White'!X54</f>
        <v>29981</v>
      </c>
      <c r="Y54" s="155">
        <f>+'[10]2yr White'!Y54</f>
        <v>30440</v>
      </c>
      <c r="Z54" s="155">
        <f>+'[10]2yr White'!Z54</f>
        <v>31320</v>
      </c>
      <c r="AA54" s="155">
        <f>+'[10]2yr White'!AA54</f>
        <v>32265</v>
      </c>
      <c r="AB54" s="155">
        <f>+'[10]2yr White'!AB54</f>
        <v>34869</v>
      </c>
      <c r="AC54" s="155">
        <f>+'[10]2yr White'!AC54</f>
        <v>33545</v>
      </c>
      <c r="AD54" s="155">
        <f>+'[10]2yr White'!AD54</f>
        <v>33439</v>
      </c>
      <c r="AE54" s="155">
        <f>+'[10]2yr White'!AE54</f>
        <v>34825</v>
      </c>
      <c r="AF54" s="155">
        <f>+'[10]2yr White'!AF54</f>
        <v>32713</v>
      </c>
      <c r="AG54" s="155">
        <f>+'[10]2yr White'!AG54</f>
        <v>30979</v>
      </c>
    </row>
    <row r="55" spans="1:33" ht="12.95" customHeight="1">
      <c r="A55" s="4" t="str">
        <f>+'[10]2yr White'!A55</f>
        <v>Maine</v>
      </c>
      <c r="B55" s="153">
        <f>+'[10]2yr White'!B55</f>
        <v>2071</v>
      </c>
      <c r="C55" s="153">
        <f>+'[10]2yr White'!C55</f>
        <v>3141</v>
      </c>
      <c r="D55" s="153">
        <f>+'[10]2yr White'!D55</f>
        <v>4763</v>
      </c>
      <c r="E55" s="153">
        <f>+'[10]2yr White'!E55</f>
        <v>5484</v>
      </c>
      <c r="F55" s="153">
        <f>+'[10]2yr White'!F55</f>
        <v>5768</v>
      </c>
      <c r="G55" s="153">
        <f>+'[10]2yr White'!G55</f>
        <v>5819</v>
      </c>
      <c r="H55" s="153">
        <f>+'[10]2yr White'!H55</f>
        <v>6700</v>
      </c>
      <c r="I55" s="153">
        <f>+'[10]2yr White'!I55</f>
        <v>8110</v>
      </c>
      <c r="J55" s="153">
        <f>+'[10]2yr White'!J55</f>
        <v>8414</v>
      </c>
      <c r="K55" s="154">
        <f>+'[10]2yr White'!K55</f>
        <v>8661.5</v>
      </c>
      <c r="L55" s="153">
        <f>+'[10]2yr White'!L55</f>
        <v>8909</v>
      </c>
      <c r="M55" s="155">
        <f>+'[10]2yr White'!M55</f>
        <v>8611</v>
      </c>
      <c r="N55" s="153">
        <f>+'[10]2yr White'!N55</f>
        <v>8440</v>
      </c>
      <c r="O55" s="153">
        <f>+'[10]2yr White'!O55</f>
        <v>9081</v>
      </c>
      <c r="P55" s="156">
        <f>+'[10]2yr White'!P55</f>
        <v>6974</v>
      </c>
      <c r="Q55" s="156">
        <f>+'[10]2yr White'!Q55</f>
        <v>8950</v>
      </c>
      <c r="R55" s="156">
        <f>+'[10]2yr White'!R55</f>
        <v>6589</v>
      </c>
      <c r="S55" s="155">
        <f>+'[10]2yr White'!S55</f>
        <v>7598</v>
      </c>
      <c r="T55" s="156">
        <f>+'[10]2yr White'!T55</f>
        <v>8838</v>
      </c>
      <c r="U55" s="155">
        <f>+'[10]2yr White'!U55</f>
        <v>9602</v>
      </c>
      <c r="V55" s="155">
        <f>+'[10]2yr White'!V55</f>
        <v>10199</v>
      </c>
      <c r="W55" s="155">
        <f>+'[10]2yr White'!W55</f>
        <v>10492</v>
      </c>
      <c r="X55" s="155">
        <f>+'[10]2yr White'!X55</f>
        <v>11116</v>
      </c>
      <c r="Y55" s="155">
        <f>+'[10]2yr White'!Y55</f>
        <v>11776</v>
      </c>
      <c r="Z55" s="155">
        <f>+'[10]2yr White'!Z55</f>
        <v>12705</v>
      </c>
      <c r="AA55" s="155">
        <f>+'[10]2yr White'!AA55</f>
        <v>13509</v>
      </c>
      <c r="AB55" s="155">
        <f>+'[10]2yr White'!AB55</f>
        <v>17283</v>
      </c>
      <c r="AC55" s="155">
        <f>+'[10]2yr White'!AC55</f>
        <v>15287</v>
      </c>
      <c r="AD55" s="155">
        <f>+'[10]2yr White'!AD55</f>
        <v>16766</v>
      </c>
      <c r="AE55" s="155">
        <f>+'[10]2yr White'!AE55</f>
        <v>17619</v>
      </c>
      <c r="AF55" s="155">
        <f>+'[10]2yr White'!AF55</f>
        <v>17713</v>
      </c>
      <c r="AG55" s="155">
        <f>+'[10]2yr White'!AG55</f>
        <v>16543</v>
      </c>
    </row>
    <row r="56" spans="1:33" ht="12.95" customHeight="1">
      <c r="A56" s="4" t="str">
        <f>+'[10]2yr White'!A56</f>
        <v>Massachusetts</v>
      </c>
      <c r="B56" s="153">
        <f>+'[10]2yr White'!B56</f>
        <v>68255</v>
      </c>
      <c r="C56" s="153">
        <f>+'[10]2yr White'!C56</f>
        <v>69193</v>
      </c>
      <c r="D56" s="153">
        <f>+'[10]2yr White'!D56</f>
        <v>81587</v>
      </c>
      <c r="E56" s="153">
        <f>+'[10]2yr White'!E56</f>
        <v>80254</v>
      </c>
      <c r="F56" s="153">
        <f>+'[10]2yr White'!F56</f>
        <v>81688</v>
      </c>
      <c r="G56" s="153">
        <f>+'[10]2yr White'!G56</f>
        <v>71514</v>
      </c>
      <c r="H56" s="153">
        <f>+'[10]2yr White'!H56</f>
        <v>75979</v>
      </c>
      <c r="I56" s="153">
        <f>+'[10]2yr White'!I56</f>
        <v>75425</v>
      </c>
      <c r="J56" s="153">
        <f>+'[10]2yr White'!J56</f>
        <v>78515</v>
      </c>
      <c r="K56" s="154">
        <f>+'[10]2yr White'!K56</f>
        <v>76577</v>
      </c>
      <c r="L56" s="153">
        <f>+'[10]2yr White'!L56</f>
        <v>74639</v>
      </c>
      <c r="M56" s="155">
        <f>+'[10]2yr White'!M56</f>
        <v>66621</v>
      </c>
      <c r="N56" s="153">
        <f>+'[10]2yr White'!N56</f>
        <v>67851</v>
      </c>
      <c r="O56" s="153">
        <f>+'[10]2yr White'!O56</f>
        <v>61659</v>
      </c>
      <c r="P56" s="156">
        <f>+'[10]2yr White'!P56</f>
        <v>57530</v>
      </c>
      <c r="Q56" s="156">
        <f>+'[10]2yr White'!Q56</f>
        <v>64862</v>
      </c>
      <c r="R56" s="156">
        <f>+'[10]2yr White'!R56</f>
        <v>55517</v>
      </c>
      <c r="S56" s="155">
        <f>+'[10]2yr White'!S56</f>
        <v>57570</v>
      </c>
      <c r="T56" s="156">
        <f>+'[10]2yr White'!T56</f>
        <v>57093</v>
      </c>
      <c r="U56" s="155">
        <f>+'[10]2yr White'!U56</f>
        <v>59427</v>
      </c>
      <c r="V56" s="155">
        <f>+'[10]2yr White'!V56</f>
        <v>58997</v>
      </c>
      <c r="W56" s="155">
        <f>+'[10]2yr White'!W56</f>
        <v>57474</v>
      </c>
      <c r="X56" s="155">
        <f>+'[10]2yr White'!X56</f>
        <v>59133</v>
      </c>
      <c r="Y56" s="155">
        <f>+'[10]2yr White'!Y56</f>
        <v>58172</v>
      </c>
      <c r="Z56" s="155">
        <f>+'[10]2yr White'!Z56</f>
        <v>60709</v>
      </c>
      <c r="AA56" s="155">
        <f>+'[10]2yr White'!AA56</f>
        <v>68098</v>
      </c>
      <c r="AB56" s="155">
        <f>+'[10]2yr White'!AB56</f>
        <v>69072</v>
      </c>
      <c r="AC56" s="155">
        <f>+'[10]2yr White'!AC56</f>
        <v>64315</v>
      </c>
      <c r="AD56" s="155">
        <f>+'[10]2yr White'!AD56</f>
        <v>64634</v>
      </c>
      <c r="AE56" s="155">
        <f>+'[10]2yr White'!AE56</f>
        <v>61729</v>
      </c>
      <c r="AF56" s="155">
        <f>+'[10]2yr White'!AF56</f>
        <v>58113</v>
      </c>
      <c r="AG56" s="155">
        <f>+'[10]2yr White'!AG56</f>
        <v>54258</v>
      </c>
    </row>
    <row r="57" spans="1:33" ht="12.95" customHeight="1">
      <c r="A57" s="4" t="str">
        <f>+'[10]2yr White'!A57</f>
        <v>New Hampshire</v>
      </c>
      <c r="B57" s="153">
        <f>+'[10]2yr White'!B57</f>
        <v>4794</v>
      </c>
      <c r="C57" s="153">
        <f>+'[10]2yr White'!C57</f>
        <v>4914</v>
      </c>
      <c r="D57" s="153">
        <f>+'[10]2yr White'!D57</f>
        <v>6856</v>
      </c>
      <c r="E57" s="153">
        <f>+'[10]2yr White'!E57</f>
        <v>8258</v>
      </c>
      <c r="F57" s="153">
        <f>+'[10]2yr White'!F57</f>
        <v>7714</v>
      </c>
      <c r="G57" s="153">
        <f>+'[10]2yr White'!G57</f>
        <v>8673</v>
      </c>
      <c r="H57" s="153">
        <f>+'[10]2yr White'!H57</f>
        <v>7341</v>
      </c>
      <c r="I57" s="153">
        <f>+'[10]2yr White'!I57</f>
        <v>10790</v>
      </c>
      <c r="J57" s="153">
        <f>+'[10]2yr White'!J57</f>
        <v>11725</v>
      </c>
      <c r="K57" s="154">
        <f>+'[10]2yr White'!K57</f>
        <v>11917</v>
      </c>
      <c r="L57" s="153">
        <f>+'[10]2yr White'!L57</f>
        <v>12109</v>
      </c>
      <c r="M57" s="155">
        <f>+'[10]2yr White'!M57</f>
        <v>12785</v>
      </c>
      <c r="N57" s="153">
        <f>+'[10]2yr White'!N57</f>
        <v>13130</v>
      </c>
      <c r="O57" s="153">
        <f>+'[10]2yr White'!O57</f>
        <v>9747</v>
      </c>
      <c r="P57" s="156">
        <f>+'[10]2yr White'!P57</f>
        <v>5657</v>
      </c>
      <c r="Q57" s="156">
        <f>+'[10]2yr White'!Q57</f>
        <v>10289</v>
      </c>
      <c r="R57" s="156">
        <f>+'[10]2yr White'!R57</f>
        <v>7702</v>
      </c>
      <c r="S57" s="155">
        <f>+'[10]2yr White'!S57</f>
        <v>8149</v>
      </c>
      <c r="T57" s="156">
        <f>+'[10]2yr White'!T57</f>
        <v>10666</v>
      </c>
      <c r="U57" s="155">
        <f>+'[10]2yr White'!U57</f>
        <v>11630</v>
      </c>
      <c r="V57" s="155">
        <f>+'[10]2yr White'!V57</f>
        <v>11808</v>
      </c>
      <c r="W57" s="155">
        <f>+'[10]2yr White'!W57</f>
        <v>11783</v>
      </c>
      <c r="X57" s="155">
        <f>+'[10]2yr White'!X57</f>
        <v>13690</v>
      </c>
      <c r="Y57" s="155">
        <f>+'[10]2yr White'!Y57</f>
        <v>9991</v>
      </c>
      <c r="Z57" s="155">
        <f>+'[10]2yr White'!Z57</f>
        <v>9716</v>
      </c>
      <c r="AA57" s="155">
        <f>+'[10]2yr White'!AA57</f>
        <v>10852</v>
      </c>
      <c r="AB57" s="155">
        <f>+'[10]2yr White'!AB57</f>
        <v>10185</v>
      </c>
      <c r="AC57" s="155">
        <f>+'[10]2yr White'!AC57</f>
        <v>13060</v>
      </c>
      <c r="AD57" s="155">
        <f>+'[10]2yr White'!AD57</f>
        <v>13904</v>
      </c>
      <c r="AE57" s="155">
        <f>+'[10]2yr White'!AE57</f>
        <v>13562</v>
      </c>
      <c r="AF57" s="155">
        <f>+'[10]2yr White'!AF57</f>
        <v>13170</v>
      </c>
      <c r="AG57" s="155">
        <f>+'[10]2yr White'!AG57</f>
        <v>11931</v>
      </c>
    </row>
    <row r="58" spans="1:33" ht="12.95" customHeight="1">
      <c r="A58" s="4" t="str">
        <f>+'[10]2yr White'!A58</f>
        <v>New Jersey</v>
      </c>
      <c r="B58" s="153">
        <f>+'[10]2yr White'!B58</f>
        <v>76218</v>
      </c>
      <c r="C58" s="153">
        <f>+'[10]2yr White'!C58</f>
        <v>80935</v>
      </c>
      <c r="D58" s="153">
        <f>+'[10]2yr White'!D58</f>
        <v>91565</v>
      </c>
      <c r="E58" s="153">
        <f>+'[10]2yr White'!E58</f>
        <v>95945</v>
      </c>
      <c r="F58" s="153">
        <f>+'[10]2yr White'!F58</f>
        <v>86155</v>
      </c>
      <c r="G58" s="153">
        <f>+'[10]2yr White'!G58</f>
        <v>80835</v>
      </c>
      <c r="H58" s="153">
        <f>+'[10]2yr White'!H58</f>
        <v>85027</v>
      </c>
      <c r="I58" s="153">
        <f>+'[10]2yr White'!I58</f>
        <v>93998</v>
      </c>
      <c r="J58" s="153">
        <f>+'[10]2yr White'!J58</f>
        <v>102029</v>
      </c>
      <c r="K58" s="154">
        <f>+'[10]2yr White'!K58</f>
        <v>99326.5</v>
      </c>
      <c r="L58" s="153">
        <f>+'[10]2yr White'!L58</f>
        <v>96624</v>
      </c>
      <c r="M58" s="155">
        <f>+'[10]2yr White'!M58</f>
        <v>93372</v>
      </c>
      <c r="N58" s="153">
        <f>+'[10]2yr White'!N58</f>
        <v>87939</v>
      </c>
      <c r="O58" s="153">
        <f>+'[10]2yr White'!O58</f>
        <v>83251</v>
      </c>
      <c r="P58" s="156">
        <f>+'[10]2yr White'!P58</f>
        <v>73581</v>
      </c>
      <c r="Q58" s="156">
        <f>+'[10]2yr White'!Q58</f>
        <v>77313</v>
      </c>
      <c r="R58" s="156">
        <f>+'[10]2yr White'!R58</f>
        <v>69656</v>
      </c>
      <c r="S58" s="155">
        <f>+'[10]2yr White'!S58</f>
        <v>69784</v>
      </c>
      <c r="T58" s="156">
        <f>+'[10]2yr White'!T58</f>
        <v>73371</v>
      </c>
      <c r="U58" s="155">
        <f>+'[10]2yr White'!U58</f>
        <v>75465</v>
      </c>
      <c r="V58" s="155">
        <f>+'[10]2yr White'!V58</f>
        <v>77048</v>
      </c>
      <c r="W58" s="155">
        <f>+'[10]2yr White'!W58</f>
        <v>77580</v>
      </c>
      <c r="X58" s="155">
        <f>+'[10]2yr White'!X58</f>
        <v>78227</v>
      </c>
      <c r="Y58" s="155">
        <f>+'[10]2yr White'!Y58</f>
        <v>80607</v>
      </c>
      <c r="Z58" s="155">
        <f>+'[10]2yr White'!Z58</f>
        <v>82975</v>
      </c>
      <c r="AA58" s="155">
        <f>+'[10]2yr White'!AA58</f>
        <v>86147</v>
      </c>
      <c r="AB58" s="155">
        <f>+'[10]2yr White'!AB58</f>
        <v>83283</v>
      </c>
      <c r="AC58" s="155">
        <f>+'[10]2yr White'!AC58</f>
        <v>81362</v>
      </c>
      <c r="AD58" s="155">
        <f>+'[10]2yr White'!AD58</f>
        <v>77933</v>
      </c>
      <c r="AE58" s="155">
        <f>+'[10]2yr White'!AE58</f>
        <v>74315</v>
      </c>
      <c r="AF58" s="155">
        <f>+'[10]2yr White'!AF58</f>
        <v>71586</v>
      </c>
      <c r="AG58" s="155">
        <f>+'[10]2yr White'!AG58</f>
        <v>68168</v>
      </c>
    </row>
    <row r="59" spans="1:33" ht="12.95" customHeight="1">
      <c r="A59" s="4" t="str">
        <f>+'[10]2yr White'!A59</f>
        <v>New York</v>
      </c>
      <c r="B59" s="153">
        <f>+'[10]2yr White'!B59</f>
        <v>179157</v>
      </c>
      <c r="C59" s="153">
        <f>+'[10]2yr White'!C59</f>
        <v>185120</v>
      </c>
      <c r="D59" s="153">
        <f>+'[10]2yr White'!D59</f>
        <v>196181</v>
      </c>
      <c r="E59" s="153">
        <f>+'[10]2yr White'!E59</f>
        <v>205136</v>
      </c>
      <c r="F59" s="153">
        <f>+'[10]2yr White'!F59</f>
        <v>181605</v>
      </c>
      <c r="G59" s="153">
        <f>+'[10]2yr White'!G59</f>
        <v>177597</v>
      </c>
      <c r="H59" s="153">
        <f>+'[10]2yr White'!H59</f>
        <v>190985</v>
      </c>
      <c r="I59" s="153">
        <f>+'[10]2yr White'!I59</f>
        <v>204751</v>
      </c>
      <c r="J59" s="153">
        <f>+'[10]2yr White'!J59</f>
        <v>209965</v>
      </c>
      <c r="K59" s="154">
        <f>+'[10]2yr White'!K59</f>
        <v>204475</v>
      </c>
      <c r="L59" s="153">
        <f>+'[10]2yr White'!L59</f>
        <v>198985</v>
      </c>
      <c r="M59" s="155">
        <f>+'[10]2yr White'!M59</f>
        <v>186507</v>
      </c>
      <c r="N59" s="153">
        <f>+'[10]2yr White'!N59</f>
        <v>181501</v>
      </c>
      <c r="O59" s="153">
        <f>+'[10]2yr White'!O59</f>
        <v>176762</v>
      </c>
      <c r="P59" s="156">
        <f>+'[10]2yr White'!P59</f>
        <v>159228</v>
      </c>
      <c r="Q59" s="156">
        <f>+'[10]2yr White'!Q59</f>
        <v>163994</v>
      </c>
      <c r="R59" s="156">
        <f>+'[10]2yr White'!R59</f>
        <v>166424</v>
      </c>
      <c r="S59" s="155">
        <f>+'[10]2yr White'!S59</f>
        <v>158976</v>
      </c>
      <c r="T59" s="156">
        <f>+'[10]2yr White'!T59</f>
        <v>166760</v>
      </c>
      <c r="U59" s="155">
        <f>+'[10]2yr White'!U59</f>
        <v>169045</v>
      </c>
      <c r="V59" s="155">
        <f>+'[10]2yr White'!V59</f>
        <v>172149</v>
      </c>
      <c r="W59" s="155">
        <f>+'[10]2yr White'!W59</f>
        <v>165831</v>
      </c>
      <c r="X59" s="155">
        <f>+'[10]2yr White'!X59</f>
        <v>162080</v>
      </c>
      <c r="Y59" s="155">
        <f>+'[10]2yr White'!Y59</f>
        <v>164977</v>
      </c>
      <c r="Z59" s="155">
        <f>+'[10]2yr White'!Z59</f>
        <v>169831</v>
      </c>
      <c r="AA59" s="155">
        <f>+'[10]2yr White'!AA59</f>
        <v>186843</v>
      </c>
      <c r="AB59" s="155">
        <f>+'[10]2yr White'!AB59</f>
        <v>198036</v>
      </c>
      <c r="AC59" s="155">
        <f>+'[10]2yr White'!AC59</f>
        <v>183207</v>
      </c>
      <c r="AD59" s="155">
        <f>+'[10]2yr White'!AD59</f>
        <v>176228</v>
      </c>
      <c r="AE59" s="155">
        <f>+'[10]2yr White'!AE59</f>
        <v>172543</v>
      </c>
      <c r="AF59" s="155">
        <f>+'[10]2yr White'!AF59</f>
        <v>163962</v>
      </c>
      <c r="AG59" s="155">
        <f>+'[10]2yr White'!AG59</f>
        <v>150477</v>
      </c>
    </row>
    <row r="60" spans="1:33" ht="12.95" customHeight="1">
      <c r="A60" s="4" t="str">
        <f>+'[10]2yr White'!A60</f>
        <v>Pennsylvania</v>
      </c>
      <c r="B60" s="153">
        <f>+'[10]2yr White'!B60</f>
        <v>85988</v>
      </c>
      <c r="C60" s="153">
        <f>+'[10]2yr White'!C60</f>
        <v>86139</v>
      </c>
      <c r="D60" s="153">
        <f>+'[10]2yr White'!D60</f>
        <v>99687</v>
      </c>
      <c r="E60" s="153">
        <f>+'[10]2yr White'!E60</f>
        <v>116188</v>
      </c>
      <c r="F60" s="153">
        <f>+'[10]2yr White'!F60</f>
        <v>111999</v>
      </c>
      <c r="G60" s="153">
        <f>+'[10]2yr White'!G60</f>
        <v>124527</v>
      </c>
      <c r="H60" s="153">
        <f>+'[10]2yr White'!H60</f>
        <v>134255</v>
      </c>
      <c r="I60" s="153">
        <f>+'[10]2yr White'!I60</f>
        <v>150204</v>
      </c>
      <c r="J60" s="153">
        <f>+'[10]2yr White'!J60</f>
        <v>162918</v>
      </c>
      <c r="K60" s="154">
        <f>+'[10]2yr White'!K60</f>
        <v>159160</v>
      </c>
      <c r="L60" s="153">
        <f>+'[10]2yr White'!L60</f>
        <v>155402</v>
      </c>
      <c r="M60" s="155">
        <f>+'[10]2yr White'!M60</f>
        <v>106382</v>
      </c>
      <c r="N60" s="153">
        <f>+'[10]2yr White'!N60</f>
        <v>165150</v>
      </c>
      <c r="O60" s="153">
        <f>+'[10]2yr White'!O60</f>
        <v>105503</v>
      </c>
      <c r="P60" s="156">
        <f>+'[10]2yr White'!P60</f>
        <v>103979</v>
      </c>
      <c r="Q60" s="156">
        <f>+'[10]2yr White'!Q60</f>
        <v>105724</v>
      </c>
      <c r="R60" s="156">
        <f>+'[10]2yr White'!R60</f>
        <v>95602</v>
      </c>
      <c r="S60" s="155">
        <f>+'[10]2yr White'!S60</f>
        <v>100887</v>
      </c>
      <c r="T60" s="156">
        <f>+'[10]2yr White'!T60</f>
        <v>107948</v>
      </c>
      <c r="U60" s="155">
        <f>+'[10]2yr White'!U60</f>
        <v>113679</v>
      </c>
      <c r="V60" s="155">
        <f>+'[10]2yr White'!V60</f>
        <v>114936</v>
      </c>
      <c r="W60" s="155">
        <f>+'[10]2yr White'!W60</f>
        <v>112532</v>
      </c>
      <c r="X60" s="155">
        <f>+'[10]2yr White'!X60</f>
        <v>112307</v>
      </c>
      <c r="Y60" s="155">
        <f>+'[10]2yr White'!Y60</f>
        <v>113539</v>
      </c>
      <c r="Z60" s="155">
        <f>+'[10]2yr White'!Z60</f>
        <v>116372</v>
      </c>
      <c r="AA60" s="155">
        <f>+'[10]2yr White'!AA60</f>
        <v>134518</v>
      </c>
      <c r="AB60" s="155">
        <f>+'[10]2yr White'!AB60</f>
        <v>136956</v>
      </c>
      <c r="AC60" s="155">
        <f>+'[10]2yr White'!AC60</f>
        <v>122428</v>
      </c>
      <c r="AD60" s="155">
        <f>+'[10]2yr White'!AD60</f>
        <v>114945</v>
      </c>
      <c r="AE60" s="155">
        <f>+'[10]2yr White'!AE60</f>
        <v>112325</v>
      </c>
      <c r="AF60" s="155">
        <f>+'[10]2yr White'!AF60</f>
        <v>104419</v>
      </c>
      <c r="AG60" s="155">
        <f>+'[10]2yr White'!AG60</f>
        <v>98329</v>
      </c>
    </row>
    <row r="61" spans="1:33" ht="12.95" customHeight="1">
      <c r="A61" s="4" t="str">
        <f>+'[10]2yr White'!A61</f>
        <v>Rhode Island</v>
      </c>
      <c r="B61" s="153">
        <f>+'[10]2yr White'!B61</f>
        <v>8724</v>
      </c>
      <c r="C61" s="153">
        <f>+'[10]2yr White'!C61</f>
        <v>9986</v>
      </c>
      <c r="D61" s="153">
        <f>+'[10]2yr White'!D61</f>
        <v>11075</v>
      </c>
      <c r="E61" s="153">
        <f>+'[10]2yr White'!E61</f>
        <v>11395</v>
      </c>
      <c r="F61" s="153">
        <f>+'[10]2yr White'!F61</f>
        <v>11477</v>
      </c>
      <c r="G61" s="153">
        <f>+'[10]2yr White'!G61</f>
        <v>12013</v>
      </c>
      <c r="H61" s="153">
        <f>+'[10]2yr White'!H61</f>
        <v>13302</v>
      </c>
      <c r="I61" s="153">
        <f>+'[10]2yr White'!I61</f>
        <v>14921</v>
      </c>
      <c r="J61" s="153">
        <f>+'[10]2yr White'!J61</f>
        <v>15754</v>
      </c>
      <c r="K61" s="154">
        <f>+'[10]2yr White'!K61</f>
        <v>14846</v>
      </c>
      <c r="L61" s="153">
        <f>+'[10]2yr White'!L61</f>
        <v>13938</v>
      </c>
      <c r="M61" s="155">
        <f>+'[10]2yr White'!M61</f>
        <v>15963</v>
      </c>
      <c r="N61" s="153">
        <f>+'[10]2yr White'!N61</f>
        <v>12953</v>
      </c>
      <c r="O61" s="153">
        <f>+'[10]2yr White'!O61</f>
        <v>12851</v>
      </c>
      <c r="P61" s="156">
        <f>+'[10]2yr White'!P61</f>
        <v>9766</v>
      </c>
      <c r="Q61" s="156">
        <f>+'[10]2yr White'!Q61</f>
        <v>13002</v>
      </c>
      <c r="R61" s="156">
        <f>+'[10]2yr White'!R61</f>
        <v>9508</v>
      </c>
      <c r="S61" s="155">
        <f>+'[10]2yr White'!S61</f>
        <v>9799</v>
      </c>
      <c r="T61" s="156">
        <f>+'[10]2yr White'!T61</f>
        <v>9690</v>
      </c>
      <c r="U61" s="155">
        <f>+'[10]2yr White'!U61</f>
        <v>10133</v>
      </c>
      <c r="V61" s="155">
        <f>+'[10]2yr White'!V61</f>
        <v>10528</v>
      </c>
      <c r="W61" s="155">
        <f>+'[10]2yr White'!W61</f>
        <v>10682</v>
      </c>
      <c r="X61" s="155">
        <f>+'[10]2yr White'!X61</f>
        <v>11084</v>
      </c>
      <c r="Y61" s="155">
        <f>+'[10]2yr White'!Y61</f>
        <v>11126</v>
      </c>
      <c r="Z61" s="155">
        <f>+'[10]2yr White'!Z61</f>
        <v>11471</v>
      </c>
      <c r="AA61" s="155">
        <f>+'[10]2yr White'!AA61</f>
        <v>11881</v>
      </c>
      <c r="AB61" s="155">
        <f>+'[10]2yr White'!AB61</f>
        <v>11625</v>
      </c>
      <c r="AC61" s="155">
        <f>+'[10]2yr White'!AC61</f>
        <v>11433</v>
      </c>
      <c r="AD61" s="155">
        <f>+'[10]2yr White'!AD61</f>
        <v>11196</v>
      </c>
      <c r="AE61" s="155">
        <f>+'[10]2yr White'!AE61</f>
        <v>10708</v>
      </c>
      <c r="AF61" s="155">
        <f>+'[10]2yr White'!AF61</f>
        <v>10385</v>
      </c>
      <c r="AG61" s="155">
        <f>+'[10]2yr White'!AG61</f>
        <v>9503</v>
      </c>
    </row>
    <row r="62" spans="1:33" ht="12.95" customHeight="1">
      <c r="A62" s="42" t="str">
        <f>+'[10]2yr White'!A62</f>
        <v>Vermont</v>
      </c>
      <c r="B62" s="157">
        <f>+'[10]2yr White'!B62</f>
        <v>3229</v>
      </c>
      <c r="C62" s="157">
        <f>+'[10]2yr White'!C62</f>
        <v>3620</v>
      </c>
      <c r="D62" s="157">
        <f>+'[10]2yr White'!D62</f>
        <v>4037</v>
      </c>
      <c r="E62" s="157">
        <f>+'[10]2yr White'!E62</f>
        <v>4491</v>
      </c>
      <c r="F62" s="157">
        <f>+'[10]2yr White'!F62</f>
        <v>4926</v>
      </c>
      <c r="G62" s="157">
        <f>+'[10]2yr White'!G62</f>
        <v>5309</v>
      </c>
      <c r="H62" s="157">
        <f>+'[10]2yr White'!H62</f>
        <v>6161</v>
      </c>
      <c r="I62" s="157">
        <f>+'[10]2yr White'!I62</f>
        <v>6673</v>
      </c>
      <c r="J62" s="157">
        <f>+'[10]2yr White'!J62</f>
        <v>7473</v>
      </c>
      <c r="K62" s="158">
        <f>+'[10]2yr White'!K62</f>
        <v>7352</v>
      </c>
      <c r="L62" s="157">
        <f>+'[10]2yr White'!L62</f>
        <v>7231</v>
      </c>
      <c r="M62" s="159">
        <f>+'[10]2yr White'!M62</f>
        <v>4741</v>
      </c>
      <c r="N62" s="157">
        <f>+'[10]2yr White'!N62</f>
        <v>7595</v>
      </c>
      <c r="O62" s="157">
        <f>+'[10]2yr White'!O62</f>
        <v>4947</v>
      </c>
      <c r="P62" s="160">
        <f>+'[10]2yr White'!P62</f>
        <v>4918</v>
      </c>
      <c r="Q62" s="160">
        <f>+'[10]2yr White'!Q62</f>
        <v>5208</v>
      </c>
      <c r="R62" s="160">
        <f>+'[10]2yr White'!R62</f>
        <v>4567</v>
      </c>
      <c r="S62" s="159">
        <f>+'[10]2yr White'!S62</f>
        <v>4726</v>
      </c>
      <c r="T62" s="160">
        <f>+'[10]2yr White'!T62</f>
        <v>4361</v>
      </c>
      <c r="U62" s="159">
        <f>+'[10]2yr White'!U62</f>
        <v>4582</v>
      </c>
      <c r="V62" s="159">
        <f>+'[10]2yr White'!V62</f>
        <v>4863</v>
      </c>
      <c r="W62" s="159">
        <f>+'[10]2yr White'!W62</f>
        <v>4972</v>
      </c>
      <c r="X62" s="159">
        <f>+'[10]2yr White'!X62</f>
        <v>5202</v>
      </c>
      <c r="Y62" s="159">
        <f>+'[10]2yr White'!Y62</f>
        <v>5033</v>
      </c>
      <c r="Z62" s="159">
        <f>+'[10]2yr White'!Z62</f>
        <v>5191</v>
      </c>
      <c r="AA62" s="159">
        <f>+'[10]2yr White'!AA62</f>
        <v>7263</v>
      </c>
      <c r="AB62" s="159">
        <f>+'[10]2yr White'!AB62</f>
        <v>8685</v>
      </c>
      <c r="AC62" s="159">
        <f>+'[10]2yr White'!AC62</f>
        <v>5913</v>
      </c>
      <c r="AD62" s="159">
        <f>+'[10]2yr White'!AD62</f>
        <v>5697</v>
      </c>
      <c r="AE62" s="159">
        <f>+'[10]2yr White'!AE62</f>
        <v>7714</v>
      </c>
      <c r="AF62" s="159">
        <f>+'[10]2yr White'!AF62</f>
        <v>7475</v>
      </c>
      <c r="AG62" s="159">
        <f>+'[10]2yr White'!AG62</f>
        <v>7286</v>
      </c>
    </row>
    <row r="63" spans="1:33" ht="12.95" customHeight="1">
      <c r="A63" s="43" t="str">
        <f>+'[10]2yr White'!A63</f>
        <v>District of Columbia</v>
      </c>
      <c r="B63" s="161">
        <f>+'[10]2yr White'!B63</f>
        <v>29</v>
      </c>
      <c r="C63" s="161">
        <f>+'[10]2yr White'!C63</f>
        <v>0</v>
      </c>
      <c r="D63" s="161">
        <f>+'[10]2yr White'!D63</f>
        <v>0</v>
      </c>
      <c r="E63" s="161">
        <f>+'[10]2yr White'!E63</f>
        <v>0</v>
      </c>
      <c r="F63" s="161">
        <f>+'[10]2yr White'!F63</f>
        <v>0</v>
      </c>
      <c r="G63" s="161">
        <f>+'[10]2yr White'!G63</f>
        <v>0</v>
      </c>
      <c r="H63" s="161">
        <f>+'[10]2yr White'!H63</f>
        <v>0</v>
      </c>
      <c r="I63" s="161">
        <f>+'[10]2yr White'!I63</f>
        <v>0</v>
      </c>
      <c r="J63" s="161">
        <f>+'[10]2yr White'!J63</f>
        <v>0</v>
      </c>
      <c r="K63" s="162">
        <f>+'[10]2yr White'!K63</f>
        <v>0</v>
      </c>
      <c r="L63" s="161">
        <f>+'[10]2yr White'!L63</f>
        <v>0</v>
      </c>
      <c r="M63" s="163">
        <f>+'[10]2yr White'!M63</f>
        <v>0</v>
      </c>
      <c r="N63" s="161">
        <f>+'[10]2yr White'!N63</f>
        <v>0</v>
      </c>
      <c r="O63" s="161">
        <f>+'[10]2yr White'!O63</f>
        <v>0</v>
      </c>
      <c r="P63" s="164">
        <f>+'[10]2yr White'!P63</f>
        <v>0</v>
      </c>
      <c r="Q63" s="164">
        <f>+'[10]2yr White'!Q63</f>
        <v>0</v>
      </c>
      <c r="R63" s="164">
        <f>+'[10]2yr White'!R63</f>
        <v>0</v>
      </c>
      <c r="S63" s="163">
        <f>+'[10]2yr White'!S63</f>
        <v>0</v>
      </c>
      <c r="T63" s="164">
        <f>+'[10]2yr White'!T63</f>
        <v>0</v>
      </c>
      <c r="U63" s="163">
        <f>+'[10]2yr White'!U63</f>
        <v>0</v>
      </c>
      <c r="V63" s="163">
        <f>+'[10]2yr White'!V63</f>
        <v>0</v>
      </c>
      <c r="W63" s="163">
        <f>+'[10]2yr White'!W63</f>
        <v>0</v>
      </c>
      <c r="X63" s="163">
        <f>+'[10]2yr White'!X63</f>
        <v>0</v>
      </c>
      <c r="Y63" s="163">
        <f>+'[10]2yr White'!Y63</f>
        <v>0</v>
      </c>
      <c r="Z63" s="163">
        <f>+'[10]2yr White'!Z63</f>
        <v>0</v>
      </c>
      <c r="AA63" s="163">
        <f>+'[10]2yr White'!AA63</f>
        <v>0</v>
      </c>
      <c r="AB63" s="163">
        <f>+'[10]2yr White'!AB63</f>
        <v>0</v>
      </c>
      <c r="AC63" s="163">
        <f>+'[10]2yr White'!AC63</f>
        <v>0</v>
      </c>
      <c r="AD63" s="163">
        <f>+'[10]2yr White'!AD63</f>
        <v>0</v>
      </c>
      <c r="AE63" s="163">
        <f>+'[10]2yr White'!AE63</f>
        <v>80</v>
      </c>
      <c r="AF63" s="163">
        <f>+'[10]2yr White'!AF63</f>
        <v>61</v>
      </c>
      <c r="AG63" s="163">
        <f>+'[10]2yr White'!AG63</f>
        <v>39</v>
      </c>
    </row>
    <row r="64" spans="1:33" s="44" customFormat="1" ht="12.95" customHeight="1"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N64" s="45"/>
      <c r="O64" s="45"/>
      <c r="P64" s="47"/>
      <c r="Q64" s="48"/>
      <c r="R64" s="47"/>
      <c r="T64" s="47"/>
    </row>
    <row r="65" spans="2:21" s="44" customFormat="1" ht="12.95" customHeight="1">
      <c r="B65" s="49" t="str">
        <f>+'[10]2yr White'!B65</f>
        <v>See "ALL" sheet for sources.</v>
      </c>
      <c r="C65" s="49"/>
      <c r="D65" s="49"/>
      <c r="E65" s="45"/>
      <c r="F65" s="45"/>
      <c r="G65" s="45"/>
      <c r="H65" s="45"/>
      <c r="I65" s="45"/>
      <c r="J65" s="45"/>
      <c r="K65" s="50"/>
      <c r="L65" s="45"/>
      <c r="M65" s="51">
        <f>+'[10]2yr White'!M65</f>
        <v>0</v>
      </c>
      <c r="N65" s="49">
        <f>+'[10]2yr White'!N65</f>
        <v>0</v>
      </c>
      <c r="O65" s="49"/>
      <c r="P65" s="51">
        <f>+'[10]2yr White'!P65</f>
        <v>0</v>
      </c>
      <c r="Q65" s="51">
        <f>+'[10]2yr White'!Q65</f>
        <v>0</v>
      </c>
      <c r="R65" s="51">
        <f>+'[10]2yr White'!R65</f>
        <v>0</v>
      </c>
      <c r="S65" s="51">
        <f>+'[10]2yr White'!S65</f>
        <v>0</v>
      </c>
      <c r="T65" s="51">
        <f>+'[10]2yr White'!T65</f>
        <v>0</v>
      </c>
      <c r="U65" s="51">
        <f>+'[10]2yr White'!U65</f>
        <v>0</v>
      </c>
    </row>
    <row r="66" spans="2:21" s="44" customFormat="1" ht="12.95" customHeight="1">
      <c r="B66" s="49">
        <f>+'[10]2yr White'!B66</f>
        <v>0</v>
      </c>
      <c r="C66" s="49"/>
      <c r="D66" s="49"/>
      <c r="E66" s="45"/>
      <c r="F66" s="45"/>
      <c r="G66" s="45"/>
      <c r="H66" s="45"/>
      <c r="I66" s="45"/>
      <c r="J66" s="45"/>
      <c r="K66" s="50"/>
      <c r="L66" s="45"/>
      <c r="M66" s="51">
        <f>+'[10]2yr White'!M66</f>
        <v>0</v>
      </c>
      <c r="N66" s="49">
        <f>+'[10]2yr White'!N66</f>
        <v>0</v>
      </c>
      <c r="O66" s="49"/>
      <c r="P66" s="51">
        <f>+'[10]2yr White'!P66</f>
        <v>0</v>
      </c>
      <c r="Q66" s="51">
        <f>+'[10]2yr White'!Q66</f>
        <v>0</v>
      </c>
      <c r="R66" s="51">
        <f>+'[10]2yr White'!R66</f>
        <v>0</v>
      </c>
      <c r="S66" s="51">
        <f>+'[10]2yr White'!S66</f>
        <v>0</v>
      </c>
      <c r="T66" s="51">
        <f>+'[10]2yr White'!T66</f>
        <v>0</v>
      </c>
      <c r="U66" s="51">
        <f>+'[10]2yr White'!U66</f>
        <v>0</v>
      </c>
    </row>
    <row r="67" spans="2:21" s="44" customFormat="1" ht="12.95" customHeight="1">
      <c r="B67" s="45"/>
      <c r="C67" s="45"/>
      <c r="D67" s="45"/>
      <c r="E67" s="45"/>
      <c r="F67" s="45"/>
      <c r="G67" s="45"/>
      <c r="H67" s="45"/>
      <c r="I67" s="45"/>
      <c r="J67" s="45"/>
      <c r="K67" s="50"/>
      <c r="L67" s="45"/>
      <c r="M67" s="51">
        <f>+'[10]2yr White'!M67</f>
        <v>0</v>
      </c>
      <c r="N67" s="45"/>
      <c r="O67" s="45"/>
      <c r="P67" s="51">
        <f>+'[10]2yr White'!P67</f>
        <v>0</v>
      </c>
      <c r="Q67" s="51">
        <f>+'[10]2yr White'!Q67</f>
        <v>0</v>
      </c>
      <c r="R67" s="51">
        <f>+'[10]2yr White'!R67</f>
        <v>0</v>
      </c>
      <c r="S67" s="51">
        <f>+'[10]2yr White'!S67</f>
        <v>0</v>
      </c>
      <c r="T67" s="51">
        <f>+'[10]2yr White'!T67</f>
        <v>0</v>
      </c>
      <c r="U67" s="51">
        <f>+'[10]2yr White'!U67</f>
        <v>0</v>
      </c>
    </row>
    <row r="68" spans="2:21" s="44" customFormat="1" ht="12.95" customHeight="1">
      <c r="B68" s="45"/>
      <c r="C68" s="45"/>
      <c r="D68" s="45"/>
      <c r="E68" s="45"/>
      <c r="F68" s="45"/>
      <c r="G68" s="45"/>
      <c r="H68" s="45"/>
      <c r="I68" s="45"/>
      <c r="J68" s="45"/>
      <c r="K68" s="50"/>
      <c r="L68" s="45"/>
      <c r="M68" s="51">
        <f>+'[10]2yr White'!M68</f>
        <v>0</v>
      </c>
      <c r="N68" s="45"/>
      <c r="O68" s="45"/>
      <c r="P68" s="51">
        <f>+'[10]2yr White'!P68</f>
        <v>0</v>
      </c>
      <c r="Q68" s="51">
        <f>+'[10]2yr White'!Q68</f>
        <v>0</v>
      </c>
      <c r="R68" s="51">
        <f>+'[10]2yr White'!R68</f>
        <v>0</v>
      </c>
      <c r="S68" s="51">
        <f>+'[10]2yr White'!S68</f>
        <v>0</v>
      </c>
      <c r="T68" s="51">
        <f>+'[10]2yr White'!T68</f>
        <v>0</v>
      </c>
      <c r="U68" s="51">
        <f>+'[10]2yr White'!U68</f>
        <v>0</v>
      </c>
    </row>
    <row r="69" spans="2:21" s="44" customFormat="1" ht="12.95" customHeight="1">
      <c r="B69" s="45"/>
      <c r="C69" s="45"/>
      <c r="D69" s="45"/>
      <c r="E69" s="45"/>
      <c r="F69" s="45"/>
      <c r="G69" s="45"/>
      <c r="H69" s="45"/>
      <c r="I69" s="45"/>
      <c r="J69" s="45"/>
      <c r="K69" s="50"/>
      <c r="L69" s="45"/>
      <c r="M69" s="51">
        <f>+'[10]2yr White'!M69</f>
        <v>0</v>
      </c>
      <c r="N69" s="45"/>
      <c r="O69" s="45"/>
      <c r="P69" s="51">
        <f>+'[10]2yr White'!P69</f>
        <v>0</v>
      </c>
      <c r="Q69" s="51">
        <f>+'[10]2yr White'!Q69</f>
        <v>0</v>
      </c>
      <c r="R69" s="51">
        <f>+'[10]2yr White'!R69</f>
        <v>0</v>
      </c>
      <c r="S69" s="51">
        <f>+'[10]2yr White'!S69</f>
        <v>0</v>
      </c>
      <c r="T69" s="51">
        <f>+'[10]2yr White'!T69</f>
        <v>0</v>
      </c>
      <c r="U69" s="51">
        <f>+'[10]2yr White'!U69</f>
        <v>0</v>
      </c>
    </row>
    <row r="70" spans="2:21" s="44" customFormat="1" ht="12.95" customHeight="1">
      <c r="B70" s="45"/>
      <c r="C70" s="45"/>
      <c r="D70" s="45"/>
      <c r="E70" s="45"/>
      <c r="F70" s="45"/>
      <c r="G70" s="45"/>
      <c r="H70" s="45"/>
      <c r="I70" s="45"/>
      <c r="J70" s="45"/>
      <c r="K70" s="50"/>
      <c r="L70" s="45"/>
      <c r="M70" s="51">
        <f>+'[10]2yr White'!M70</f>
        <v>0</v>
      </c>
      <c r="N70" s="45"/>
      <c r="O70" s="45"/>
      <c r="P70" s="51">
        <f>+'[10]2yr White'!P70</f>
        <v>0</v>
      </c>
      <c r="Q70" s="51">
        <f>+'[10]2yr White'!Q70</f>
        <v>0</v>
      </c>
      <c r="R70" s="51">
        <f>+'[10]2yr White'!R70</f>
        <v>0</v>
      </c>
      <c r="S70" s="51">
        <f>+'[10]2yr White'!S70</f>
        <v>0</v>
      </c>
      <c r="T70" s="51">
        <f>+'[10]2yr White'!T70</f>
        <v>0</v>
      </c>
      <c r="U70" s="51">
        <f>+'[10]2yr White'!U70</f>
        <v>0</v>
      </c>
    </row>
    <row r="71" spans="2:21" s="44" customFormat="1" ht="12.95" customHeight="1">
      <c r="B71" s="45"/>
      <c r="C71" s="45"/>
      <c r="D71" s="45"/>
      <c r="E71" s="45"/>
      <c r="F71" s="45"/>
      <c r="G71" s="45"/>
      <c r="H71" s="45"/>
      <c r="I71" s="45"/>
      <c r="J71" s="45"/>
      <c r="K71" s="50"/>
      <c r="L71" s="45"/>
      <c r="M71" s="51"/>
      <c r="N71" s="45"/>
      <c r="O71" s="45"/>
      <c r="P71" s="51">
        <f>+'[10]2yr White'!P71</f>
        <v>0</v>
      </c>
      <c r="Q71" s="51">
        <f>+'[10]2yr White'!Q71</f>
        <v>0</v>
      </c>
      <c r="R71" s="51">
        <f>+'[10]2yr White'!R71</f>
        <v>0</v>
      </c>
      <c r="S71" s="51">
        <f>+'[10]2yr White'!S71</f>
        <v>0</v>
      </c>
      <c r="T71" s="51"/>
      <c r="U71" s="51"/>
    </row>
    <row r="72" spans="2:21" s="44" customFormat="1" ht="12.95" customHeight="1">
      <c r="B72" s="45"/>
      <c r="C72" s="45"/>
      <c r="D72" s="45"/>
      <c r="E72" s="45"/>
      <c r="F72" s="45"/>
      <c r="G72" s="45"/>
      <c r="H72" s="45"/>
      <c r="I72" s="45"/>
      <c r="J72" s="45"/>
      <c r="K72" s="50"/>
      <c r="L72" s="45"/>
      <c r="N72" s="45"/>
      <c r="O72" s="45"/>
      <c r="P72" s="51">
        <f>+'[10]2yr White'!P72</f>
        <v>0</v>
      </c>
      <c r="Q72" s="51">
        <f>+'[10]2yr White'!Q72</f>
        <v>0</v>
      </c>
    </row>
    <row r="73" spans="2:21" s="44" customFormat="1" ht="12.95" customHeight="1">
      <c r="B73" s="45"/>
      <c r="C73" s="45"/>
      <c r="D73" s="45"/>
      <c r="E73" s="45"/>
      <c r="F73" s="45"/>
      <c r="G73" s="45"/>
      <c r="H73" s="45"/>
      <c r="I73" s="45"/>
      <c r="J73" s="45"/>
      <c r="K73" s="50"/>
      <c r="L73" s="45"/>
      <c r="N73" s="45"/>
      <c r="O73" s="45"/>
    </row>
    <row r="74" spans="2:21" s="44" customFormat="1" ht="12.95" customHeight="1">
      <c r="B74" s="45"/>
      <c r="C74" s="45"/>
      <c r="D74" s="45"/>
      <c r="E74" s="45"/>
      <c r="F74" s="45"/>
      <c r="G74" s="45"/>
      <c r="H74" s="45"/>
      <c r="I74" s="45"/>
      <c r="J74" s="45"/>
      <c r="K74" s="50"/>
      <c r="L74" s="45"/>
      <c r="N74" s="45"/>
      <c r="O74" s="45"/>
    </row>
    <row r="75" spans="2:21" s="44" customFormat="1" ht="12.95" customHeight="1">
      <c r="B75" s="45"/>
      <c r="C75" s="45"/>
      <c r="D75" s="45"/>
      <c r="E75" s="45"/>
      <c r="F75" s="45"/>
      <c r="G75" s="45"/>
      <c r="H75" s="45"/>
      <c r="I75" s="45"/>
      <c r="J75" s="45"/>
      <c r="K75" s="50"/>
      <c r="L75" s="45"/>
      <c r="N75" s="45"/>
      <c r="O75" s="45"/>
    </row>
    <row r="76" spans="2:21" s="44" customFormat="1" ht="12.95" customHeight="1">
      <c r="B76" s="45"/>
      <c r="C76" s="45"/>
      <c r="D76" s="45"/>
      <c r="E76" s="45"/>
      <c r="F76" s="45"/>
      <c r="G76" s="45"/>
      <c r="H76" s="45"/>
      <c r="I76" s="45"/>
      <c r="J76" s="45"/>
      <c r="K76" s="50"/>
      <c r="L76" s="45"/>
      <c r="N76" s="45"/>
      <c r="O76" s="45"/>
    </row>
    <row r="77" spans="2:21" s="44" customFormat="1" ht="12.95" customHeight="1">
      <c r="B77" s="45"/>
      <c r="C77" s="45"/>
      <c r="D77" s="45"/>
      <c r="E77" s="45"/>
      <c r="F77" s="45"/>
      <c r="G77" s="45"/>
      <c r="H77" s="45"/>
      <c r="I77" s="45"/>
      <c r="J77" s="45"/>
      <c r="K77" s="50"/>
      <c r="L77" s="45"/>
      <c r="N77" s="45"/>
      <c r="O77" s="45"/>
    </row>
    <row r="78" spans="2:21" s="44" customFormat="1" ht="12.95" customHeight="1">
      <c r="B78" s="45"/>
      <c r="C78" s="45"/>
      <c r="D78" s="45"/>
      <c r="E78" s="45"/>
      <c r="F78" s="45"/>
      <c r="G78" s="45"/>
      <c r="H78" s="45"/>
      <c r="I78" s="45"/>
      <c r="J78" s="45"/>
      <c r="K78" s="50"/>
      <c r="L78" s="45"/>
      <c r="N78" s="45"/>
      <c r="O78" s="45"/>
    </row>
    <row r="79" spans="2:21" s="44" customFormat="1" ht="12.95" customHeight="1">
      <c r="B79" s="45"/>
      <c r="C79" s="45"/>
      <c r="D79" s="45"/>
      <c r="E79" s="45"/>
      <c r="F79" s="45"/>
      <c r="G79" s="45"/>
      <c r="H79" s="45"/>
      <c r="I79" s="45"/>
      <c r="J79" s="45"/>
      <c r="K79" s="50"/>
      <c r="L79" s="45"/>
      <c r="N79" s="45"/>
      <c r="O79" s="45"/>
    </row>
    <row r="80" spans="2:21" s="44" customFormat="1" ht="12.95" customHeight="1">
      <c r="B80" s="45"/>
      <c r="C80" s="45"/>
      <c r="D80" s="45"/>
      <c r="E80" s="45"/>
      <c r="F80" s="45"/>
      <c r="G80" s="45"/>
      <c r="H80" s="45"/>
      <c r="I80" s="45"/>
      <c r="J80" s="45"/>
      <c r="K80" s="50"/>
      <c r="L80" s="45"/>
      <c r="N80" s="45"/>
      <c r="O80" s="45"/>
    </row>
    <row r="81" spans="2:15" s="44" customFormat="1" ht="12.95" customHeight="1">
      <c r="B81" s="45"/>
      <c r="C81" s="45"/>
      <c r="D81" s="45"/>
      <c r="E81" s="45"/>
      <c r="F81" s="45"/>
      <c r="G81" s="45"/>
      <c r="H81" s="45"/>
      <c r="I81" s="45"/>
      <c r="J81" s="45"/>
      <c r="K81" s="50"/>
      <c r="L81" s="45"/>
      <c r="N81" s="45"/>
      <c r="O81" s="45"/>
    </row>
    <row r="82" spans="2:15" s="44" customFormat="1" ht="12.95" customHeight="1">
      <c r="B82" s="45"/>
      <c r="C82" s="45"/>
      <c r="D82" s="45"/>
      <c r="E82" s="45"/>
      <c r="F82" s="45"/>
      <c r="G82" s="45"/>
      <c r="H82" s="45"/>
      <c r="I82" s="45"/>
      <c r="J82" s="45"/>
      <c r="K82" s="50"/>
      <c r="L82" s="45"/>
      <c r="N82" s="45"/>
      <c r="O82" s="45"/>
    </row>
    <row r="83" spans="2:15" s="44" customFormat="1" ht="12.95" customHeight="1">
      <c r="B83" s="45"/>
      <c r="C83" s="45"/>
      <c r="D83" s="45"/>
      <c r="E83" s="45"/>
      <c r="F83" s="45"/>
      <c r="G83" s="45"/>
      <c r="H83" s="45"/>
      <c r="I83" s="45"/>
      <c r="J83" s="45"/>
      <c r="K83" s="50"/>
      <c r="L83" s="45"/>
      <c r="N83" s="45"/>
      <c r="O83" s="45"/>
    </row>
    <row r="84" spans="2:15" s="44" customFormat="1" ht="12.95" customHeight="1">
      <c r="B84" s="45"/>
      <c r="C84" s="45"/>
      <c r="D84" s="45"/>
      <c r="E84" s="45"/>
      <c r="F84" s="45"/>
      <c r="G84" s="45"/>
      <c r="H84" s="45"/>
      <c r="I84" s="45"/>
      <c r="J84" s="45"/>
      <c r="K84" s="50"/>
      <c r="L84" s="45"/>
      <c r="N84" s="45"/>
      <c r="O84" s="45"/>
    </row>
    <row r="85" spans="2:15" s="44" customFormat="1" ht="12.95" customHeight="1">
      <c r="B85" s="45"/>
      <c r="C85" s="45"/>
      <c r="D85" s="45"/>
      <c r="E85" s="45"/>
      <c r="F85" s="45"/>
      <c r="G85" s="45"/>
      <c r="H85" s="45"/>
      <c r="I85" s="45"/>
      <c r="J85" s="45"/>
      <c r="K85" s="50"/>
      <c r="L85" s="45"/>
      <c r="N85" s="45"/>
      <c r="O85" s="45"/>
    </row>
    <row r="86" spans="2:15" s="44" customFormat="1" ht="12.95" customHeight="1">
      <c r="B86" s="45"/>
      <c r="C86" s="45"/>
      <c r="D86" s="45"/>
      <c r="E86" s="45"/>
      <c r="F86" s="45"/>
      <c r="G86" s="45"/>
      <c r="H86" s="45"/>
      <c r="I86" s="45"/>
      <c r="J86" s="45"/>
      <c r="K86" s="50"/>
      <c r="L86" s="45"/>
      <c r="N86" s="45"/>
      <c r="O86" s="45"/>
    </row>
    <row r="87" spans="2:15" s="44" customFormat="1" ht="12.95" customHeight="1">
      <c r="B87" s="45"/>
      <c r="C87" s="45"/>
      <c r="D87" s="45"/>
      <c r="E87" s="45"/>
      <c r="F87" s="45"/>
      <c r="G87" s="45"/>
      <c r="H87" s="45"/>
      <c r="I87" s="45"/>
      <c r="J87" s="45"/>
      <c r="K87" s="50"/>
      <c r="L87" s="45"/>
      <c r="N87" s="45"/>
      <c r="O87" s="45"/>
    </row>
    <row r="88" spans="2:15" s="44" customFormat="1" ht="12.95" customHeight="1">
      <c r="B88" s="45"/>
      <c r="C88" s="45"/>
      <c r="D88" s="45"/>
      <c r="E88" s="45"/>
      <c r="F88" s="45"/>
      <c r="G88" s="45"/>
      <c r="H88" s="45"/>
      <c r="I88" s="45"/>
      <c r="J88" s="45"/>
      <c r="K88" s="50"/>
      <c r="L88" s="45"/>
      <c r="N88" s="45"/>
      <c r="O88" s="45"/>
    </row>
    <row r="89" spans="2:15" s="44" customFormat="1" ht="12.95" customHeight="1">
      <c r="B89" s="45"/>
      <c r="C89" s="45"/>
      <c r="D89" s="45"/>
      <c r="E89" s="45"/>
      <c r="F89" s="45"/>
      <c r="G89" s="45"/>
      <c r="H89" s="45"/>
      <c r="I89" s="45"/>
      <c r="J89" s="45"/>
      <c r="K89" s="50"/>
      <c r="L89" s="45"/>
      <c r="N89" s="45"/>
      <c r="O89" s="45"/>
    </row>
    <row r="90" spans="2:15" s="44" customFormat="1" ht="12.95" customHeight="1">
      <c r="B90" s="45"/>
      <c r="C90" s="45"/>
      <c r="D90" s="45"/>
      <c r="E90" s="45"/>
      <c r="F90" s="45"/>
      <c r="G90" s="45"/>
      <c r="H90" s="45"/>
      <c r="I90" s="45"/>
      <c r="J90" s="45"/>
      <c r="K90" s="50"/>
      <c r="L90" s="45"/>
      <c r="N90" s="45"/>
      <c r="O90" s="45"/>
    </row>
    <row r="91" spans="2:15" s="44" customFormat="1" ht="12.95" customHeight="1">
      <c r="B91" s="45"/>
      <c r="C91" s="45"/>
      <c r="D91" s="45"/>
      <c r="E91" s="45"/>
      <c r="F91" s="45"/>
      <c r="G91" s="45"/>
      <c r="H91" s="45"/>
      <c r="I91" s="45"/>
      <c r="J91" s="45"/>
      <c r="K91" s="50"/>
      <c r="L91" s="45"/>
      <c r="N91" s="45"/>
      <c r="O91" s="45"/>
    </row>
    <row r="92" spans="2:15" s="44" customFormat="1" ht="12.95" customHeight="1">
      <c r="B92" s="45"/>
      <c r="C92" s="45"/>
      <c r="D92" s="45"/>
      <c r="E92" s="45"/>
      <c r="F92" s="45"/>
      <c r="G92" s="45"/>
      <c r="H92" s="45"/>
      <c r="I92" s="45"/>
      <c r="J92" s="45"/>
      <c r="K92" s="50"/>
      <c r="L92" s="45"/>
      <c r="N92" s="45"/>
      <c r="O92" s="45"/>
    </row>
    <row r="93" spans="2:15" s="44" customFormat="1" ht="12.95" customHeight="1">
      <c r="B93" s="45"/>
      <c r="C93" s="45"/>
      <c r="D93" s="45"/>
      <c r="E93" s="45"/>
      <c r="F93" s="45"/>
      <c r="G93" s="45"/>
      <c r="H93" s="45"/>
      <c r="I93" s="45"/>
      <c r="J93" s="45"/>
      <c r="K93" s="50"/>
      <c r="L93" s="45"/>
      <c r="N93" s="45"/>
      <c r="O93" s="45"/>
    </row>
    <row r="94" spans="2:15" s="44" customFormat="1" ht="12.95" customHeight="1">
      <c r="B94" s="45"/>
      <c r="C94" s="45"/>
      <c r="D94" s="45"/>
      <c r="E94" s="45"/>
      <c r="F94" s="45"/>
      <c r="G94" s="45"/>
      <c r="H94" s="45"/>
      <c r="I94" s="45"/>
      <c r="J94" s="45"/>
      <c r="K94" s="50"/>
      <c r="L94" s="45"/>
      <c r="N94" s="45"/>
      <c r="O94" s="45"/>
    </row>
    <row r="95" spans="2:15" s="44" customFormat="1" ht="12.95" customHeight="1">
      <c r="B95" s="45"/>
      <c r="C95" s="45"/>
      <c r="D95" s="45"/>
      <c r="E95" s="45"/>
      <c r="F95" s="45"/>
      <c r="G95" s="45"/>
      <c r="H95" s="45"/>
      <c r="I95" s="45"/>
      <c r="J95" s="45"/>
      <c r="K95" s="50"/>
      <c r="L95" s="45"/>
      <c r="N95" s="45"/>
      <c r="O95" s="45"/>
    </row>
    <row r="96" spans="2:15" s="44" customFormat="1" ht="12.95" customHeight="1">
      <c r="B96" s="45"/>
      <c r="C96" s="45"/>
      <c r="D96" s="45"/>
      <c r="E96" s="45"/>
      <c r="F96" s="45"/>
      <c r="G96" s="45"/>
      <c r="H96" s="45"/>
      <c r="I96" s="45"/>
      <c r="J96" s="45"/>
      <c r="K96" s="50"/>
      <c r="L96" s="45"/>
      <c r="N96" s="45"/>
      <c r="O96" s="45"/>
    </row>
    <row r="97" spans="2:15" s="44" customFormat="1" ht="12.95" customHeight="1">
      <c r="B97" s="45"/>
      <c r="C97" s="45"/>
      <c r="D97" s="45"/>
      <c r="E97" s="45"/>
      <c r="F97" s="45"/>
      <c r="G97" s="45"/>
      <c r="H97" s="45"/>
      <c r="I97" s="45"/>
      <c r="J97" s="45"/>
      <c r="K97" s="50"/>
      <c r="L97" s="45"/>
      <c r="N97" s="45"/>
      <c r="O97" s="45"/>
    </row>
    <row r="98" spans="2:15" s="44" customFormat="1" ht="12.95" customHeight="1">
      <c r="B98" s="45"/>
      <c r="C98" s="45"/>
      <c r="D98" s="45"/>
      <c r="E98" s="45"/>
      <c r="F98" s="45"/>
      <c r="G98" s="45"/>
      <c r="H98" s="45"/>
      <c r="I98" s="45"/>
      <c r="J98" s="45"/>
      <c r="K98" s="50"/>
      <c r="L98" s="45"/>
      <c r="N98" s="45"/>
      <c r="O98" s="45"/>
    </row>
    <row r="99" spans="2:15" s="44" customFormat="1" ht="12.95" customHeight="1">
      <c r="B99" s="45"/>
      <c r="C99" s="45"/>
      <c r="D99" s="45"/>
      <c r="E99" s="45"/>
      <c r="F99" s="45"/>
      <c r="G99" s="45"/>
      <c r="H99" s="45"/>
      <c r="I99" s="45"/>
      <c r="J99" s="45"/>
      <c r="K99" s="50"/>
      <c r="L99" s="45"/>
      <c r="N99" s="45"/>
      <c r="O99" s="45"/>
    </row>
    <row r="100" spans="2:15" ht="12.95" customHeight="1">
      <c r="B100" s="52"/>
      <c r="C100" s="52"/>
      <c r="D100" s="52"/>
      <c r="E100" s="52"/>
      <c r="F100" s="52"/>
      <c r="G100" s="52"/>
      <c r="H100" s="52"/>
      <c r="I100" s="52"/>
      <c r="J100" s="52"/>
      <c r="K100" s="53"/>
      <c r="L100" s="52"/>
      <c r="N100" s="52"/>
      <c r="O100" s="52"/>
    </row>
    <row r="101" spans="2:15" ht="12.95" customHeight="1">
      <c r="B101" s="52"/>
      <c r="C101" s="52"/>
      <c r="D101" s="52"/>
      <c r="E101" s="52"/>
      <c r="F101" s="52"/>
      <c r="G101" s="52"/>
      <c r="H101" s="52"/>
      <c r="I101" s="52"/>
      <c r="J101" s="52"/>
      <c r="K101" s="53"/>
      <c r="L101" s="52"/>
      <c r="N101" s="52"/>
      <c r="O101" s="52"/>
    </row>
    <row r="102" spans="2:15" ht="12.95" customHeight="1">
      <c r="B102" s="52"/>
      <c r="C102" s="52"/>
      <c r="D102" s="52"/>
      <c r="E102" s="52"/>
      <c r="F102" s="52"/>
      <c r="G102" s="52"/>
      <c r="H102" s="52"/>
      <c r="I102" s="52"/>
      <c r="J102" s="52"/>
      <c r="K102" s="53"/>
      <c r="L102" s="52"/>
      <c r="N102" s="52"/>
      <c r="O102" s="52"/>
    </row>
    <row r="103" spans="2:15" ht="12.95" customHeight="1">
      <c r="B103" s="52"/>
      <c r="C103" s="52"/>
      <c r="D103" s="52"/>
      <c r="E103" s="52"/>
      <c r="F103" s="52"/>
      <c r="G103" s="52"/>
      <c r="H103" s="52"/>
      <c r="I103" s="52"/>
      <c r="J103" s="52"/>
      <c r="K103" s="53"/>
      <c r="L103" s="52"/>
      <c r="N103" s="52"/>
      <c r="O103" s="52"/>
    </row>
    <row r="104" spans="2:15" ht="12.95" customHeight="1">
      <c r="B104" s="52"/>
      <c r="C104" s="52"/>
      <c r="D104" s="52"/>
      <c r="E104" s="52"/>
      <c r="F104" s="52"/>
      <c r="G104" s="52"/>
      <c r="H104" s="52"/>
      <c r="I104" s="52"/>
      <c r="J104" s="52"/>
      <c r="K104" s="53"/>
      <c r="L104" s="52"/>
      <c r="N104" s="52"/>
      <c r="O104" s="52"/>
    </row>
    <row r="105" spans="2:15" ht="12.95" customHeight="1">
      <c r="B105" s="52"/>
      <c r="C105" s="52"/>
      <c r="D105" s="52"/>
      <c r="E105" s="52"/>
      <c r="F105" s="52"/>
      <c r="G105" s="52"/>
      <c r="H105" s="52"/>
      <c r="I105" s="52"/>
      <c r="J105" s="52"/>
      <c r="K105" s="53"/>
      <c r="L105" s="52"/>
      <c r="N105" s="52"/>
      <c r="O105" s="52"/>
    </row>
    <row r="106" spans="2:15" ht="12.95" customHeight="1">
      <c r="B106" s="52"/>
      <c r="C106" s="52"/>
      <c r="D106" s="52"/>
      <c r="E106" s="52"/>
      <c r="F106" s="52"/>
      <c r="G106" s="52"/>
      <c r="H106" s="52"/>
      <c r="I106" s="52"/>
      <c r="J106" s="52"/>
      <c r="K106" s="53"/>
      <c r="L106" s="52"/>
      <c r="N106" s="52"/>
      <c r="O106" s="52"/>
    </row>
    <row r="107" spans="2:15" ht="12.95" customHeight="1">
      <c r="B107" s="52"/>
      <c r="C107" s="52"/>
      <c r="D107" s="52"/>
      <c r="E107" s="52"/>
      <c r="F107" s="52"/>
      <c r="G107" s="52"/>
      <c r="H107" s="52"/>
      <c r="I107" s="52"/>
      <c r="J107" s="52"/>
      <c r="K107" s="53"/>
      <c r="L107" s="52"/>
      <c r="N107" s="52"/>
      <c r="O107" s="52"/>
    </row>
    <row r="108" spans="2:15" ht="12.95" customHeight="1">
      <c r="B108" s="52"/>
      <c r="C108" s="52"/>
      <c r="D108" s="52"/>
      <c r="E108" s="52"/>
      <c r="F108" s="52"/>
      <c r="G108" s="52"/>
      <c r="H108" s="52"/>
      <c r="I108" s="52"/>
      <c r="J108" s="52"/>
      <c r="K108" s="53"/>
      <c r="L108" s="52"/>
      <c r="N108" s="52"/>
      <c r="O108" s="52"/>
    </row>
    <row r="109" spans="2:15" ht="12.95" customHeight="1">
      <c r="B109" s="52"/>
      <c r="C109" s="52"/>
      <c r="D109" s="52"/>
      <c r="E109" s="52"/>
      <c r="F109" s="52"/>
      <c r="G109" s="52"/>
      <c r="H109" s="52"/>
      <c r="I109" s="52"/>
      <c r="J109" s="52"/>
      <c r="K109" s="53"/>
      <c r="L109" s="52"/>
      <c r="N109" s="52"/>
      <c r="O109" s="52"/>
    </row>
    <row r="110" spans="2:15" ht="12.95" customHeight="1">
      <c r="B110" s="52"/>
      <c r="C110" s="52"/>
      <c r="D110" s="52"/>
      <c r="E110" s="52"/>
      <c r="F110" s="52"/>
      <c r="G110" s="52"/>
      <c r="H110" s="52"/>
      <c r="I110" s="52"/>
      <c r="J110" s="52"/>
      <c r="K110" s="53"/>
      <c r="L110" s="52"/>
      <c r="N110" s="52"/>
      <c r="O110" s="52"/>
    </row>
    <row r="111" spans="2:15" ht="12.95" customHeight="1">
      <c r="B111" s="52"/>
      <c r="C111" s="52"/>
      <c r="D111" s="52"/>
      <c r="E111" s="52"/>
      <c r="F111" s="52"/>
      <c r="G111" s="52"/>
      <c r="H111" s="52"/>
      <c r="I111" s="52"/>
      <c r="J111" s="52"/>
      <c r="K111" s="53"/>
      <c r="L111" s="52"/>
      <c r="N111" s="52"/>
      <c r="O111" s="52"/>
    </row>
    <row r="112" spans="2:15" ht="12.95" customHeight="1">
      <c r="B112" s="52"/>
      <c r="C112" s="52"/>
      <c r="D112" s="52"/>
      <c r="E112" s="52"/>
      <c r="F112" s="52"/>
      <c r="G112" s="52"/>
      <c r="H112" s="52"/>
      <c r="I112" s="52"/>
      <c r="J112" s="52"/>
      <c r="K112" s="53"/>
      <c r="L112" s="52"/>
      <c r="N112" s="52"/>
      <c r="O112" s="52"/>
    </row>
    <row r="113" spans="2:15" ht="12.95" customHeight="1">
      <c r="B113" s="52"/>
      <c r="C113" s="52"/>
      <c r="D113" s="52"/>
      <c r="E113" s="52"/>
      <c r="F113" s="52"/>
      <c r="G113" s="52"/>
      <c r="H113" s="52"/>
      <c r="I113" s="52"/>
      <c r="J113" s="52"/>
      <c r="K113" s="53"/>
      <c r="L113" s="52"/>
      <c r="N113" s="52"/>
      <c r="O113" s="52"/>
    </row>
    <row r="114" spans="2:15" ht="12.95" customHeight="1">
      <c r="B114" s="52"/>
      <c r="C114" s="52"/>
      <c r="D114" s="52"/>
      <c r="E114" s="52"/>
      <c r="F114" s="52"/>
      <c r="G114" s="52"/>
      <c r="H114" s="52"/>
      <c r="I114" s="52"/>
      <c r="J114" s="52"/>
      <c r="K114" s="53"/>
      <c r="L114" s="52"/>
      <c r="N114" s="52"/>
      <c r="O114" s="52"/>
    </row>
    <row r="115" spans="2:15" ht="12.95" customHeight="1">
      <c r="B115" s="52"/>
      <c r="C115" s="52"/>
      <c r="D115" s="52"/>
      <c r="E115" s="52"/>
      <c r="F115" s="52"/>
      <c r="G115" s="52"/>
      <c r="H115" s="52"/>
      <c r="I115" s="52"/>
      <c r="J115" s="52"/>
      <c r="K115" s="53"/>
      <c r="L115" s="52"/>
      <c r="N115" s="52"/>
      <c r="O115" s="52"/>
    </row>
    <row r="116" spans="2:15" ht="12.95" customHeight="1">
      <c r="B116" s="52"/>
      <c r="C116" s="52"/>
      <c r="D116" s="52"/>
      <c r="E116" s="52"/>
      <c r="F116" s="52"/>
      <c r="G116" s="52"/>
      <c r="H116" s="52"/>
      <c r="I116" s="52"/>
      <c r="J116" s="52"/>
      <c r="K116" s="53"/>
      <c r="L116" s="52"/>
      <c r="N116" s="52"/>
      <c r="O116" s="52"/>
    </row>
    <row r="117" spans="2:15" ht="12.95" customHeight="1">
      <c r="B117" s="52"/>
      <c r="C117" s="52"/>
      <c r="D117" s="52"/>
      <c r="E117" s="52"/>
      <c r="F117" s="52"/>
      <c r="G117" s="52"/>
      <c r="H117" s="52"/>
      <c r="I117" s="52"/>
      <c r="J117" s="52"/>
      <c r="K117" s="53"/>
      <c r="L117" s="52"/>
      <c r="N117" s="52"/>
      <c r="O117" s="52"/>
    </row>
    <row r="118" spans="2:15" ht="12.95" customHeight="1">
      <c r="B118" s="52"/>
      <c r="C118" s="52"/>
      <c r="D118" s="52"/>
      <c r="E118" s="52"/>
      <c r="F118" s="52"/>
      <c r="G118" s="52"/>
      <c r="H118" s="52"/>
      <c r="I118" s="52"/>
      <c r="J118" s="52"/>
      <c r="K118" s="53"/>
      <c r="L118" s="52"/>
      <c r="N118" s="52"/>
      <c r="O118" s="52"/>
    </row>
    <row r="119" spans="2:15" ht="12.95" customHeight="1">
      <c r="B119" s="52"/>
      <c r="C119" s="52"/>
      <c r="D119" s="52"/>
      <c r="E119" s="52"/>
      <c r="F119" s="52"/>
      <c r="G119" s="52"/>
      <c r="H119" s="52"/>
      <c r="I119" s="52"/>
      <c r="J119" s="52"/>
      <c r="K119" s="53"/>
      <c r="L119" s="52"/>
      <c r="N119" s="52"/>
      <c r="O119" s="52"/>
    </row>
    <row r="120" spans="2:15" ht="12.95" customHeight="1">
      <c r="B120" s="52"/>
      <c r="C120" s="52"/>
      <c r="D120" s="52"/>
      <c r="E120" s="52"/>
      <c r="F120" s="52"/>
      <c r="G120" s="52"/>
      <c r="H120" s="52"/>
      <c r="I120" s="52"/>
      <c r="J120" s="52"/>
      <c r="K120" s="53"/>
      <c r="L120" s="52"/>
      <c r="N120" s="52"/>
      <c r="O120" s="52"/>
    </row>
    <row r="121" spans="2:15" ht="12.95" customHeight="1">
      <c r="B121" s="52"/>
      <c r="C121" s="52"/>
      <c r="D121" s="52"/>
      <c r="E121" s="52"/>
      <c r="F121" s="52"/>
      <c r="G121" s="52"/>
      <c r="H121" s="52"/>
      <c r="I121" s="52"/>
      <c r="J121" s="52"/>
      <c r="K121" s="53"/>
      <c r="L121" s="52"/>
      <c r="N121" s="52"/>
      <c r="O121" s="52"/>
    </row>
    <row r="122" spans="2:15" ht="12.95" customHeight="1">
      <c r="B122" s="52"/>
      <c r="C122" s="52"/>
      <c r="D122" s="52"/>
      <c r="E122" s="52"/>
      <c r="F122" s="52"/>
      <c r="G122" s="52"/>
      <c r="H122" s="52"/>
      <c r="I122" s="52"/>
      <c r="J122" s="52"/>
      <c r="K122" s="53"/>
      <c r="L122" s="52"/>
      <c r="N122" s="52"/>
      <c r="O122" s="52"/>
    </row>
    <row r="123" spans="2:15" ht="12.95" customHeight="1">
      <c r="B123" s="52"/>
      <c r="C123" s="52"/>
      <c r="D123" s="52"/>
      <c r="E123" s="52"/>
      <c r="F123" s="52"/>
      <c r="G123" s="52"/>
      <c r="H123" s="52"/>
      <c r="I123" s="52"/>
      <c r="J123" s="52"/>
      <c r="K123" s="53"/>
      <c r="L123" s="52"/>
      <c r="N123" s="52"/>
      <c r="O123" s="52"/>
    </row>
    <row r="124" spans="2:15" ht="12.95" customHeight="1">
      <c r="B124" s="52"/>
      <c r="C124" s="52"/>
      <c r="D124" s="52"/>
      <c r="E124" s="52"/>
      <c r="F124" s="52"/>
      <c r="G124" s="52"/>
      <c r="H124" s="52"/>
      <c r="I124" s="52"/>
      <c r="J124" s="52"/>
      <c r="K124" s="53"/>
      <c r="L124" s="52"/>
      <c r="N124" s="52"/>
      <c r="O124" s="52"/>
    </row>
    <row r="125" spans="2:15" ht="12.95" customHeight="1">
      <c r="B125" s="52"/>
      <c r="C125" s="52"/>
      <c r="D125" s="52"/>
      <c r="E125" s="52"/>
      <c r="F125" s="52"/>
      <c r="G125" s="52"/>
      <c r="H125" s="52"/>
      <c r="I125" s="52"/>
      <c r="J125" s="52"/>
      <c r="K125" s="53"/>
      <c r="L125" s="52"/>
      <c r="N125" s="52"/>
      <c r="O125" s="52"/>
    </row>
    <row r="126" spans="2:15" ht="12.95" customHeight="1">
      <c r="B126" s="52"/>
      <c r="C126" s="52"/>
      <c r="D126" s="52"/>
      <c r="E126" s="52"/>
      <c r="F126" s="52"/>
      <c r="G126" s="52"/>
      <c r="H126" s="52"/>
      <c r="I126" s="52"/>
      <c r="J126" s="52"/>
      <c r="K126" s="53"/>
      <c r="L126" s="52"/>
      <c r="N126" s="52"/>
      <c r="O126" s="52"/>
    </row>
    <row r="127" spans="2:15" ht="12.95" customHeight="1">
      <c r="B127" s="52"/>
      <c r="C127" s="52"/>
      <c r="D127" s="52"/>
      <c r="E127" s="52"/>
      <c r="F127" s="52"/>
      <c r="G127" s="52"/>
      <c r="H127" s="52"/>
      <c r="I127" s="52"/>
      <c r="J127" s="52"/>
      <c r="K127" s="53"/>
      <c r="L127" s="52"/>
      <c r="N127" s="52"/>
      <c r="O127" s="52"/>
    </row>
    <row r="128" spans="2:15" ht="12.95" customHeight="1">
      <c r="B128" s="52"/>
      <c r="C128" s="52"/>
      <c r="D128" s="52"/>
      <c r="E128" s="52"/>
      <c r="F128" s="52"/>
      <c r="G128" s="52"/>
      <c r="H128" s="52"/>
      <c r="I128" s="52"/>
      <c r="J128" s="52"/>
      <c r="K128" s="53"/>
      <c r="L128" s="52"/>
      <c r="N128" s="52"/>
      <c r="O128" s="52"/>
    </row>
    <row r="129" spans="2:15" ht="12.95" customHeight="1">
      <c r="B129" s="52"/>
      <c r="C129" s="52"/>
      <c r="D129" s="52"/>
      <c r="E129" s="52"/>
      <c r="F129" s="52"/>
      <c r="G129" s="52"/>
      <c r="H129" s="52"/>
      <c r="I129" s="52"/>
      <c r="J129" s="52"/>
      <c r="K129" s="53"/>
      <c r="L129" s="52"/>
      <c r="N129" s="52"/>
      <c r="O129" s="52"/>
    </row>
    <row r="130" spans="2:15" ht="12.95" customHeight="1">
      <c r="B130" s="52"/>
      <c r="C130" s="52"/>
      <c r="D130" s="52"/>
      <c r="E130" s="52"/>
      <c r="F130" s="52"/>
      <c r="G130" s="52"/>
      <c r="H130" s="52"/>
      <c r="I130" s="52"/>
      <c r="J130" s="52"/>
      <c r="K130" s="53"/>
      <c r="L130" s="52"/>
      <c r="N130" s="52"/>
      <c r="O130" s="52"/>
    </row>
    <row r="131" spans="2:15" ht="12.95" customHeight="1">
      <c r="B131" s="52"/>
      <c r="C131" s="52"/>
      <c r="D131" s="52"/>
      <c r="E131" s="52"/>
      <c r="F131" s="52"/>
      <c r="G131" s="52"/>
      <c r="H131" s="52"/>
      <c r="I131" s="52"/>
      <c r="J131" s="52"/>
      <c r="K131" s="53"/>
      <c r="L131" s="52"/>
      <c r="N131" s="52"/>
      <c r="O131" s="52"/>
    </row>
    <row r="132" spans="2:15" ht="12.95" customHeight="1">
      <c r="B132" s="52"/>
      <c r="C132" s="52"/>
      <c r="D132" s="52"/>
      <c r="E132" s="52"/>
      <c r="F132" s="52"/>
      <c r="G132" s="52"/>
      <c r="H132" s="52"/>
      <c r="I132" s="52"/>
      <c r="J132" s="52"/>
      <c r="K132" s="53"/>
      <c r="L132" s="52"/>
      <c r="N132" s="52"/>
      <c r="O132" s="52"/>
    </row>
    <row r="133" spans="2:15" ht="12.95" customHeight="1">
      <c r="B133" s="52"/>
      <c r="C133" s="52"/>
      <c r="D133" s="52"/>
      <c r="E133" s="52"/>
      <c r="F133" s="52"/>
      <c r="G133" s="52"/>
      <c r="H133" s="52"/>
      <c r="I133" s="52"/>
      <c r="J133" s="52"/>
      <c r="K133" s="53"/>
      <c r="L133" s="52"/>
      <c r="N133" s="52"/>
      <c r="O133" s="52"/>
    </row>
    <row r="134" spans="2:15" ht="12.95" customHeight="1">
      <c r="B134" s="52"/>
      <c r="C134" s="52"/>
      <c r="D134" s="52"/>
      <c r="E134" s="52"/>
      <c r="F134" s="52"/>
      <c r="G134" s="52"/>
      <c r="H134" s="52"/>
      <c r="I134" s="52"/>
      <c r="J134" s="52"/>
      <c r="K134" s="53"/>
      <c r="L134" s="52"/>
      <c r="N134" s="52"/>
      <c r="O134" s="52"/>
    </row>
    <row r="135" spans="2:15" ht="12.95" customHeight="1">
      <c r="B135" s="52"/>
      <c r="C135" s="52"/>
      <c r="D135" s="52"/>
      <c r="E135" s="52"/>
      <c r="F135" s="52"/>
      <c r="G135" s="52"/>
      <c r="H135" s="52"/>
      <c r="I135" s="52"/>
      <c r="J135" s="52"/>
      <c r="K135" s="53"/>
      <c r="L135" s="52"/>
      <c r="N135" s="52"/>
      <c r="O135" s="52"/>
    </row>
    <row r="136" spans="2:15" ht="12.95" customHeight="1">
      <c r="B136" s="52"/>
      <c r="C136" s="52"/>
      <c r="D136" s="52"/>
      <c r="E136" s="52"/>
      <c r="F136" s="52"/>
      <c r="G136" s="52"/>
      <c r="H136" s="52"/>
      <c r="I136" s="52"/>
      <c r="J136" s="52"/>
      <c r="K136" s="53"/>
      <c r="L136" s="52"/>
      <c r="N136" s="52"/>
      <c r="O136" s="52"/>
    </row>
    <row r="137" spans="2:15" ht="12.95" customHeight="1">
      <c r="B137" s="52"/>
      <c r="C137" s="52"/>
      <c r="D137" s="52"/>
      <c r="E137" s="52"/>
      <c r="F137" s="52"/>
      <c r="G137" s="52"/>
      <c r="H137" s="52"/>
      <c r="I137" s="52"/>
      <c r="J137" s="52"/>
      <c r="K137" s="53"/>
      <c r="L137" s="52"/>
      <c r="N137" s="52"/>
      <c r="O137" s="52"/>
    </row>
    <row r="138" spans="2:15" ht="12.95" customHeight="1">
      <c r="B138" s="52"/>
      <c r="C138" s="52"/>
      <c r="D138" s="52"/>
      <c r="E138" s="52"/>
      <c r="F138" s="52"/>
      <c r="G138" s="52"/>
      <c r="H138" s="52"/>
      <c r="I138" s="52"/>
      <c r="J138" s="52"/>
      <c r="K138" s="53"/>
      <c r="L138" s="52"/>
      <c r="N138" s="52"/>
      <c r="O138" s="52"/>
    </row>
    <row r="139" spans="2:15" ht="12.95" customHeight="1">
      <c r="B139" s="52"/>
      <c r="C139" s="52"/>
      <c r="D139" s="52"/>
      <c r="E139" s="52"/>
      <c r="F139" s="52"/>
      <c r="G139" s="52"/>
      <c r="H139" s="52"/>
      <c r="I139" s="52"/>
      <c r="J139" s="52"/>
      <c r="K139" s="53"/>
      <c r="L139" s="52"/>
      <c r="N139" s="52"/>
      <c r="O139" s="52"/>
    </row>
    <row r="140" spans="2:15" ht="12.95" customHeight="1">
      <c r="B140" s="52"/>
      <c r="C140" s="52"/>
      <c r="D140" s="52"/>
      <c r="E140" s="52"/>
      <c r="F140" s="52"/>
      <c r="G140" s="52"/>
      <c r="H140" s="52"/>
      <c r="I140" s="52"/>
      <c r="J140" s="52"/>
      <c r="K140" s="53"/>
      <c r="L140" s="52"/>
      <c r="N140" s="52"/>
      <c r="O140" s="52"/>
    </row>
    <row r="141" spans="2:15" ht="12.95" customHeight="1">
      <c r="B141" s="52"/>
      <c r="C141" s="52"/>
      <c r="D141" s="52"/>
      <c r="E141" s="52"/>
      <c r="F141" s="52"/>
      <c r="G141" s="52"/>
      <c r="H141" s="52"/>
      <c r="I141" s="52"/>
      <c r="J141" s="52"/>
      <c r="K141" s="53"/>
      <c r="L141" s="52"/>
      <c r="N141" s="52"/>
      <c r="O141" s="52"/>
    </row>
    <row r="142" spans="2:15" ht="12.95" customHeight="1">
      <c r="B142" s="52"/>
      <c r="C142" s="52"/>
      <c r="D142" s="52"/>
      <c r="E142" s="52"/>
      <c r="F142" s="52"/>
      <c r="G142" s="52"/>
      <c r="H142" s="52"/>
      <c r="I142" s="52"/>
      <c r="J142" s="52"/>
      <c r="K142" s="53"/>
      <c r="L142" s="52"/>
      <c r="N142" s="52"/>
      <c r="O142" s="52"/>
    </row>
    <row r="143" spans="2:15" ht="12.95" customHeight="1">
      <c r="B143" s="52"/>
      <c r="C143" s="52"/>
      <c r="D143" s="52"/>
      <c r="E143" s="52"/>
      <c r="F143" s="52"/>
      <c r="G143" s="52"/>
      <c r="H143" s="52"/>
      <c r="I143" s="52"/>
      <c r="J143" s="52"/>
      <c r="K143" s="53"/>
      <c r="L143" s="52"/>
      <c r="N143" s="52"/>
      <c r="O143" s="52"/>
    </row>
    <row r="144" spans="2:15" ht="12.95" customHeight="1">
      <c r="B144" s="52"/>
      <c r="C144" s="52"/>
      <c r="D144" s="52"/>
      <c r="E144" s="52"/>
      <c r="F144" s="52"/>
      <c r="G144" s="52"/>
      <c r="H144" s="52"/>
      <c r="I144" s="52"/>
      <c r="J144" s="52"/>
      <c r="K144" s="53"/>
      <c r="L144" s="52"/>
      <c r="N144" s="52"/>
      <c r="O144" s="52"/>
    </row>
    <row r="145" spans="2:15" ht="12.95" customHeight="1">
      <c r="B145" s="52"/>
      <c r="C145" s="52"/>
      <c r="D145" s="52"/>
      <c r="E145" s="52"/>
      <c r="F145" s="52"/>
      <c r="G145" s="52"/>
      <c r="H145" s="52"/>
      <c r="I145" s="52"/>
      <c r="J145" s="52"/>
      <c r="K145" s="53"/>
      <c r="L145" s="52"/>
      <c r="N145" s="52"/>
      <c r="O145" s="52"/>
    </row>
    <row r="146" spans="2:15" ht="12.95" customHeight="1">
      <c r="B146" s="52"/>
      <c r="C146" s="52"/>
      <c r="D146" s="52"/>
      <c r="E146" s="52"/>
      <c r="F146" s="52"/>
      <c r="G146" s="52"/>
      <c r="H146" s="52"/>
      <c r="I146" s="52"/>
      <c r="J146" s="52"/>
      <c r="K146" s="53"/>
      <c r="L146" s="52"/>
      <c r="N146" s="52"/>
      <c r="O146" s="52"/>
    </row>
    <row r="147" spans="2:15" ht="12.95" customHeight="1">
      <c r="B147" s="52"/>
      <c r="C147" s="52"/>
      <c r="D147" s="52"/>
      <c r="E147" s="52"/>
      <c r="F147" s="52"/>
      <c r="G147" s="52"/>
      <c r="H147" s="52"/>
      <c r="I147" s="52"/>
      <c r="J147" s="52"/>
      <c r="K147" s="53"/>
      <c r="L147" s="52"/>
      <c r="N147" s="52"/>
      <c r="O147" s="52"/>
    </row>
    <row r="148" spans="2:15" ht="12.95" customHeight="1">
      <c r="B148" s="52"/>
      <c r="C148" s="52"/>
      <c r="D148" s="52"/>
      <c r="E148" s="52"/>
      <c r="F148" s="52"/>
      <c r="G148" s="52"/>
      <c r="H148" s="52"/>
      <c r="I148" s="52"/>
      <c r="J148" s="52"/>
      <c r="K148" s="53"/>
      <c r="L148" s="52"/>
      <c r="N148" s="52"/>
      <c r="O148" s="52"/>
    </row>
    <row r="149" spans="2:15" ht="12.95" customHeight="1">
      <c r="B149" s="52"/>
      <c r="C149" s="52"/>
      <c r="D149" s="52"/>
      <c r="E149" s="52"/>
      <c r="F149" s="52"/>
      <c r="G149" s="52"/>
      <c r="H149" s="52"/>
      <c r="I149" s="52"/>
      <c r="J149" s="52"/>
      <c r="K149" s="53"/>
      <c r="L149" s="52"/>
      <c r="N149" s="52"/>
      <c r="O149" s="52"/>
    </row>
    <row r="150" spans="2:15" ht="12.95" customHeight="1">
      <c r="B150" s="52"/>
      <c r="C150" s="52"/>
      <c r="D150" s="52"/>
      <c r="E150" s="52"/>
      <c r="F150" s="52"/>
      <c r="G150" s="52"/>
      <c r="H150" s="52"/>
      <c r="I150" s="52"/>
      <c r="J150" s="52"/>
      <c r="K150" s="53"/>
      <c r="L150" s="52"/>
      <c r="N150" s="52"/>
      <c r="O150" s="52"/>
    </row>
    <row r="151" spans="2:15" ht="12.95" customHeight="1">
      <c r="B151" s="52"/>
      <c r="C151" s="52"/>
      <c r="D151" s="52"/>
      <c r="E151" s="52"/>
      <c r="F151" s="52"/>
      <c r="G151" s="52"/>
      <c r="H151" s="52"/>
      <c r="I151" s="52"/>
      <c r="J151" s="52"/>
      <c r="K151" s="53"/>
      <c r="L151" s="52"/>
      <c r="N151" s="52"/>
      <c r="O151" s="52"/>
    </row>
    <row r="152" spans="2:15" ht="12.95" customHeight="1">
      <c r="B152" s="52"/>
      <c r="C152" s="52"/>
      <c r="D152" s="52"/>
      <c r="E152" s="52"/>
      <c r="F152" s="52"/>
      <c r="G152" s="52"/>
      <c r="H152" s="52"/>
      <c r="I152" s="52"/>
      <c r="J152" s="52"/>
      <c r="K152" s="53"/>
      <c r="L152" s="52"/>
      <c r="N152" s="52"/>
      <c r="O152" s="52"/>
    </row>
    <row r="153" spans="2:15" ht="12.95" customHeight="1">
      <c r="B153" s="52"/>
      <c r="C153" s="52"/>
      <c r="D153" s="52"/>
      <c r="E153" s="52"/>
      <c r="F153" s="52"/>
      <c r="G153" s="52"/>
      <c r="H153" s="52"/>
      <c r="I153" s="52"/>
      <c r="J153" s="52"/>
      <c r="K153" s="53"/>
      <c r="L153" s="52"/>
      <c r="N153" s="52"/>
      <c r="O153" s="52"/>
    </row>
    <row r="154" spans="2:15" ht="12.95" customHeight="1">
      <c r="B154" s="52"/>
      <c r="C154" s="52"/>
      <c r="D154" s="52"/>
      <c r="E154" s="52"/>
      <c r="F154" s="52"/>
      <c r="G154" s="52"/>
      <c r="H154" s="52"/>
      <c r="I154" s="52"/>
      <c r="J154" s="52"/>
      <c r="K154" s="53"/>
      <c r="L154" s="52"/>
      <c r="N154" s="52"/>
      <c r="O154" s="52"/>
    </row>
    <row r="155" spans="2:15" ht="12.95" customHeight="1">
      <c r="B155" s="52"/>
      <c r="C155" s="52"/>
      <c r="D155" s="52"/>
      <c r="E155" s="52"/>
      <c r="F155" s="52"/>
      <c r="G155" s="52"/>
      <c r="H155" s="52"/>
      <c r="I155" s="52"/>
      <c r="J155" s="52"/>
      <c r="K155" s="53"/>
      <c r="L155" s="52"/>
      <c r="N155" s="52"/>
      <c r="O155" s="52"/>
    </row>
    <row r="156" spans="2:15" ht="12.95" customHeight="1">
      <c r="B156" s="52"/>
      <c r="C156" s="52"/>
      <c r="D156" s="52"/>
      <c r="E156" s="52"/>
      <c r="F156" s="52"/>
      <c r="G156" s="52"/>
      <c r="H156" s="52"/>
      <c r="I156" s="52"/>
      <c r="J156" s="52"/>
      <c r="K156" s="53"/>
      <c r="L156" s="52"/>
      <c r="N156" s="52"/>
      <c r="O156" s="52"/>
    </row>
    <row r="157" spans="2:15" ht="12.95" customHeight="1">
      <c r="B157" s="52"/>
      <c r="C157" s="52"/>
      <c r="D157" s="52"/>
      <c r="E157" s="52"/>
      <c r="F157" s="52"/>
      <c r="G157" s="52"/>
      <c r="H157" s="52"/>
      <c r="I157" s="52"/>
      <c r="J157" s="52"/>
      <c r="K157" s="53"/>
      <c r="L157" s="52"/>
      <c r="N157" s="52"/>
      <c r="O157" s="52"/>
    </row>
    <row r="158" spans="2:15" ht="12.95" customHeight="1">
      <c r="B158" s="52"/>
      <c r="C158" s="52"/>
      <c r="D158" s="52"/>
      <c r="E158" s="52"/>
      <c r="F158" s="52"/>
      <c r="G158" s="52"/>
      <c r="H158" s="52"/>
      <c r="I158" s="52"/>
      <c r="J158" s="52"/>
      <c r="K158" s="53"/>
      <c r="L158" s="52"/>
      <c r="N158" s="52"/>
      <c r="O158" s="52"/>
    </row>
    <row r="159" spans="2:15" ht="12.95" customHeight="1">
      <c r="B159" s="52"/>
      <c r="C159" s="52"/>
      <c r="D159" s="52"/>
      <c r="E159" s="52"/>
      <c r="F159" s="52"/>
      <c r="G159" s="52"/>
      <c r="H159" s="52"/>
      <c r="I159" s="52"/>
      <c r="J159" s="52"/>
      <c r="K159" s="53"/>
      <c r="L159" s="52"/>
      <c r="N159" s="52"/>
      <c r="O159" s="52"/>
    </row>
    <row r="160" spans="2:15" ht="12.95" customHeight="1">
      <c r="B160" s="52"/>
      <c r="C160" s="52"/>
      <c r="D160" s="52"/>
      <c r="E160" s="52"/>
      <c r="F160" s="52"/>
      <c r="G160" s="52"/>
      <c r="H160" s="52"/>
      <c r="I160" s="52"/>
      <c r="J160" s="52"/>
      <c r="K160" s="53"/>
      <c r="L160" s="52"/>
      <c r="N160" s="52"/>
      <c r="O160" s="52"/>
    </row>
    <row r="161" spans="11:11" ht="12.95" customHeight="1">
      <c r="K161" s="53"/>
    </row>
  </sheetData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G161"/>
  <sheetViews>
    <sheetView zoomScale="80" zoomScaleNormal="80" workbookViewId="0">
      <pane xSplit="1" ySplit="3" topLeftCell="P13" activePane="bottomRight" state="frozen"/>
      <selection activeCell="AD54" sqref="AD54"/>
      <selection pane="topRight" activeCell="AD54" sqref="AD54"/>
      <selection pane="bottomLeft" activeCell="AD54" sqref="AD5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65" customWidth="1"/>
    <col min="11" max="11" width="12" style="85" customWidth="1"/>
    <col min="12" max="19" width="12" style="65" customWidth="1"/>
    <col min="20" max="26" width="12" style="40" customWidth="1"/>
    <col min="27" max="27" width="12" style="65" customWidth="1"/>
    <col min="28" max="33" width="10.85546875" style="63" bestFit="1" customWidth="1"/>
    <col min="34" max="16384" width="9.140625" style="63"/>
  </cols>
  <sheetData>
    <row r="1" spans="1:33" s="61" customFormat="1" ht="12.95" customHeight="1">
      <c r="A1" s="56" t="str">
        <f>+'[10]Undergrad All Races '!A1</f>
        <v>All Races Undergraduate Enrollment (non-residents &amp; unknowns excluded)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57"/>
      <c r="M1" s="57"/>
      <c r="N1" s="57"/>
      <c r="O1" s="57"/>
      <c r="P1" s="59"/>
      <c r="Q1" s="59"/>
      <c r="R1" s="59"/>
      <c r="S1" s="59"/>
      <c r="T1" s="60"/>
      <c r="U1" s="60"/>
      <c r="V1" s="60"/>
      <c r="W1" s="60"/>
      <c r="X1" s="60"/>
      <c r="Y1" s="60"/>
      <c r="Z1" s="60"/>
      <c r="AA1" s="59"/>
    </row>
    <row r="2" spans="1:33" s="61" customFormat="1" ht="12.95" customHeight="1">
      <c r="A2" s="34"/>
      <c r="B2" s="59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9"/>
      <c r="Q2" s="59"/>
      <c r="R2" s="59"/>
      <c r="S2" s="59"/>
      <c r="T2" s="60"/>
      <c r="U2" s="60"/>
      <c r="V2" s="60"/>
      <c r="W2" s="60"/>
      <c r="X2" s="60"/>
      <c r="Y2" s="60"/>
      <c r="Z2" s="60"/>
      <c r="AA2" s="59"/>
    </row>
    <row r="3" spans="1:33" s="62" customFormat="1" ht="12.95" customHeight="1">
      <c r="A3" s="35"/>
      <c r="B3" s="165" t="str">
        <f>+'[10]Undergrad All Races '!B3</f>
        <v xml:space="preserve"> 1976</v>
      </c>
      <c r="C3" s="165" t="str">
        <f>+'[10]Undergrad All Races '!C3</f>
        <v xml:space="preserve"> 1978</v>
      </c>
      <c r="D3" s="165" t="str">
        <f>+'[10]Undergrad All Races '!D3</f>
        <v xml:space="preserve"> 1980</v>
      </c>
      <c r="E3" s="165" t="str">
        <f>+'[10]Undergrad All Races '!E3</f>
        <v xml:space="preserve"> 1982</v>
      </c>
      <c r="F3" s="165" t="str">
        <f>+'[10]Undergrad All Races '!F3</f>
        <v xml:space="preserve"> 1984</v>
      </c>
      <c r="G3" s="165" t="str">
        <f>+'[10]Undergrad All Races '!G3</f>
        <v xml:space="preserve"> 1986</v>
      </c>
      <c r="H3" s="165" t="str">
        <f>+'[10]Undergrad All Races '!H3</f>
        <v xml:space="preserve"> 1988</v>
      </c>
      <c r="I3" s="165" t="str">
        <f>+'[10]Undergrad All Races '!I3</f>
        <v>1990</v>
      </c>
      <c r="J3" s="165" t="str">
        <f>+'[10]Undergrad All Races '!J3</f>
        <v>1992</v>
      </c>
      <c r="K3" s="166" t="str">
        <f>+'[10]Undergrad All Races '!K3</f>
        <v>1993</v>
      </c>
      <c r="L3" s="165" t="str">
        <f>+'[10]Undergrad All Races '!L3</f>
        <v>1994</v>
      </c>
      <c r="M3" s="165">
        <f>+'[10]Undergrad All Races '!M3</f>
        <v>1995</v>
      </c>
      <c r="N3" s="167" t="str">
        <f>+'[10]Undergrad All Races '!N3</f>
        <v>1996</v>
      </c>
      <c r="O3" s="167">
        <f>+'[10]Undergrad All Races '!O3</f>
        <v>1997</v>
      </c>
      <c r="P3" s="167" t="str">
        <f>+'[10]Undergrad All Races '!P3</f>
        <v>1998</v>
      </c>
      <c r="Q3" s="167" t="str">
        <f>+'[10]Undergrad All Races '!Q3</f>
        <v>1999</v>
      </c>
      <c r="R3" s="168">
        <f>+'[10]Undergrad All Races '!R3</f>
        <v>2000</v>
      </c>
      <c r="S3" s="168">
        <f>+'[10]Undergrad All Races '!S3</f>
        <v>2001</v>
      </c>
      <c r="T3" s="169">
        <f>+'[10]Undergrad All Races '!T3</f>
        <v>2002</v>
      </c>
      <c r="U3" s="169">
        <f>+'[10]Undergrad All Races '!U3</f>
        <v>2003</v>
      </c>
      <c r="V3" s="169">
        <f>+'[10]Undergrad All Races '!V3</f>
        <v>2004</v>
      </c>
      <c r="W3" s="169">
        <f>+'[10]Undergrad All Races '!W3</f>
        <v>2005</v>
      </c>
      <c r="X3" s="169">
        <f>+'[10]Undergrad All Races '!X3</f>
        <v>2006</v>
      </c>
      <c r="Y3" s="169">
        <f>+'[10]Undergrad All Races '!Y3</f>
        <v>2007</v>
      </c>
      <c r="Z3" s="169">
        <f>+'[10]Undergrad All Races '!Z3</f>
        <v>2008</v>
      </c>
      <c r="AA3" s="170">
        <f>+'[10]Undergrad All Races '!AA3</f>
        <v>2009</v>
      </c>
      <c r="AB3" s="170">
        <f>+'[10]Undergrad All Races '!AB3</f>
        <v>2010</v>
      </c>
      <c r="AC3" s="170">
        <f>+'[10]Undergrad All Races '!AC3</f>
        <v>2011</v>
      </c>
      <c r="AD3" s="170">
        <f>+'[10]Undergrad All Races '!AD3</f>
        <v>2012</v>
      </c>
      <c r="AE3" s="203" t="s">
        <v>55</v>
      </c>
      <c r="AF3" s="203" t="s">
        <v>58</v>
      </c>
      <c r="AG3" s="203" t="s">
        <v>59</v>
      </c>
    </row>
    <row r="4" spans="1:33" ht="12.95" customHeight="1">
      <c r="A4" s="36" t="str">
        <f>+'[10]Undergrad All Races '!A4</f>
        <v>50 States and D.C.</v>
      </c>
      <c r="B4" s="150">
        <f>+'[10]Undergrad All Races '!B4</f>
        <v>9260915</v>
      </c>
      <c r="C4" s="150">
        <f>+'[10]Undergrad All Races '!C4</f>
        <v>9480581</v>
      </c>
      <c r="D4" s="150">
        <f>+'[10]Undergrad All Races '!D4</f>
        <v>10212608</v>
      </c>
      <c r="E4" s="150">
        <f>+'[10]Undergrad All Races '!E4</f>
        <v>10502871</v>
      </c>
      <c r="F4" s="150">
        <f>+'[10]Undergrad All Races '!F4</f>
        <v>9873016</v>
      </c>
      <c r="G4" s="150">
        <f>+'[10]Undergrad All Races '!G4</f>
        <v>10343026</v>
      </c>
      <c r="H4" s="150">
        <f>+'[10]Undergrad All Races '!H4</f>
        <v>11051497</v>
      </c>
      <c r="I4" s="150">
        <f>+'[10]Undergrad All Races '!I4</f>
        <v>11695057</v>
      </c>
      <c r="J4" s="150">
        <f>+'[10]Undergrad All Races '!J4</f>
        <v>12230757</v>
      </c>
      <c r="K4" s="150">
        <f>+'[10]Undergrad All Races '!K4</f>
        <v>12088276</v>
      </c>
      <c r="L4" s="150">
        <f>+'[10]Undergrad All Races '!L4</f>
        <v>11945795</v>
      </c>
      <c r="M4" s="150">
        <f>+'[10]Undergrad All Races '!M4</f>
        <v>11467428</v>
      </c>
      <c r="N4" s="150">
        <f>+'[10]Undergrad All Races '!N4</f>
        <v>11907628</v>
      </c>
      <c r="O4" s="150">
        <f>+'[10]Undergrad All Races '!O4</f>
        <v>11672833</v>
      </c>
      <c r="P4" s="150">
        <f>+'[10]Undergrad All Races '!P4</f>
        <v>11728825</v>
      </c>
      <c r="Q4" s="150">
        <f>+'[10]Undergrad All Races '!Q4</f>
        <v>12406127</v>
      </c>
      <c r="R4" s="150">
        <f>+'[10]Undergrad All Races '!R4</f>
        <v>12193724</v>
      </c>
      <c r="S4" s="150">
        <f>+'[10]Undergrad All Races '!S4</f>
        <v>12639210</v>
      </c>
      <c r="T4" s="150">
        <f>+'[10]Undergrad All Races '!T4</f>
        <v>13063620</v>
      </c>
      <c r="U4" s="150">
        <f>+'[10]Undergrad All Races '!U4</f>
        <v>13296458</v>
      </c>
      <c r="V4" s="150">
        <f>+'[10]Undergrad All Races '!V4</f>
        <v>13524474</v>
      </c>
      <c r="W4" s="150">
        <f>+'[10]Undergrad All Races '!W4</f>
        <v>13689854</v>
      </c>
      <c r="X4" s="150">
        <f>+'[10]Undergrad All Races '!X4</f>
        <v>13712579</v>
      </c>
      <c r="Y4" s="150">
        <f>+'[10]Undergrad All Races '!Y4</f>
        <v>14133494</v>
      </c>
      <c r="Z4" s="150">
        <f>+'[10]Undergrad All Races '!Z4</f>
        <v>14755459</v>
      </c>
      <c r="AA4" s="150">
        <f>+'[10]Undergrad All Races '!AA4</f>
        <v>15807879</v>
      </c>
      <c r="AB4" s="150">
        <f>+'[10]Undergrad All Races '!AB4</f>
        <v>16245731</v>
      </c>
      <c r="AC4" s="150">
        <f>+'[10]Undergrad All Races '!AC4</f>
        <v>16101050</v>
      </c>
      <c r="AD4" s="150">
        <f>+'[10]Undergrad All Races '!AD4</f>
        <v>16043070</v>
      </c>
      <c r="AE4" s="150">
        <f>+'[10]Undergrad All Races '!AE4</f>
        <v>15838898</v>
      </c>
      <c r="AF4" s="150">
        <f>+'[10]Undergrad All Races '!AF4</f>
        <v>15666443</v>
      </c>
      <c r="AG4" s="150">
        <f>+'[10]Undergrad All Races '!AG4</f>
        <v>15418854</v>
      </c>
    </row>
    <row r="5" spans="1:33" ht="12.95" customHeight="1">
      <c r="A5" s="5" t="str">
        <f>+'[10]Undergrad All Races '!A5</f>
        <v>SREB States</v>
      </c>
      <c r="B5" s="171">
        <f>+'[10]Undergrad All Races '!B5</f>
        <v>2551448</v>
      </c>
      <c r="C5" s="171">
        <f>+'[10]Undergrad All Races '!C5</f>
        <v>2672016</v>
      </c>
      <c r="D5" s="171">
        <f>+'[10]Undergrad All Races '!D5</f>
        <v>2849984</v>
      </c>
      <c r="E5" s="171">
        <f>+'[10]Undergrad All Races '!E5</f>
        <v>2994169</v>
      </c>
      <c r="F5" s="171">
        <f>+'[10]Undergrad All Races '!F5</f>
        <v>2993146</v>
      </c>
      <c r="G5" s="171">
        <f>+'[10]Undergrad All Races '!G5</f>
        <v>3069691</v>
      </c>
      <c r="H5" s="171">
        <f>+'[10]Undergrad All Races '!H5</f>
        <v>3338857</v>
      </c>
      <c r="I5" s="171">
        <f>+'[10]Undergrad All Races '!I5</f>
        <v>3618583</v>
      </c>
      <c r="J5" s="171">
        <f>+'[10]Undergrad All Races '!J5</f>
        <v>3823967</v>
      </c>
      <c r="K5" s="171">
        <f>+'[10]Undergrad All Races '!K5</f>
        <v>3810909.5</v>
      </c>
      <c r="L5" s="171">
        <f>+'[10]Undergrad All Races '!L5</f>
        <v>3797852</v>
      </c>
      <c r="M5" s="171">
        <f>+'[10]Undergrad All Races '!M5</f>
        <v>3772279</v>
      </c>
      <c r="N5" s="171">
        <f>+'[10]Undergrad All Races '!N5</f>
        <v>3786135</v>
      </c>
      <c r="O5" s="171">
        <f>+'[10]Undergrad All Races '!O5</f>
        <v>3845863</v>
      </c>
      <c r="P5" s="171">
        <f>+'[10]Undergrad All Races '!P5</f>
        <v>3881987</v>
      </c>
      <c r="Q5" s="171">
        <f>+'[10]Undergrad All Races '!Q5</f>
        <v>3982607</v>
      </c>
      <c r="R5" s="171">
        <f>+'[10]Undergrad All Races '!R5</f>
        <v>4033504</v>
      </c>
      <c r="S5" s="171">
        <f>+'[10]Undergrad All Races '!S5</f>
        <v>4211753</v>
      </c>
      <c r="T5" s="171">
        <f>+'[10]Undergrad All Races '!T5</f>
        <v>4389349</v>
      </c>
      <c r="U5" s="171">
        <f>+'[10]Undergrad All Races '!U5</f>
        <v>4543676</v>
      </c>
      <c r="V5" s="171">
        <f>+'[10]Undergrad All Races '!V5</f>
        <v>4636871</v>
      </c>
      <c r="W5" s="171">
        <f>+'[10]Undergrad All Races '!W5</f>
        <v>4650604</v>
      </c>
      <c r="X5" s="171">
        <f>+'[10]Undergrad All Races '!X5</f>
        <v>4730052</v>
      </c>
      <c r="Y5" s="171">
        <f>+'[10]Undergrad All Races '!Y5</f>
        <v>4828755</v>
      </c>
      <c r="Z5" s="171">
        <f>+'[10]Undergrad All Races '!Z5</f>
        <v>5043738</v>
      </c>
      <c r="AA5" s="171">
        <f>+'[10]Undergrad All Races '!AA5</f>
        <v>5544764</v>
      </c>
      <c r="AB5" s="171">
        <f>+'[10]Undergrad All Races '!AB5</f>
        <v>5725283</v>
      </c>
      <c r="AC5" s="171">
        <f>+'[10]Undergrad All Races '!AC5</f>
        <v>5765411</v>
      </c>
      <c r="AD5" s="171">
        <f>+'[10]Undergrad All Races '!AD5</f>
        <v>5698832</v>
      </c>
      <c r="AE5" s="171">
        <f>+'[10]Undergrad All Races '!AE5</f>
        <v>5633037</v>
      </c>
      <c r="AF5" s="171">
        <f>+'[10]Undergrad All Races '!AF5</f>
        <v>5584364</v>
      </c>
      <c r="AG5" s="171">
        <f>+'[10]Undergrad All Races '!AG5</f>
        <v>5509545</v>
      </c>
    </row>
    <row r="6" spans="1:33" s="64" customFormat="1" ht="12.95" customHeight="1">
      <c r="A6" s="37" t="str">
        <f>+'[10]Undergrad All Races '!A6</f>
        <v xml:space="preserve">   as a percent of U.S.</v>
      </c>
      <c r="B6" s="172">
        <f>+'[10]Undergrad All Races '!B6</f>
        <v>27.550711781719194</v>
      </c>
      <c r="C6" s="172">
        <f>+'[10]Undergrad All Races '!C6</f>
        <v>28.184095468410636</v>
      </c>
      <c r="D6" s="172">
        <f>+'[10]Undergrad All Races '!D6</f>
        <v>27.906524954252625</v>
      </c>
      <c r="E6" s="172">
        <f>+'[10]Undergrad All Races '!E6</f>
        <v>28.508100308953622</v>
      </c>
      <c r="F6" s="172">
        <f>+'[10]Undergrad All Races '!F6</f>
        <v>30.316430156701863</v>
      </c>
      <c r="G6" s="172">
        <f>+'[10]Undergrad All Races '!G6</f>
        <v>29.678848337034058</v>
      </c>
      <c r="H6" s="172">
        <f>+'[10]Undergrad All Races '!H6</f>
        <v>30.211807504449396</v>
      </c>
      <c r="I6" s="172">
        <f>+'[10]Undergrad All Races '!I6</f>
        <v>30.94113179610839</v>
      </c>
      <c r="J6" s="172">
        <f>+'[10]Undergrad All Races '!J6</f>
        <v>31.265170258880953</v>
      </c>
      <c r="K6" s="172">
        <f>+'[10]Undergrad All Races '!K6</f>
        <v>31.525665860044889</v>
      </c>
      <c r="L6" s="172">
        <f>+'[10]Undergrad All Races '!L6</f>
        <v>31.792375476056637</v>
      </c>
      <c r="M6" s="172">
        <f>+'[10]Undergrad All Races '!M6</f>
        <v>32.895597862048923</v>
      </c>
      <c r="N6" s="172">
        <f>+'[10]Undergrad All Races '!N6</f>
        <v>31.795879078520091</v>
      </c>
      <c r="O6" s="172">
        <f>+'[10]Undergrad All Races '!O6</f>
        <v>32.947126031872472</v>
      </c>
      <c r="P6" s="172">
        <f>+'[10]Undergrad All Races '!P6</f>
        <v>33.097833755725745</v>
      </c>
      <c r="Q6" s="172">
        <f>+'[10]Undergrad All Races '!Q6</f>
        <v>32.101936406099988</v>
      </c>
      <c r="R6" s="172">
        <f>+'[10]Undergrad All Races '!R6</f>
        <v>33.078524657438528</v>
      </c>
      <c r="S6" s="172">
        <f>+'[10]Undergrad All Races '!S6</f>
        <v>33.322913378288675</v>
      </c>
      <c r="T6" s="172">
        <f>+'[10]Undergrad All Races '!T6</f>
        <v>33.599790869605819</v>
      </c>
      <c r="U6" s="172">
        <f>+'[10]Undergrad All Races '!U6</f>
        <v>34.172078007541558</v>
      </c>
      <c r="V6" s="172">
        <f>+'[10]Undergrad All Races '!V6</f>
        <v>34.28503762882017</v>
      </c>
      <c r="W6" s="172">
        <f>+'[10]Undergrad All Races '!W6</f>
        <v>33.971173103818344</v>
      </c>
      <c r="X6" s="172">
        <f>+'[10]Undergrad All Races '!X6</f>
        <v>34.494255238201362</v>
      </c>
      <c r="Y6" s="172">
        <f>+'[10]Undergrad All Races '!Y6</f>
        <v>34.165330950718911</v>
      </c>
      <c r="Z6" s="172">
        <f>+'[10]Undergrad All Races '!Z6</f>
        <v>34.182183014435537</v>
      </c>
      <c r="AA6" s="172">
        <f>+'[10]Undergrad All Races '!AA6</f>
        <v>35.07595168206943</v>
      </c>
      <c r="AB6" s="172">
        <f>+'[10]Undergrad All Races '!AB6</f>
        <v>35.241769053051534</v>
      </c>
      <c r="AC6" s="172">
        <f>+'[10]Undergrad All Races '!AC6</f>
        <v>35.807670928293497</v>
      </c>
      <c r="AD6" s="172">
        <f>+'[10]Undergrad All Races '!AD6</f>
        <v>35.522079003582228</v>
      </c>
      <c r="AE6" s="172">
        <f>+'[10]Undergrad All Races '!AE6</f>
        <v>35.564576525462819</v>
      </c>
      <c r="AF6" s="172">
        <f>+'[10]Undergrad All Races '!AF6</f>
        <v>35.645385490503486</v>
      </c>
      <c r="AG6" s="172">
        <f>+'[10]Undergrad All Races '!AG6</f>
        <v>35.73251942070403</v>
      </c>
    </row>
    <row r="7" spans="1:33" ht="12.95" customHeight="1">
      <c r="A7" s="5" t="str">
        <f>+'[10]Undergrad All Races '!A7</f>
        <v>Alabama</v>
      </c>
      <c r="B7" s="173">
        <f>+'[10]Undergrad All Races '!B7</f>
        <v>134216</v>
      </c>
      <c r="C7" s="173">
        <f>+'[10]Undergrad All Races '!C7</f>
        <v>138935</v>
      </c>
      <c r="D7" s="173">
        <f>+'[10]Undergrad All Races '!D7</f>
        <v>142611</v>
      </c>
      <c r="E7" s="173">
        <f>+'[10]Undergrad All Races '!E7</f>
        <v>147379</v>
      </c>
      <c r="F7" s="173">
        <f>+'[10]Undergrad All Races '!F7</f>
        <v>146961</v>
      </c>
      <c r="G7" s="173">
        <f>+'[10]Undergrad All Races '!G7</f>
        <v>161274</v>
      </c>
      <c r="H7" s="173">
        <f>+'[10]Undergrad All Races '!H7</f>
        <v>176677</v>
      </c>
      <c r="I7" s="173">
        <f>+'[10]Undergrad All Races '!I7</f>
        <v>192169</v>
      </c>
      <c r="J7" s="173">
        <f>+'[10]Undergrad All Races '!J7</f>
        <v>203714</v>
      </c>
      <c r="K7" s="174">
        <f>+'[10]Undergrad All Races '!K7</f>
        <v>201705</v>
      </c>
      <c r="L7" s="173">
        <f>+'[10]Undergrad All Races '!L7</f>
        <v>199696</v>
      </c>
      <c r="M7" s="173">
        <f>+'[10]Undergrad All Races '!M7</f>
        <v>193359</v>
      </c>
      <c r="N7" s="156">
        <f>+'[10]Undergrad All Races '!N7</f>
        <v>189780</v>
      </c>
      <c r="O7" s="156">
        <f>+'[10]Undergrad All Races '!O7</f>
        <v>187980</v>
      </c>
      <c r="P7" s="156">
        <f>+'[10]Undergrad All Races '!P7</f>
        <v>184667</v>
      </c>
      <c r="Q7" s="156">
        <f>+'[10]Undergrad All Races '!Q7</f>
        <v>188902</v>
      </c>
      <c r="R7" s="156">
        <f>+'[10]Undergrad All Races '!R7</f>
        <v>194206</v>
      </c>
      <c r="S7" s="156">
        <f>+'[10]Undergrad All Races '!S7</f>
        <v>198489</v>
      </c>
      <c r="T7" s="156">
        <f>+'[10]Undergrad All Races '!T7</f>
        <v>205733</v>
      </c>
      <c r="U7" s="156">
        <f>+'[10]Undergrad All Races '!U7</f>
        <v>210689</v>
      </c>
      <c r="V7" s="156">
        <f>+'[10]Undergrad All Races '!V7</f>
        <v>210743</v>
      </c>
      <c r="W7" s="156">
        <f>+'[10]Undergrad All Races '!W7</f>
        <v>211132</v>
      </c>
      <c r="X7" s="156">
        <f>+'[10]Undergrad All Races '!X7</f>
        <v>212184</v>
      </c>
      <c r="Y7" s="156">
        <f>+'[10]Undergrad All Races '!Y7</f>
        <v>220484</v>
      </c>
      <c r="Z7" s="156">
        <f>+'[10]Undergrad All Races '!Z7</f>
        <v>243767</v>
      </c>
      <c r="AA7" s="175">
        <f>+'[10]Undergrad All Races '!AA7</f>
        <v>254356</v>
      </c>
      <c r="AB7" s="175">
        <f>+'[10]Undergrad All Races '!AB7</f>
        <v>262197</v>
      </c>
      <c r="AC7" s="175">
        <f>+'[10]Undergrad All Races '!AC7</f>
        <v>246117</v>
      </c>
      <c r="AD7" s="175">
        <f>+'[10]Undergrad All Races '!AD7</f>
        <v>249252</v>
      </c>
      <c r="AE7" s="175">
        <f>+'[10]Undergrad All Races '!AE7</f>
        <v>247474</v>
      </c>
      <c r="AF7" s="175">
        <f>+'[10]Undergrad All Races '!AF7</f>
        <v>246947</v>
      </c>
      <c r="AG7" s="175">
        <f>+'[10]Undergrad All Races '!AG7</f>
        <v>231759</v>
      </c>
    </row>
    <row r="8" spans="1:33" ht="12.95" customHeight="1">
      <c r="A8" s="5" t="str">
        <f>+'[10]Undergrad All Races '!A8</f>
        <v>Arkansas</v>
      </c>
      <c r="B8" s="173">
        <f>+'[10]Undergrad All Races '!B8</f>
        <v>59324</v>
      </c>
      <c r="C8" s="173">
        <f>+'[10]Undergrad All Races '!C8</f>
        <v>63746</v>
      </c>
      <c r="D8" s="173">
        <f>+'[10]Undergrad All Races '!D8</f>
        <v>68471</v>
      </c>
      <c r="E8" s="173">
        <f>+'[10]Undergrad All Races '!E8</f>
        <v>67785</v>
      </c>
      <c r="F8" s="173">
        <f>+'[10]Undergrad All Races '!F8</f>
        <v>68734</v>
      </c>
      <c r="G8" s="173">
        <f>+'[10]Undergrad All Races '!G8</f>
        <v>69521</v>
      </c>
      <c r="H8" s="173">
        <f>+'[10]Undergrad All Races '!H8</f>
        <v>75881</v>
      </c>
      <c r="I8" s="173">
        <f>+'[10]Undergrad All Races '!I8</f>
        <v>81396</v>
      </c>
      <c r="J8" s="173">
        <f>+'[10]Undergrad All Races '!J8</f>
        <v>87329</v>
      </c>
      <c r="K8" s="174">
        <f>+'[10]Undergrad All Races '!K8</f>
        <v>86328</v>
      </c>
      <c r="L8" s="173">
        <f>+'[10]Undergrad All Races '!L8</f>
        <v>85327</v>
      </c>
      <c r="M8" s="173">
        <f>+'[10]Undergrad All Races '!M8</f>
        <v>86420</v>
      </c>
      <c r="N8" s="156">
        <f>+'[10]Undergrad All Races '!N8</f>
        <v>88991</v>
      </c>
      <c r="O8" s="156">
        <f>+'[10]Undergrad All Races '!O8</f>
        <v>100385</v>
      </c>
      <c r="P8" s="156">
        <f>+'[10]Undergrad All Races '!P8</f>
        <v>101539</v>
      </c>
      <c r="Q8" s="156">
        <f>+'[10]Undergrad All Races '!Q8</f>
        <v>103276</v>
      </c>
      <c r="R8" s="156">
        <f>+'[10]Undergrad All Races '!R8</f>
        <v>101877</v>
      </c>
      <c r="S8" s="156">
        <f>+'[10]Undergrad All Races '!S8</f>
        <v>108768</v>
      </c>
      <c r="T8" s="156">
        <f>+'[10]Undergrad All Races '!T8</f>
        <v>112899</v>
      </c>
      <c r="U8" s="156">
        <f>+'[10]Undergrad All Races '!U8</f>
        <v>119038</v>
      </c>
      <c r="V8" s="156">
        <f>+'[10]Undergrad All Races '!V8</f>
        <v>122385</v>
      </c>
      <c r="W8" s="156">
        <f>+'[10]Undergrad All Races '!W8</f>
        <v>125886</v>
      </c>
      <c r="X8" s="156">
        <f>+'[10]Undergrad All Races '!X8</f>
        <v>128140</v>
      </c>
      <c r="Y8" s="156">
        <f>+'[10]Undergrad All Races '!Y8</f>
        <v>132292</v>
      </c>
      <c r="Z8" s="156">
        <f>+'[10]Undergrad All Races '!Z8</f>
        <v>136788</v>
      </c>
      <c r="AA8" s="175">
        <f>+'[10]Undergrad All Races '!AA8</f>
        <v>144527</v>
      </c>
      <c r="AB8" s="175">
        <f>+'[10]Undergrad All Races '!AB8</f>
        <v>151162</v>
      </c>
      <c r="AC8" s="175">
        <f>+'[10]Undergrad All Races '!AC8</f>
        <v>154090</v>
      </c>
      <c r="AD8" s="175">
        <f>+'[10]Undergrad All Races '!AD8</f>
        <v>152000</v>
      </c>
      <c r="AE8" s="175">
        <f>+'[10]Undergrad All Races '!AE8</f>
        <v>148033</v>
      </c>
      <c r="AF8" s="175">
        <f>+'[10]Undergrad All Races '!AF8</f>
        <v>146062</v>
      </c>
      <c r="AG8" s="175">
        <f>+'[10]Undergrad All Races '!AG8</f>
        <v>143678</v>
      </c>
    </row>
    <row r="9" spans="1:33" ht="12.95" customHeight="1">
      <c r="A9" s="5" t="str">
        <f>+'[10]Undergrad All Races '!A9</f>
        <v>Delaware</v>
      </c>
      <c r="B9" s="173">
        <f>+'[10]Undergrad All Races '!B9</f>
        <v>27615</v>
      </c>
      <c r="C9" s="173">
        <f>+'[10]Undergrad All Races '!C9</f>
        <v>27535</v>
      </c>
      <c r="D9" s="173">
        <f>+'[10]Undergrad All Races '!D9</f>
        <v>29530</v>
      </c>
      <c r="E9" s="173">
        <f>+'[10]Undergrad All Races '!E9</f>
        <v>29776</v>
      </c>
      <c r="F9" s="173">
        <f>+'[10]Undergrad All Races '!F9</f>
        <v>29204</v>
      </c>
      <c r="G9" s="173">
        <f>+'[10]Undergrad All Races '!G9</f>
        <v>29795</v>
      </c>
      <c r="H9" s="173">
        <f>+'[10]Undergrad All Races '!H9</f>
        <v>32675</v>
      </c>
      <c r="I9" s="173">
        <f>+'[10]Undergrad All Races '!I9</f>
        <v>35500</v>
      </c>
      <c r="J9" s="173">
        <f>+'[10]Undergrad All Races '!J9</f>
        <v>37263</v>
      </c>
      <c r="K9" s="174">
        <f>+'[10]Undergrad All Races '!K9</f>
        <v>37357.5</v>
      </c>
      <c r="L9" s="173">
        <f>+'[10]Undergrad All Races '!L9</f>
        <v>37452</v>
      </c>
      <c r="M9" s="173">
        <f>+'[10]Undergrad All Races '!M9</f>
        <v>37159</v>
      </c>
      <c r="N9" s="156">
        <f>+'[10]Undergrad All Races '!N9</f>
        <v>37822</v>
      </c>
      <c r="O9" s="156">
        <f>+'[10]Undergrad All Races '!O9</f>
        <v>37389</v>
      </c>
      <c r="P9" s="156">
        <f>+'[10]Undergrad All Races '!P9</f>
        <v>38544</v>
      </c>
      <c r="Q9" s="156">
        <f>+'[10]Undergrad All Races '!Q9</f>
        <v>40000</v>
      </c>
      <c r="R9" s="156">
        <f>+'[10]Undergrad All Races '!R9</f>
        <v>36128</v>
      </c>
      <c r="S9" s="156">
        <f>+'[10]Undergrad All Races '!S9</f>
        <v>38488</v>
      </c>
      <c r="T9" s="156">
        <f>+'[10]Undergrad All Races '!T9</f>
        <v>39390</v>
      </c>
      <c r="U9" s="156">
        <f>+'[10]Undergrad All Races '!U9</f>
        <v>38927</v>
      </c>
      <c r="V9" s="156">
        <f>+'[10]Undergrad All Races '!V9</f>
        <v>38919</v>
      </c>
      <c r="W9" s="156">
        <f>+'[10]Undergrad All Races '!W9</f>
        <v>39815</v>
      </c>
      <c r="X9" s="156">
        <f>+'[10]Undergrad All Races '!X9</f>
        <v>39312</v>
      </c>
      <c r="Y9" s="156">
        <f>+'[10]Undergrad All Races '!Y9</f>
        <v>39897</v>
      </c>
      <c r="Z9" s="156">
        <f>+'[10]Undergrad All Races '!Z9</f>
        <v>39682</v>
      </c>
      <c r="AA9" s="175">
        <f>+'[10]Undergrad All Races '!AA9</f>
        <v>41340</v>
      </c>
      <c r="AB9" s="175">
        <f>+'[10]Undergrad All Races '!AB9</f>
        <v>41600</v>
      </c>
      <c r="AC9" s="175">
        <f>+'[10]Undergrad All Races '!AC9</f>
        <v>40863</v>
      </c>
      <c r="AD9" s="175">
        <f>+'[10]Undergrad All Races '!AD9</f>
        <v>43390</v>
      </c>
      <c r="AE9" s="175">
        <f>+'[10]Undergrad All Races '!AE9</f>
        <v>44233</v>
      </c>
      <c r="AF9" s="175">
        <f>+'[10]Undergrad All Races '!AF9</f>
        <v>44658</v>
      </c>
      <c r="AG9" s="175">
        <f>+'[10]Undergrad All Races '!AG9</f>
        <v>44623</v>
      </c>
    </row>
    <row r="10" spans="1:33" ht="12.95" customHeight="1">
      <c r="A10" s="5" t="str">
        <f>+'[10]Undergrad All Races '!A10</f>
        <v>Florida</v>
      </c>
      <c r="B10" s="173">
        <f>+'[10]Undergrad All Races '!B10</f>
        <v>303690</v>
      </c>
      <c r="C10" s="173">
        <f>+'[10]Undergrad All Races '!C10</f>
        <v>328580</v>
      </c>
      <c r="D10" s="173">
        <f>+'[10]Undergrad All Races '!D10</f>
        <v>360438</v>
      </c>
      <c r="E10" s="173">
        <f>+'[10]Undergrad All Races '!E10</f>
        <v>380927</v>
      </c>
      <c r="F10" s="173">
        <f>+'[10]Undergrad All Races '!F10</f>
        <v>385027</v>
      </c>
      <c r="G10" s="173">
        <f>+'[10]Undergrad All Races '!G10</f>
        <v>412460</v>
      </c>
      <c r="H10" s="173">
        <f>+'[10]Undergrad All Races '!H10</f>
        <v>448941</v>
      </c>
      <c r="I10" s="173">
        <f>+'[10]Undergrad All Races '!I10</f>
        <v>516072</v>
      </c>
      <c r="J10" s="173">
        <f>+'[10]Undergrad All Races '!J10</f>
        <v>541189</v>
      </c>
      <c r="K10" s="174">
        <f>+'[10]Undergrad All Races '!K10</f>
        <v>545049</v>
      </c>
      <c r="L10" s="173">
        <f>+'[10]Undergrad All Races '!L10</f>
        <v>548909</v>
      </c>
      <c r="M10" s="173">
        <f>+'[10]Undergrad All Races '!M10</f>
        <v>547034</v>
      </c>
      <c r="N10" s="156">
        <f>+'[10]Undergrad All Races '!N10</f>
        <v>550498</v>
      </c>
      <c r="O10" s="156">
        <f>+'[10]Undergrad All Races '!O10</f>
        <v>563132</v>
      </c>
      <c r="P10" s="156">
        <f>+'[10]Undergrad All Races '!P10</f>
        <v>563793</v>
      </c>
      <c r="Q10" s="156">
        <f>+'[10]Undergrad All Races '!Q10</f>
        <v>584270</v>
      </c>
      <c r="R10" s="156">
        <f>+'[10]Undergrad All Races '!R10</f>
        <v>591881</v>
      </c>
      <c r="S10" s="156">
        <f>+'[10]Undergrad All Races '!S10</f>
        <v>626438</v>
      </c>
      <c r="T10" s="156">
        <f>+'[10]Undergrad All Races '!T10</f>
        <v>655298</v>
      </c>
      <c r="U10" s="156">
        <f>+'[10]Undergrad All Races '!U10</f>
        <v>693115</v>
      </c>
      <c r="V10" s="156">
        <f>+'[10]Undergrad All Races '!V10</f>
        <v>709485</v>
      </c>
      <c r="W10" s="156">
        <f>+'[10]Undergrad All Races '!W10</f>
        <v>709336</v>
      </c>
      <c r="X10" s="156">
        <f>+'[10]Undergrad All Races '!X10</f>
        <v>719953</v>
      </c>
      <c r="Y10" s="156">
        <f>+'[10]Undergrad All Races '!Y10</f>
        <v>743152</v>
      </c>
      <c r="Z10" s="156">
        <f>+'[10]Undergrad All Races '!Z10</f>
        <v>789855</v>
      </c>
      <c r="AA10" s="175">
        <f>+'[10]Undergrad All Races '!AA10</f>
        <v>887738</v>
      </c>
      <c r="AB10" s="175">
        <f>+'[10]Undergrad All Races '!AB10</f>
        <v>915787</v>
      </c>
      <c r="AC10" s="175">
        <f>+'[10]Undergrad All Races '!AC10</f>
        <v>929087</v>
      </c>
      <c r="AD10" s="175">
        <f>+'[10]Undergrad All Races '!AD10</f>
        <v>932744</v>
      </c>
      <c r="AE10" s="175">
        <f>+'[10]Undergrad All Races '!AE10</f>
        <v>915118</v>
      </c>
      <c r="AF10" s="175">
        <f>+'[10]Undergrad All Races '!AF10</f>
        <v>904262</v>
      </c>
      <c r="AG10" s="175">
        <f>+'[10]Undergrad All Races '!AG10</f>
        <v>882183</v>
      </c>
    </row>
    <row r="11" spans="1:33" ht="12.95" customHeight="1">
      <c r="A11" s="5" t="str">
        <f>+'[10]Undergrad All Races '!A11</f>
        <v>Georgia</v>
      </c>
      <c r="B11" s="173">
        <f>+'[10]Undergrad All Races '!B11</f>
        <v>140096</v>
      </c>
      <c r="C11" s="173">
        <f>+'[10]Undergrad All Races '!C11</f>
        <v>143407</v>
      </c>
      <c r="D11" s="173">
        <f>+'[10]Undergrad All Races '!D11</f>
        <v>150766</v>
      </c>
      <c r="E11" s="173">
        <f>+'[10]Undergrad All Races '!E11</f>
        <v>162993</v>
      </c>
      <c r="F11" s="173">
        <f>+'[10]Undergrad All Races '!F11</f>
        <v>159222</v>
      </c>
      <c r="G11" s="173">
        <f>+'[10]Undergrad All Races '!G11</f>
        <v>159662</v>
      </c>
      <c r="H11" s="173">
        <f>+'[10]Undergrad All Races '!H11</f>
        <v>193310</v>
      </c>
      <c r="I11" s="173">
        <f>+'[10]Undergrad All Races '!I11</f>
        <v>211035</v>
      </c>
      <c r="J11" s="173">
        <f>+'[10]Undergrad All Races '!J11</f>
        <v>248249</v>
      </c>
      <c r="K11" s="174">
        <f>+'[10]Undergrad All Races '!K11</f>
        <v>253635</v>
      </c>
      <c r="L11" s="173">
        <f>+'[10]Undergrad All Races '!L11</f>
        <v>259021</v>
      </c>
      <c r="M11" s="173">
        <f>+'[10]Undergrad All Races '!M11</f>
        <v>260023</v>
      </c>
      <c r="N11" s="156">
        <f>+'[10]Undergrad All Races '!N11</f>
        <v>265592</v>
      </c>
      <c r="O11" s="156">
        <f>+'[10]Undergrad All Races '!O11</f>
        <v>268180</v>
      </c>
      <c r="P11" s="156">
        <f>+'[10]Undergrad All Races '!P11</f>
        <v>268186</v>
      </c>
      <c r="Q11" s="156">
        <f>+'[10]Undergrad All Races '!Q11</f>
        <v>280023</v>
      </c>
      <c r="R11" s="156">
        <f>+'[10]Undergrad All Races '!R11</f>
        <v>287517</v>
      </c>
      <c r="S11" s="156">
        <f>+'[10]Undergrad All Races '!S11</f>
        <v>314298</v>
      </c>
      <c r="T11" s="156">
        <f>+'[10]Undergrad All Races '!T11</f>
        <v>330059</v>
      </c>
      <c r="U11" s="156">
        <f>+'[10]Undergrad All Races '!U11</f>
        <v>339382</v>
      </c>
      <c r="V11" s="156">
        <f>+'[10]Undergrad All Races '!V11</f>
        <v>345482</v>
      </c>
      <c r="W11" s="156">
        <f>+'[10]Undergrad All Races '!W11</f>
        <v>356318</v>
      </c>
      <c r="X11" s="156">
        <f>+'[10]Undergrad All Races '!X11</f>
        <v>362072</v>
      </c>
      <c r="Y11" s="156">
        <f>+'[10]Undergrad All Races '!Y11</f>
        <v>368899</v>
      </c>
      <c r="Z11" s="156">
        <f>+'[10]Undergrad All Races '!Z11</f>
        <v>384644</v>
      </c>
      <c r="AA11" s="175">
        <f>+'[10]Undergrad All Races '!AA11</f>
        <v>429364</v>
      </c>
      <c r="AB11" s="175">
        <f>+'[10]Undergrad All Races '!AB11</f>
        <v>457687</v>
      </c>
      <c r="AC11" s="175">
        <f>+'[10]Undergrad All Races '!AC11</f>
        <v>443880</v>
      </c>
      <c r="AD11" s="175">
        <f>+'[10]Undergrad All Races '!AD11</f>
        <v>437755</v>
      </c>
      <c r="AE11" s="175">
        <f>+'[10]Undergrad All Races '!AE11</f>
        <v>429575</v>
      </c>
      <c r="AF11" s="175">
        <f>+'[10]Undergrad All Races '!AF11</f>
        <v>427149</v>
      </c>
      <c r="AG11" s="175">
        <f>+'[10]Undergrad All Races '!AG11</f>
        <v>427858</v>
      </c>
    </row>
    <row r="12" spans="1:33" ht="12.95" customHeight="1">
      <c r="A12" s="5" t="str">
        <f>+'[10]Undergrad All Races '!A12</f>
        <v>Kentucky</v>
      </c>
      <c r="B12" s="173">
        <f>+'[10]Undergrad All Races '!B12</f>
        <v>104746</v>
      </c>
      <c r="C12" s="173">
        <f>+'[10]Undergrad All Races '!C12</f>
        <v>105109</v>
      </c>
      <c r="D12" s="173">
        <f>+'[10]Undergrad All Races '!D12</f>
        <v>114698</v>
      </c>
      <c r="E12" s="173">
        <f>+'[10]Undergrad All Races '!E12</f>
        <v>119643</v>
      </c>
      <c r="F12" s="173">
        <f>+'[10]Undergrad All Races '!F12</f>
        <v>119292</v>
      </c>
      <c r="G12" s="173">
        <f>+'[10]Undergrad All Races '!G12</f>
        <v>122698</v>
      </c>
      <c r="H12" s="173">
        <f>+'[10]Undergrad All Races '!H12</f>
        <v>136569</v>
      </c>
      <c r="I12" s="173">
        <f>+'[10]Undergrad All Races '!I12</f>
        <v>154292</v>
      </c>
      <c r="J12" s="173">
        <f>+'[10]Undergrad All Races '!J12</f>
        <v>162872</v>
      </c>
      <c r="K12" s="174">
        <f>+'[10]Undergrad All Races '!K12</f>
        <v>159514.5</v>
      </c>
      <c r="L12" s="173">
        <f>+'[10]Undergrad All Races '!L12</f>
        <v>156157</v>
      </c>
      <c r="M12" s="173">
        <f>+'[10]Undergrad All Races '!M12</f>
        <v>151504</v>
      </c>
      <c r="N12" s="173">
        <f>+'[10]Undergrad All Races '!N12</f>
        <v>150473</v>
      </c>
      <c r="O12" s="173">
        <f>+'[10]Undergrad All Races '!O12</f>
        <v>150419</v>
      </c>
      <c r="P12" s="156">
        <f>+'[10]Undergrad All Races '!P12</f>
        <v>151943</v>
      </c>
      <c r="Q12" s="156">
        <f>+'[10]Undergrad All Races '!Q12</f>
        <v>154390</v>
      </c>
      <c r="R12" s="156">
        <f>+'[10]Undergrad All Races '!R12</f>
        <v>158993</v>
      </c>
      <c r="S12" s="156">
        <f>+'[10]Undergrad All Races '!S12</f>
        <v>181014</v>
      </c>
      <c r="T12" s="156">
        <f>+'[10]Undergrad All Races '!T12</f>
        <v>185344</v>
      </c>
      <c r="U12" s="156">
        <f>+'[10]Undergrad All Races '!U12</f>
        <v>191496</v>
      </c>
      <c r="V12" s="156">
        <f>+'[10]Undergrad All Races '!V12</f>
        <v>194971</v>
      </c>
      <c r="W12" s="156">
        <f>+'[10]Undergrad All Races '!W12</f>
        <v>199970</v>
      </c>
      <c r="X12" s="156">
        <f>+'[10]Undergrad All Races '!X12</f>
        <v>204139</v>
      </c>
      <c r="Y12" s="156">
        <f>+'[10]Undergrad All Races '!Y12</f>
        <v>212249</v>
      </c>
      <c r="Z12" s="156">
        <f>+'[10]Undergrad All Races '!Z12</f>
        <v>213533</v>
      </c>
      <c r="AA12" s="175">
        <f>+'[10]Undergrad All Races '!AA12</f>
        <v>234703</v>
      </c>
      <c r="AB12" s="175">
        <f>+'[10]Undergrad All Races '!AB12</f>
        <v>244977</v>
      </c>
      <c r="AC12" s="175">
        <f>+'[10]Undergrad All Races '!AC12</f>
        <v>246374</v>
      </c>
      <c r="AD12" s="175">
        <f>+'[10]Undergrad All Races '!AD12</f>
        <v>233813</v>
      </c>
      <c r="AE12" s="175">
        <f>+'[10]Undergrad All Races '!AE12</f>
        <v>226356</v>
      </c>
      <c r="AF12" s="175">
        <f>+'[10]Undergrad All Races '!AF12</f>
        <v>217400</v>
      </c>
      <c r="AG12" s="175">
        <f>+'[10]Undergrad All Races '!AG12</f>
        <v>208160</v>
      </c>
    </row>
    <row r="13" spans="1:33" ht="12.95" customHeight="1">
      <c r="A13" s="5" t="str">
        <f>+'[10]Undergrad All Races '!A13</f>
        <v>Louisiana</v>
      </c>
      <c r="B13" s="173">
        <f>+'[10]Undergrad All Races '!B13</f>
        <v>129204</v>
      </c>
      <c r="C13" s="173">
        <f>+'[10]Undergrad All Races '!C13</f>
        <v>125462</v>
      </c>
      <c r="D13" s="173">
        <f>+'[10]Undergrad All Races '!D13</f>
        <v>130582</v>
      </c>
      <c r="E13" s="173">
        <f>+'[10]Undergrad All Races '!E13</f>
        <v>139152</v>
      </c>
      <c r="F13" s="173">
        <f>+'[10]Undergrad All Races '!F13</f>
        <v>141811</v>
      </c>
      <c r="G13" s="173">
        <f>+'[10]Undergrad All Races '!G13</f>
        <v>141155</v>
      </c>
      <c r="H13" s="173">
        <f>+'[10]Undergrad All Races '!H13</f>
        <v>147953</v>
      </c>
      <c r="I13" s="173">
        <f>+'[10]Undergrad All Races '!I13</f>
        <v>158649</v>
      </c>
      <c r="J13" s="173">
        <f>+'[10]Undergrad All Races '!J13</f>
        <v>171997</v>
      </c>
      <c r="K13" s="174">
        <f>+'[10]Undergrad All Races '!K13</f>
        <v>171080.5</v>
      </c>
      <c r="L13" s="173">
        <f>+'[10]Undergrad All Races '!L13</f>
        <v>170164</v>
      </c>
      <c r="M13" s="173">
        <f>+'[10]Undergrad All Races '!M13</f>
        <v>166458</v>
      </c>
      <c r="N13" s="173">
        <f>+'[10]Undergrad All Races '!N13</f>
        <v>169338</v>
      </c>
      <c r="O13" s="173">
        <f>+'[10]Undergrad All Races '!O13</f>
        <v>181447</v>
      </c>
      <c r="P13" s="156">
        <f>+'[10]Undergrad All Races '!P13</f>
        <v>182612</v>
      </c>
      <c r="Q13" s="156">
        <f>+'[10]Undergrad All Races '!Q13</f>
        <v>186549</v>
      </c>
      <c r="R13" s="156">
        <f>+'[10]Undergrad All Races '!R13</f>
        <v>182797</v>
      </c>
      <c r="S13" s="156">
        <f>+'[10]Undergrad All Races '!S13</f>
        <v>188625</v>
      </c>
      <c r="T13" s="156">
        <f>+'[10]Undergrad All Races '!T13</f>
        <v>188304</v>
      </c>
      <c r="U13" s="156">
        <f>+'[10]Undergrad All Races '!U13</f>
        <v>199127</v>
      </c>
      <c r="V13" s="156">
        <f>+'[10]Undergrad All Races '!V13</f>
        <v>200435</v>
      </c>
      <c r="W13" s="156">
        <f>+'[10]Undergrad All Races '!W13</f>
        <v>165476</v>
      </c>
      <c r="X13" s="156">
        <f>+'[10]Undergrad All Races '!X13</f>
        <v>184287</v>
      </c>
      <c r="Y13" s="156">
        <f>+'[10]Undergrad All Races '!Y13</f>
        <v>185288</v>
      </c>
      <c r="Z13" s="156">
        <f>+'[10]Undergrad All Races '!Z13</f>
        <v>194174</v>
      </c>
      <c r="AA13" s="175">
        <f>+'[10]Undergrad All Races '!AA13</f>
        <v>207141</v>
      </c>
      <c r="AB13" s="175">
        <f>+'[10]Undergrad All Races '!AB13</f>
        <v>215725</v>
      </c>
      <c r="AC13" s="175">
        <f>+'[10]Undergrad All Races '!AC13</f>
        <v>212150</v>
      </c>
      <c r="AD13" s="175">
        <f>+'[10]Undergrad All Races '!AD13</f>
        <v>212976</v>
      </c>
      <c r="AE13" s="175">
        <f>+'[10]Undergrad All Races '!AE13</f>
        <v>208321</v>
      </c>
      <c r="AF13" s="175">
        <f>+'[10]Undergrad All Races '!AF13</f>
        <v>202669</v>
      </c>
      <c r="AG13" s="175">
        <f>+'[10]Undergrad All Races '!AG13</f>
        <v>201219</v>
      </c>
    </row>
    <row r="14" spans="1:33" ht="12.95" customHeight="1">
      <c r="A14" s="5" t="str">
        <f>+'[10]Undergrad All Races '!A14</f>
        <v>Maryland</v>
      </c>
      <c r="B14" s="173">
        <f>+'[10]Undergrad All Races '!B14</f>
        <v>173885</v>
      </c>
      <c r="C14" s="173">
        <f>+'[10]Undergrad All Races '!C14</f>
        <v>180361</v>
      </c>
      <c r="D14" s="173">
        <f>+'[10]Undergrad All Races '!D14</f>
        <v>185397</v>
      </c>
      <c r="E14" s="173">
        <f>+'[10]Undergrad All Races '!E14</f>
        <v>201164</v>
      </c>
      <c r="F14" s="173">
        <f>+'[10]Undergrad All Races '!F14</f>
        <v>200305</v>
      </c>
      <c r="G14" s="173">
        <f>+'[10]Undergrad All Races '!G14</f>
        <v>197857</v>
      </c>
      <c r="H14" s="173">
        <f>+'[10]Undergrad All Races '!H14</f>
        <v>209345</v>
      </c>
      <c r="I14" s="173">
        <f>+'[10]Undergrad All Races '!I14</f>
        <v>215736</v>
      </c>
      <c r="J14" s="173">
        <f>+'[10]Undergrad All Races '!J14</f>
        <v>220401</v>
      </c>
      <c r="K14" s="174">
        <f>+'[10]Undergrad All Races '!K14</f>
        <v>218058.5</v>
      </c>
      <c r="L14" s="173">
        <f>+'[10]Undergrad All Races '!L14</f>
        <v>215716</v>
      </c>
      <c r="M14" s="173">
        <f>+'[10]Undergrad All Races '!M14</f>
        <v>209897</v>
      </c>
      <c r="N14" s="173">
        <f>+'[10]Undergrad All Races '!N14</f>
        <v>208250</v>
      </c>
      <c r="O14" s="173">
        <f>+'[10]Undergrad All Races '!O14</f>
        <v>203836</v>
      </c>
      <c r="P14" s="156">
        <f>+'[10]Undergrad All Races '!P14</f>
        <v>205171</v>
      </c>
      <c r="Q14" s="156">
        <f>+'[10]Undergrad All Races '!Q14</f>
        <v>213710</v>
      </c>
      <c r="R14" s="156">
        <f>+'[10]Undergrad All Races '!R14</f>
        <v>209045</v>
      </c>
      <c r="S14" s="156">
        <f>+'[10]Undergrad All Races '!S14</f>
        <v>219624</v>
      </c>
      <c r="T14" s="156">
        <f>+'[10]Undergrad All Races '!T14</f>
        <v>226526</v>
      </c>
      <c r="U14" s="156">
        <f>+'[10]Undergrad All Races '!U14</f>
        <v>230147</v>
      </c>
      <c r="V14" s="156">
        <f>+'[10]Undergrad All Races '!V14</f>
        <v>231502</v>
      </c>
      <c r="W14" s="156">
        <f>+'[10]Undergrad All Races '!W14</f>
        <v>231236</v>
      </c>
      <c r="X14" s="156">
        <f>+'[10]Undergrad All Races '!X14</f>
        <v>232471</v>
      </c>
      <c r="Y14" s="156">
        <f>+'[10]Undergrad All Races '!Y14</f>
        <v>237478</v>
      </c>
      <c r="Z14" s="156">
        <f>+'[10]Undergrad All Races '!Z14</f>
        <v>246424</v>
      </c>
      <c r="AA14" s="175">
        <f>+'[10]Undergrad All Races '!AA14</f>
        <v>263668</v>
      </c>
      <c r="AB14" s="175">
        <f>+'[10]Undergrad All Races '!AB14</f>
        <v>279771</v>
      </c>
      <c r="AC14" s="175">
        <f>+'[10]Undergrad All Races '!AC14</f>
        <v>286698</v>
      </c>
      <c r="AD14" s="175">
        <f>+'[10]Undergrad All Races '!AD14</f>
        <v>282450</v>
      </c>
      <c r="AE14" s="175">
        <f>+'[10]Undergrad All Races '!AE14</f>
        <v>275998</v>
      </c>
      <c r="AF14" s="175">
        <f>+'[10]Undergrad All Races '!AF14</f>
        <v>277602</v>
      </c>
      <c r="AG14" s="175">
        <f>+'[10]Undergrad All Races '!AG14</f>
        <v>273752</v>
      </c>
    </row>
    <row r="15" spans="1:33" ht="12.95" customHeight="1">
      <c r="A15" s="5" t="str">
        <f>+'[10]Undergrad All Races '!A15</f>
        <v>Mississippi</v>
      </c>
      <c r="B15" s="173">
        <f>+'[10]Undergrad All Races '!B15</f>
        <v>82750</v>
      </c>
      <c r="C15" s="173">
        <f>+'[10]Undergrad All Races '!C15</f>
        <v>84954</v>
      </c>
      <c r="D15" s="173">
        <f>+'[10]Undergrad All Races '!D15</f>
        <v>89650</v>
      </c>
      <c r="E15" s="173">
        <f>+'[10]Undergrad All Races '!E15</f>
        <v>94291</v>
      </c>
      <c r="F15" s="173">
        <f>+'[10]Undergrad All Races '!F15</f>
        <v>90193</v>
      </c>
      <c r="G15" s="173">
        <f>+'[10]Undergrad All Races '!G15</f>
        <v>90228</v>
      </c>
      <c r="H15" s="173">
        <f>+'[10]Undergrad All Races '!H15</f>
        <v>100805</v>
      </c>
      <c r="I15" s="173">
        <f>+'[10]Undergrad All Races '!I15</f>
        <v>109595</v>
      </c>
      <c r="J15" s="173">
        <f>+'[10]Undergrad All Races '!J15</f>
        <v>110648</v>
      </c>
      <c r="K15" s="174">
        <f>+'[10]Undergrad All Races '!K15</f>
        <v>108993.5</v>
      </c>
      <c r="L15" s="173">
        <f>+'[10]Undergrad All Races '!L15</f>
        <v>107339</v>
      </c>
      <c r="M15" s="173">
        <f>+'[10]Undergrad All Races '!M15</f>
        <v>108248</v>
      </c>
      <c r="N15" s="173">
        <f>+'[10]Undergrad All Races '!N15</f>
        <v>111541</v>
      </c>
      <c r="O15" s="173">
        <f>+'[10]Undergrad All Races '!O15</f>
        <v>115444</v>
      </c>
      <c r="P15" s="156">
        <f>+'[10]Undergrad All Races '!P15</f>
        <v>117397</v>
      </c>
      <c r="Q15" s="156">
        <f>+'[10]Undergrad All Races '!Q15</f>
        <v>118616</v>
      </c>
      <c r="R15" s="156">
        <f>+'[10]Undergrad All Races '!R15</f>
        <v>121482</v>
      </c>
      <c r="S15" s="156">
        <f>+'[10]Undergrad All Races '!S15</f>
        <v>121178</v>
      </c>
      <c r="T15" s="156">
        <f>+'[10]Undergrad All Races '!T15</f>
        <v>129204</v>
      </c>
      <c r="U15" s="156">
        <f>+'[10]Undergrad All Races '!U15</f>
        <v>129678</v>
      </c>
      <c r="V15" s="156">
        <f>+'[10]Undergrad All Races '!V15</f>
        <v>132069</v>
      </c>
      <c r="W15" s="156">
        <f>+'[10]Undergrad All Races '!W15</f>
        <v>130642</v>
      </c>
      <c r="X15" s="156">
        <f>+'[10]Undergrad All Races '!X15</f>
        <v>131665</v>
      </c>
      <c r="Y15" s="156">
        <f>+'[10]Undergrad All Races '!Y15</f>
        <v>134700</v>
      </c>
      <c r="Z15" s="156">
        <f>+'[10]Undergrad All Races '!Z15</f>
        <v>138019</v>
      </c>
      <c r="AA15" s="175">
        <f>+'[10]Undergrad All Races '!AA15</f>
        <v>149765</v>
      </c>
      <c r="AB15" s="175">
        <f>+'[10]Undergrad All Races '!AB15</f>
        <v>150426</v>
      </c>
      <c r="AC15" s="175">
        <f>+'[10]Undergrad All Races '!AC15</f>
        <v>153168</v>
      </c>
      <c r="AD15" s="175">
        <f>+'[10]Undergrad All Races '!AD15</f>
        <v>151656</v>
      </c>
      <c r="AE15" s="175">
        <f>+'[10]Undergrad All Races '!AE15</f>
        <v>148158</v>
      </c>
      <c r="AF15" s="175">
        <f>+'[10]Undergrad All Races '!AF15</f>
        <v>146487</v>
      </c>
      <c r="AG15" s="175">
        <f>+'[10]Undergrad All Races '!AG15</f>
        <v>147876</v>
      </c>
    </row>
    <row r="16" spans="1:33" ht="12.95" customHeight="1">
      <c r="A16" s="5" t="str">
        <f>+'[10]Undergrad All Races '!A16</f>
        <v>North Carolina</v>
      </c>
      <c r="B16" s="173">
        <f>+'[10]Undergrad All Races '!B16</f>
        <v>219528</v>
      </c>
      <c r="C16" s="173">
        <f>+'[10]Undergrad All Races '!C16</f>
        <v>233316</v>
      </c>
      <c r="D16" s="173">
        <f>+'[10]Undergrad All Races '!D16</f>
        <v>255299</v>
      </c>
      <c r="E16" s="173">
        <f>+'[10]Undergrad All Races '!E16</f>
        <v>269482</v>
      </c>
      <c r="F16" s="173">
        <f>+'[10]Undergrad All Races '!F16</f>
        <v>274481</v>
      </c>
      <c r="G16" s="173">
        <f>+'[10]Undergrad All Races '!G16</f>
        <v>287685</v>
      </c>
      <c r="H16" s="173">
        <f>+'[10]Undergrad All Races '!H16</f>
        <v>296079</v>
      </c>
      <c r="I16" s="173">
        <f>+'[10]Undergrad All Races '!I16</f>
        <v>314156</v>
      </c>
      <c r="J16" s="173">
        <f>+'[10]Undergrad All Races '!J16</f>
        <v>341788</v>
      </c>
      <c r="K16" s="174">
        <f>+'[10]Undergrad All Races '!K16</f>
        <v>333241</v>
      </c>
      <c r="L16" s="173">
        <f>+'[10]Undergrad All Races '!L16</f>
        <v>324694</v>
      </c>
      <c r="M16" s="173">
        <f>+'[10]Undergrad All Races '!M16</f>
        <v>326212</v>
      </c>
      <c r="N16" s="173">
        <f>+'[10]Undergrad All Races '!N16</f>
        <v>327302</v>
      </c>
      <c r="O16" s="173">
        <f>+'[10]Undergrad All Races '!O16</f>
        <v>324845</v>
      </c>
      <c r="P16" s="156">
        <f>+'[10]Undergrad All Races '!P16</f>
        <v>337518</v>
      </c>
      <c r="Q16" s="156">
        <f>+'[10]Undergrad All Races '!Q16</f>
        <v>346321</v>
      </c>
      <c r="R16" s="156">
        <f>+'[10]Undergrad All Races '!R16</f>
        <v>349921</v>
      </c>
      <c r="S16" s="156">
        <f>+'[10]Undergrad All Races '!S16</f>
        <v>367438</v>
      </c>
      <c r="T16" s="156">
        <f>+'[10]Undergrad All Races '!T16</f>
        <v>383881</v>
      </c>
      <c r="U16" s="156">
        <f>+'[10]Undergrad All Races '!U16</f>
        <v>397274</v>
      </c>
      <c r="V16" s="156">
        <f>+'[10]Undergrad All Races '!V16</f>
        <v>402418</v>
      </c>
      <c r="W16" s="156">
        <f>+'[10]Undergrad All Races '!W16</f>
        <v>409415</v>
      </c>
      <c r="X16" s="156">
        <f>+'[10]Undergrad All Races '!X16</f>
        <v>417790</v>
      </c>
      <c r="Y16" s="156">
        <f>+'[10]Undergrad All Races '!Y16</f>
        <v>415936</v>
      </c>
      <c r="Z16" s="156">
        <f>+'[10]Undergrad All Races '!Z16</f>
        <v>438181</v>
      </c>
      <c r="AA16" s="175">
        <f>+'[10]Undergrad All Races '!AA16</f>
        <v>474009</v>
      </c>
      <c r="AB16" s="175">
        <f>+'[10]Undergrad All Races '!AB16</f>
        <v>474235</v>
      </c>
      <c r="AC16" s="175">
        <f>+'[10]Undergrad All Races '!AC16</f>
        <v>479248</v>
      </c>
      <c r="AD16" s="175">
        <f>+'[10]Undergrad All Races '!AD16</f>
        <v>474079</v>
      </c>
      <c r="AE16" s="175">
        <f>+'[10]Undergrad All Races '!AE16</f>
        <v>472680</v>
      </c>
      <c r="AF16" s="175">
        <f>+'[10]Undergrad All Races '!AF16</f>
        <v>470387</v>
      </c>
      <c r="AG16" s="175">
        <f>+'[10]Undergrad All Races '!AG16</f>
        <v>462728</v>
      </c>
    </row>
    <row r="17" spans="1:33" ht="12.95" customHeight="1">
      <c r="A17" s="5" t="str">
        <f>+'[10]Undergrad All Races '!A17</f>
        <v>Oklahoma</v>
      </c>
      <c r="B17" s="173">
        <f>+'[10]Undergrad All Races '!B17</f>
        <v>121715</v>
      </c>
      <c r="C17" s="173">
        <f>+'[10]Undergrad All Races '!C17</f>
        <v>123785</v>
      </c>
      <c r="D17" s="173">
        <f>+'[10]Undergrad All Races '!D17</f>
        <v>133363</v>
      </c>
      <c r="E17" s="173">
        <f>+'[10]Undergrad All Races '!E17</f>
        <v>140173</v>
      </c>
      <c r="F17" s="173">
        <f>+'[10]Undergrad All Races '!F17</f>
        <v>133456</v>
      </c>
      <c r="G17" s="173">
        <f>+'[10]Undergrad All Races '!G17</f>
        <v>141880</v>
      </c>
      <c r="H17" s="173">
        <f>+'[10]Undergrad All Races '!H17</f>
        <v>147857</v>
      </c>
      <c r="I17" s="173">
        <f>+'[10]Undergrad All Races '!I17</f>
        <v>146267</v>
      </c>
      <c r="J17" s="173">
        <f>+'[10]Undergrad All Races '!J17</f>
        <v>157680</v>
      </c>
      <c r="K17" s="174">
        <f>+'[10]Undergrad All Races '!K17</f>
        <v>155879</v>
      </c>
      <c r="L17" s="173">
        <f>+'[10]Undergrad All Races '!L17</f>
        <v>154078</v>
      </c>
      <c r="M17" s="173">
        <f>+'[10]Undergrad All Races '!M17</f>
        <v>148988</v>
      </c>
      <c r="N17" s="173">
        <f>+'[10]Undergrad All Races '!N17</f>
        <v>147528</v>
      </c>
      <c r="O17" s="173">
        <f>+'[10]Undergrad All Races '!O17</f>
        <v>146613</v>
      </c>
      <c r="P17" s="156">
        <f>+'[10]Undergrad All Races '!P17</f>
        <v>148611</v>
      </c>
      <c r="Q17" s="156">
        <f>+'[10]Undergrad All Races '!Q17</f>
        <v>150165</v>
      </c>
      <c r="R17" s="156">
        <f>+'[10]Undergrad All Races '!R17</f>
        <v>151622</v>
      </c>
      <c r="S17" s="156">
        <f>+'[10]Undergrad All Races '!S17</f>
        <v>158981</v>
      </c>
      <c r="T17" s="156">
        <f>+'[10]Undergrad All Races '!T17</f>
        <v>164939</v>
      </c>
      <c r="U17" s="156">
        <f>+'[10]Undergrad All Races '!U17</f>
        <v>173662</v>
      </c>
      <c r="V17" s="156">
        <f>+'[10]Undergrad All Races '!V17</f>
        <v>175519</v>
      </c>
      <c r="W17" s="156">
        <f>+'[10]Undergrad All Races '!W17</f>
        <v>176506</v>
      </c>
      <c r="X17" s="156">
        <f>+'[10]Undergrad All Races '!X17</f>
        <v>173975</v>
      </c>
      <c r="Y17" s="156">
        <f>+'[10]Undergrad All Races '!Y17</f>
        <v>172549</v>
      </c>
      <c r="Z17" s="156">
        <f>+'[10]Undergrad All Races '!Z17</f>
        <v>170237</v>
      </c>
      <c r="AA17" s="175">
        <f>+'[10]Undergrad All Races '!AA17</f>
        <v>193069</v>
      </c>
      <c r="AB17" s="175">
        <f>+'[10]Undergrad All Races '!AB17</f>
        <v>189651</v>
      </c>
      <c r="AC17" s="175">
        <f>+'[10]Undergrad All Races '!AC17</f>
        <v>189281</v>
      </c>
      <c r="AD17" s="175">
        <f>+'[10]Undergrad All Races '!AD17</f>
        <v>188027</v>
      </c>
      <c r="AE17" s="175">
        <f>+'[10]Undergrad All Races '!AE17</f>
        <v>181111</v>
      </c>
      <c r="AF17" s="175">
        <f>+'[10]Undergrad All Races '!AF17</f>
        <v>176818</v>
      </c>
      <c r="AG17" s="175">
        <f>+'[10]Undergrad All Races '!AG17</f>
        <v>171795</v>
      </c>
    </row>
    <row r="18" spans="1:33" ht="12.95" customHeight="1">
      <c r="A18" s="5" t="str">
        <f>+'[10]Undergrad All Races '!A18</f>
        <v>South Carolina</v>
      </c>
      <c r="B18" s="156">
        <f>+'[10]Undergrad All Races '!B18</f>
        <v>101574</v>
      </c>
      <c r="C18" s="156">
        <f>+'[10]Undergrad All Races '!C18</f>
        <v>109701</v>
      </c>
      <c r="D18" s="156">
        <f>+'[10]Undergrad All Races '!D18</f>
        <v>116290</v>
      </c>
      <c r="E18" s="156">
        <f>+'[10]Undergrad All Races '!E18</f>
        <v>116229</v>
      </c>
      <c r="F18" s="156">
        <f>+'[10]Undergrad All Races '!F18</f>
        <v>109711</v>
      </c>
      <c r="G18" s="156">
        <f>+'[10]Undergrad All Races '!G18</f>
        <v>114812</v>
      </c>
      <c r="H18" s="156">
        <f>+'[10]Undergrad All Races '!H18</f>
        <v>125971</v>
      </c>
      <c r="I18" s="156">
        <f>+'[10]Undergrad All Races '!I18</f>
        <v>138441</v>
      </c>
      <c r="J18" s="156">
        <f>+'[10]Undergrad All Races '!J18</f>
        <v>145759</v>
      </c>
      <c r="K18" s="174">
        <f>+'[10]Undergrad All Races '!K18</f>
        <v>145701</v>
      </c>
      <c r="L18" s="156">
        <f>+'[10]Undergrad All Races '!L18</f>
        <v>145643</v>
      </c>
      <c r="M18" s="156">
        <f>+'[10]Undergrad All Races '!M18</f>
        <v>146793</v>
      </c>
      <c r="N18" s="156">
        <f>+'[10]Undergrad All Races '!N18</f>
        <v>146878</v>
      </c>
      <c r="O18" s="156">
        <f>+'[10]Undergrad All Races '!O18</f>
        <v>149070</v>
      </c>
      <c r="P18" s="156">
        <f>+'[10]Undergrad All Races '!P18</f>
        <v>152374</v>
      </c>
      <c r="Q18" s="156">
        <f>+'[10]Undergrad All Races '!Q18</f>
        <v>157590</v>
      </c>
      <c r="R18" s="156">
        <f>+'[10]Undergrad All Races '!R18</f>
        <v>156968</v>
      </c>
      <c r="S18" s="156">
        <f>+'[10]Undergrad All Races '!S18</f>
        <v>162767</v>
      </c>
      <c r="T18" s="156">
        <f>+'[10]Undergrad All Races '!T18</f>
        <v>170289</v>
      </c>
      <c r="U18" s="156">
        <f>+'[10]Undergrad All Races '!U18</f>
        <v>175551</v>
      </c>
      <c r="V18" s="156">
        <f>+'[10]Undergrad All Races '!V18</f>
        <v>176540</v>
      </c>
      <c r="W18" s="156">
        <f>+'[10]Undergrad All Races '!W18</f>
        <v>176555</v>
      </c>
      <c r="X18" s="156">
        <f>+'[10]Undergrad All Races '!X18</f>
        <v>178172</v>
      </c>
      <c r="Y18" s="156">
        <f>+'[10]Undergrad All Races '!Y18</f>
        <v>183892</v>
      </c>
      <c r="Z18" s="156">
        <f>+'[10]Undergrad All Races '!Z18</f>
        <v>195429</v>
      </c>
      <c r="AA18" s="175">
        <f>+'[10]Undergrad All Races '!AA18</f>
        <v>210383</v>
      </c>
      <c r="AB18" s="175">
        <f>+'[10]Undergrad All Races '!AB18</f>
        <v>220089</v>
      </c>
      <c r="AC18" s="175">
        <f>+'[10]Undergrad All Races '!AC18</f>
        <v>225446</v>
      </c>
      <c r="AD18" s="175">
        <f>+'[10]Undergrad All Races '!AD18</f>
        <v>225369</v>
      </c>
      <c r="AE18" s="175">
        <f>+'[10]Undergrad All Races '!AE18</f>
        <v>223280</v>
      </c>
      <c r="AF18" s="175">
        <f>+'[10]Undergrad All Races '!AF18</f>
        <v>220268</v>
      </c>
      <c r="AG18" s="175">
        <f>+'[10]Undergrad All Races '!AG18</f>
        <v>215757</v>
      </c>
    </row>
    <row r="19" spans="1:33" ht="12.95" customHeight="1">
      <c r="A19" s="5" t="str">
        <f>+'[10]Undergrad All Races '!A19</f>
        <v>Tennessee</v>
      </c>
      <c r="B19" s="156">
        <f>+'[10]Undergrad All Races '!B19</f>
        <v>153920</v>
      </c>
      <c r="C19" s="156">
        <f>+'[10]Undergrad All Races '!C19</f>
        <v>164568</v>
      </c>
      <c r="D19" s="156">
        <f>+'[10]Undergrad All Races '!D19</f>
        <v>174428</v>
      </c>
      <c r="E19" s="156">
        <f>+'[10]Undergrad All Races '!E19</f>
        <v>173447</v>
      </c>
      <c r="F19" s="156">
        <f>+'[10]Undergrad All Races '!F19</f>
        <v>166976</v>
      </c>
      <c r="G19" s="156">
        <f>+'[10]Undergrad All Races '!G19</f>
        <v>167993</v>
      </c>
      <c r="H19" s="156">
        <f>+'[10]Undergrad All Races '!H19</f>
        <v>177506</v>
      </c>
      <c r="I19" s="156">
        <f>+'[10]Undergrad All Races '!I19</f>
        <v>196449</v>
      </c>
      <c r="J19" s="156">
        <f>+'[10]Undergrad All Races '!J19</f>
        <v>211437</v>
      </c>
      <c r="K19" s="174">
        <f>+'[10]Undergrad All Races '!K19</f>
        <v>210268</v>
      </c>
      <c r="L19" s="156">
        <f>+'[10]Undergrad All Races '!L19</f>
        <v>209099</v>
      </c>
      <c r="M19" s="156">
        <f>+'[10]Undergrad All Races '!M19</f>
        <v>207817</v>
      </c>
      <c r="N19" s="156">
        <f>+'[10]Undergrad All Races '!N19</f>
        <v>211616</v>
      </c>
      <c r="O19" s="156">
        <f>+'[10]Undergrad All Races '!O19</f>
        <v>212213</v>
      </c>
      <c r="P19" s="156">
        <f>+'[10]Undergrad All Races '!P19</f>
        <v>213271</v>
      </c>
      <c r="Q19" s="156">
        <f>+'[10]Undergrad All Races '!Q19</f>
        <v>216615</v>
      </c>
      <c r="R19" s="156">
        <f>+'[10]Undergrad All Races '!R19</f>
        <v>224627</v>
      </c>
      <c r="S19" s="156">
        <f>+'[10]Undergrad All Races '!S19</f>
        <v>218529</v>
      </c>
      <c r="T19" s="156">
        <f>+'[10]Undergrad All Races '!T19</f>
        <v>219983</v>
      </c>
      <c r="U19" s="156">
        <f>+'[10]Undergrad All Races '!U19</f>
        <v>224093</v>
      </c>
      <c r="V19" s="156">
        <f>+'[10]Undergrad All Races '!V19</f>
        <v>231399</v>
      </c>
      <c r="W19" s="156">
        <f>+'[10]Undergrad All Races '!W19</f>
        <v>234916</v>
      </c>
      <c r="X19" s="156">
        <f>+'[10]Undergrad All Races '!X19</f>
        <v>240731</v>
      </c>
      <c r="Y19" s="156">
        <f>+'[10]Undergrad All Races '!Y19</f>
        <v>244202</v>
      </c>
      <c r="Z19" s="156">
        <f>+'[10]Undergrad All Races '!Z19</f>
        <v>250588</v>
      </c>
      <c r="AA19" s="175">
        <f>+'[10]Undergrad All Races '!AA19</f>
        <v>288380</v>
      </c>
      <c r="AB19" s="175">
        <f>+'[10]Undergrad All Races '!AB19</f>
        <v>286108</v>
      </c>
      <c r="AC19" s="175">
        <f>+'[10]Undergrad All Races '!AC19</f>
        <v>288682</v>
      </c>
      <c r="AD19" s="175">
        <f>+'[10]Undergrad All Races '!AD19</f>
        <v>281936</v>
      </c>
      <c r="AE19" s="175">
        <f>+'[10]Undergrad All Races '!AE19</f>
        <v>278662</v>
      </c>
      <c r="AF19" s="175">
        <f>+'[10]Undergrad All Races '!AF19</f>
        <v>267284</v>
      </c>
      <c r="AG19" s="175">
        <f>+'[10]Undergrad All Races '!AG19</f>
        <v>263379</v>
      </c>
    </row>
    <row r="20" spans="1:33" ht="12.95" customHeight="1">
      <c r="A20" s="5" t="str">
        <f>+'[10]Undergrad All Races '!A20</f>
        <v>Texas</v>
      </c>
      <c r="B20" s="156">
        <f>+'[10]Undergrad All Races '!B20</f>
        <v>522807</v>
      </c>
      <c r="C20" s="156">
        <f>+'[10]Undergrad All Races '!C20</f>
        <v>550669</v>
      </c>
      <c r="D20" s="156">
        <f>+'[10]Undergrad All Races '!D20</f>
        <v>586970</v>
      </c>
      <c r="E20" s="156">
        <f>+'[10]Undergrad All Races '!E20</f>
        <v>636116</v>
      </c>
      <c r="F20" s="156">
        <f>+'[10]Undergrad All Races '!F20</f>
        <v>661786</v>
      </c>
      <c r="G20" s="156">
        <f>+'[10]Undergrad All Races '!G20</f>
        <v>643636</v>
      </c>
      <c r="H20" s="156">
        <f>+'[10]Undergrad All Races '!H20</f>
        <v>727050</v>
      </c>
      <c r="I20" s="156">
        <f>+'[10]Undergrad All Races '!I20</f>
        <v>776163</v>
      </c>
      <c r="J20" s="156">
        <f>+'[10]Undergrad All Races '!J20</f>
        <v>807735</v>
      </c>
      <c r="K20" s="174">
        <f>+'[10]Undergrad All Races '!K20</f>
        <v>812895</v>
      </c>
      <c r="L20" s="156">
        <f>+'[10]Undergrad All Races '!L20</f>
        <v>818055</v>
      </c>
      <c r="M20" s="156">
        <f>+'[10]Undergrad All Races '!M20</f>
        <v>814139</v>
      </c>
      <c r="N20" s="156">
        <f>+'[10]Undergrad All Races '!N20</f>
        <v>818933</v>
      </c>
      <c r="O20" s="156">
        <f>+'[10]Undergrad All Races '!O20</f>
        <v>828282</v>
      </c>
      <c r="P20" s="156">
        <f>+'[10]Undergrad All Races '!P20</f>
        <v>834894</v>
      </c>
      <c r="Q20" s="156">
        <f>+'[10]Undergrad All Races '!Q20</f>
        <v>850406</v>
      </c>
      <c r="R20" s="156">
        <f>+'[10]Undergrad All Races '!R20</f>
        <v>877350</v>
      </c>
      <c r="S20" s="156">
        <f>+'[10]Undergrad All Races '!S20</f>
        <v>908151</v>
      </c>
      <c r="T20" s="156">
        <f>+'[10]Undergrad All Races '!T20</f>
        <v>966559</v>
      </c>
      <c r="U20" s="156">
        <f>+'[10]Undergrad All Races '!U20</f>
        <v>1000861</v>
      </c>
      <c r="V20" s="156">
        <f>+'[10]Undergrad All Races '!V20</f>
        <v>1037658</v>
      </c>
      <c r="W20" s="156">
        <f>+'[10]Undergrad All Races '!W20</f>
        <v>1045322</v>
      </c>
      <c r="X20" s="156">
        <f>+'[10]Undergrad All Races '!X20</f>
        <v>1055794</v>
      </c>
      <c r="Y20" s="156">
        <f>+'[10]Undergrad All Races '!Y20</f>
        <v>1065263</v>
      </c>
      <c r="Z20" s="156">
        <f>+'[10]Undergrad All Races '!Z20</f>
        <v>1116689</v>
      </c>
      <c r="AA20" s="175">
        <f>+'[10]Undergrad All Races '!AA20</f>
        <v>1229570</v>
      </c>
      <c r="AB20" s="175">
        <f>+'[10]Undergrad All Races '!AB20</f>
        <v>1279967</v>
      </c>
      <c r="AC20" s="175">
        <f>+'[10]Undergrad All Races '!AC20</f>
        <v>1318293</v>
      </c>
      <c r="AD20" s="175">
        <f>+'[10]Undergrad All Races '!AD20</f>
        <v>1293531</v>
      </c>
      <c r="AE20" s="175">
        <f>+'[10]Undergrad All Races '!AE20</f>
        <v>1301232</v>
      </c>
      <c r="AF20" s="175">
        <f>+'[10]Undergrad All Races '!AF20</f>
        <v>1310042</v>
      </c>
      <c r="AG20" s="175">
        <f>+'[10]Undergrad All Races '!AG20</f>
        <v>1320395</v>
      </c>
    </row>
    <row r="21" spans="1:33" ht="12.95" customHeight="1">
      <c r="A21" s="5" t="str">
        <f>+'[10]Undergrad All Races '!A21</f>
        <v>Virginia</v>
      </c>
      <c r="B21" s="156">
        <f>+'[10]Undergrad All Races '!B21</f>
        <v>209015</v>
      </c>
      <c r="C21" s="156">
        <f>+'[10]Undergrad All Races '!C21</f>
        <v>226176</v>
      </c>
      <c r="D21" s="156">
        <f>+'[10]Undergrad All Races '!D21</f>
        <v>243404</v>
      </c>
      <c r="E21" s="156">
        <f>+'[10]Undergrad All Races '!E21</f>
        <v>245601</v>
      </c>
      <c r="F21" s="156">
        <f>+'[10]Undergrad All Races '!F21</f>
        <v>241075</v>
      </c>
      <c r="G21" s="156">
        <f>+'[10]Undergrad All Races '!G21</f>
        <v>262700</v>
      </c>
      <c r="H21" s="156">
        <f>+'[10]Undergrad All Races '!H21</f>
        <v>272693</v>
      </c>
      <c r="I21" s="156">
        <f>+'[10]Undergrad All Races '!I21</f>
        <v>298877</v>
      </c>
      <c r="J21" s="156">
        <f>+'[10]Undergrad All Races '!J21</f>
        <v>300061</v>
      </c>
      <c r="K21" s="174">
        <f>+'[10]Undergrad All Races '!K21</f>
        <v>296402.5</v>
      </c>
      <c r="L21" s="156">
        <f>+'[10]Undergrad All Races '!L21</f>
        <v>292744</v>
      </c>
      <c r="M21" s="156">
        <f>+'[10]Undergrad All Races '!M21</f>
        <v>296163</v>
      </c>
      <c r="N21" s="156">
        <f>+'[10]Undergrad All Races '!N21</f>
        <v>289412</v>
      </c>
      <c r="O21" s="156">
        <f>+'[10]Undergrad All Races '!O21</f>
        <v>304007</v>
      </c>
      <c r="P21" s="156">
        <f>+'[10]Undergrad All Races '!P21</f>
        <v>308388</v>
      </c>
      <c r="Q21" s="156">
        <f>+'[10]Undergrad All Races '!Q21</f>
        <v>315780</v>
      </c>
      <c r="R21" s="156">
        <f>+'[10]Undergrad All Races '!R21</f>
        <v>315816</v>
      </c>
      <c r="S21" s="156">
        <f>+'[10]Undergrad All Races '!S21</f>
        <v>322776</v>
      </c>
      <c r="T21" s="156">
        <f>+'[10]Undergrad All Races '!T21</f>
        <v>332976</v>
      </c>
      <c r="U21" s="156">
        <f>+'[10]Undergrad All Races '!U21</f>
        <v>340069</v>
      </c>
      <c r="V21" s="156">
        <f>+'[10]Undergrad All Races '!V21</f>
        <v>345447</v>
      </c>
      <c r="W21" s="156">
        <f>+'[10]Undergrad All Races '!W21</f>
        <v>354876</v>
      </c>
      <c r="X21" s="156">
        <f>+'[10]Undergrad All Races '!X21</f>
        <v>365527</v>
      </c>
      <c r="Y21" s="156">
        <f>+'[10]Undergrad All Races '!Y21</f>
        <v>379832</v>
      </c>
      <c r="Z21" s="156">
        <f>+'[10]Undergrad All Races '!Z21</f>
        <v>386661</v>
      </c>
      <c r="AA21" s="175">
        <f>+'[10]Undergrad All Races '!AA21</f>
        <v>421437</v>
      </c>
      <c r="AB21" s="175">
        <f>+'[10]Undergrad All Races '!AB21</f>
        <v>434327</v>
      </c>
      <c r="AC21" s="175">
        <f>+'[10]Undergrad All Races '!AC21</f>
        <v>459591</v>
      </c>
      <c r="AD21" s="175">
        <f>+'[10]Undergrad All Races '!AD21</f>
        <v>453803</v>
      </c>
      <c r="AE21" s="175">
        <f>+'[10]Undergrad All Races '!AE21</f>
        <v>449119</v>
      </c>
      <c r="AF21" s="175">
        <f>+'[10]Undergrad All Races '!AF21</f>
        <v>445806</v>
      </c>
      <c r="AG21" s="175">
        <f>+'[10]Undergrad All Races '!AG21</f>
        <v>435420</v>
      </c>
    </row>
    <row r="22" spans="1:33" ht="12.95" customHeight="1">
      <c r="A22" s="41" t="str">
        <f>+'[10]Undergrad All Races '!A22</f>
        <v>West Virginia</v>
      </c>
      <c r="B22" s="160">
        <f>+'[10]Undergrad All Races '!B22</f>
        <v>67363</v>
      </c>
      <c r="C22" s="160">
        <f>+'[10]Undergrad All Races '!C22</f>
        <v>65712</v>
      </c>
      <c r="D22" s="160">
        <f>+'[10]Undergrad All Races '!D22</f>
        <v>68087</v>
      </c>
      <c r="E22" s="160">
        <f>+'[10]Undergrad All Races '!E22</f>
        <v>70011</v>
      </c>
      <c r="F22" s="160">
        <f>+'[10]Undergrad All Races '!F22</f>
        <v>64912</v>
      </c>
      <c r="G22" s="160">
        <f>+'[10]Undergrad All Races '!G22</f>
        <v>66335</v>
      </c>
      <c r="H22" s="160">
        <f>+'[10]Undergrad All Races '!H22</f>
        <v>69545</v>
      </c>
      <c r="I22" s="160">
        <f>+'[10]Undergrad All Races '!I22</f>
        <v>73786</v>
      </c>
      <c r="J22" s="160">
        <f>+'[10]Undergrad All Races '!J22</f>
        <v>75845</v>
      </c>
      <c r="K22" s="176">
        <f>+'[10]Undergrad All Races '!K22</f>
        <v>74801.5</v>
      </c>
      <c r="L22" s="160">
        <f>+'[10]Undergrad All Races '!L22</f>
        <v>73758</v>
      </c>
      <c r="M22" s="160">
        <f>+'[10]Undergrad All Races '!M22</f>
        <v>72065</v>
      </c>
      <c r="N22" s="160">
        <f>+'[10]Undergrad All Races '!N22</f>
        <v>72181</v>
      </c>
      <c r="O22" s="160">
        <f>+'[10]Undergrad All Races '!O22</f>
        <v>72621</v>
      </c>
      <c r="P22" s="160">
        <f>+'[10]Undergrad All Races '!P22</f>
        <v>73079</v>
      </c>
      <c r="Q22" s="160">
        <f>+'[10]Undergrad All Races '!Q22</f>
        <v>75994</v>
      </c>
      <c r="R22" s="160">
        <f>+'[10]Undergrad All Races '!R22</f>
        <v>73274</v>
      </c>
      <c r="S22" s="160">
        <f>+'[10]Undergrad All Races '!S22</f>
        <v>76189</v>
      </c>
      <c r="T22" s="160">
        <f>+'[10]Undergrad All Races '!T22</f>
        <v>77965</v>
      </c>
      <c r="U22" s="160">
        <f>+'[10]Undergrad All Races '!U22</f>
        <v>80567</v>
      </c>
      <c r="V22" s="160">
        <f>+'[10]Undergrad All Races '!V22</f>
        <v>81899</v>
      </c>
      <c r="W22" s="160">
        <f>+'[10]Undergrad All Races '!W22</f>
        <v>83203</v>
      </c>
      <c r="X22" s="160">
        <f>+'[10]Undergrad All Races '!X22</f>
        <v>83840</v>
      </c>
      <c r="Y22" s="160">
        <f>+'[10]Undergrad All Races '!Y22</f>
        <v>92642</v>
      </c>
      <c r="Z22" s="160">
        <f>+'[10]Undergrad All Races '!Z22</f>
        <v>99067</v>
      </c>
      <c r="AA22" s="177">
        <f>+'[10]Undergrad All Races '!AA22</f>
        <v>115314</v>
      </c>
      <c r="AB22" s="177">
        <f>+'[10]Undergrad All Races '!AB22</f>
        <v>121574</v>
      </c>
      <c r="AC22" s="177">
        <f>+'[10]Undergrad All Races '!AC22</f>
        <v>92443</v>
      </c>
      <c r="AD22" s="177">
        <f>+'[10]Undergrad All Races '!AD22</f>
        <v>86051</v>
      </c>
      <c r="AE22" s="177">
        <f>+'[10]Undergrad All Races '!AE22</f>
        <v>83687</v>
      </c>
      <c r="AF22" s="177">
        <f>+'[10]Undergrad All Races '!AF22</f>
        <v>80523</v>
      </c>
      <c r="AG22" s="177">
        <f>+'[10]Undergrad All Races '!AG22</f>
        <v>78963</v>
      </c>
    </row>
    <row r="23" spans="1:33" s="66" customFormat="1" ht="12.95" customHeight="1">
      <c r="A23" s="27" t="str">
        <f>+'[10]Undergrad All Races '!A23</f>
        <v>West</v>
      </c>
      <c r="B23" s="171">
        <f>+'[10]Undergrad All Races '!B23</f>
        <v>2400638</v>
      </c>
      <c r="C23" s="171">
        <f>+'[10]Undergrad All Races '!C23</f>
        <v>2378008</v>
      </c>
      <c r="D23" s="171">
        <f>+'[10]Undergrad All Races '!D23</f>
        <v>2587041</v>
      </c>
      <c r="E23" s="171">
        <f>+'[10]Undergrad All Races '!E23</f>
        <v>2590676</v>
      </c>
      <c r="F23" s="171">
        <f>+'[10]Undergrad All Races '!F23</f>
        <v>2239481</v>
      </c>
      <c r="G23" s="171">
        <f>+'[10]Undergrad All Races '!G23</f>
        <v>2429566</v>
      </c>
      <c r="H23" s="171">
        <f>+'[10]Undergrad All Races '!H23</f>
        <v>2632341</v>
      </c>
      <c r="I23" s="171">
        <f>+'[10]Undergrad All Races '!I23</f>
        <v>2761377</v>
      </c>
      <c r="J23" s="171">
        <f>+'[10]Undergrad All Races '!J23</f>
        <v>2974796</v>
      </c>
      <c r="K23" s="171">
        <f>+'[10]Undergrad All Races '!K23</f>
        <v>2909976.5</v>
      </c>
      <c r="L23" s="171">
        <f>+'[10]Undergrad All Races '!L23</f>
        <v>2845157</v>
      </c>
      <c r="M23" s="171">
        <f>+'[10]Undergrad All Races '!M23</f>
        <v>2696418</v>
      </c>
      <c r="N23" s="171">
        <f>+'[10]Undergrad All Races '!N23</f>
        <v>2920486</v>
      </c>
      <c r="O23" s="171">
        <f>+'[10]Undergrad All Races '!O23</f>
        <v>2861172</v>
      </c>
      <c r="P23" s="171">
        <f>+'[10]Undergrad All Races '!P23</f>
        <v>2876536</v>
      </c>
      <c r="Q23" s="171">
        <f>+'[10]Undergrad All Races '!Q23</f>
        <v>3165159</v>
      </c>
      <c r="R23" s="171">
        <f>+'[10]Undergrad All Races '!R23</f>
        <v>3147996</v>
      </c>
      <c r="S23" s="171">
        <f>+'[10]Undergrad All Races '!S23</f>
        <v>3300071</v>
      </c>
      <c r="T23" s="171">
        <f>+'[10]Undergrad All Races '!T23</f>
        <v>3393969</v>
      </c>
      <c r="U23" s="171">
        <f>+'[10]Undergrad All Races '!U23</f>
        <v>3343928</v>
      </c>
      <c r="V23" s="171">
        <f>+'[10]Undergrad All Races '!V23</f>
        <v>3400788</v>
      </c>
      <c r="W23" s="171">
        <f>+'[10]Undergrad All Races '!W23</f>
        <v>3487606</v>
      </c>
      <c r="X23" s="171">
        <f>+'[10]Undergrad All Races '!X23</f>
        <v>3421816</v>
      </c>
      <c r="Y23" s="171">
        <f>+'[10]Undergrad All Races '!Y23</f>
        <v>3646749</v>
      </c>
      <c r="Z23" s="171">
        <f>+'[10]Undergrad All Races '!Z23</f>
        <v>3862932</v>
      </c>
      <c r="AA23" s="171">
        <f>+'[10]Undergrad All Races '!AA23</f>
        <v>4050619</v>
      </c>
      <c r="AB23" s="171">
        <f>+'[10]Undergrad All Races '!AB23</f>
        <v>4162146</v>
      </c>
      <c r="AC23" s="171">
        <f>+'[10]Undergrad All Races '!AC23</f>
        <v>3983646</v>
      </c>
      <c r="AD23" s="171">
        <f>+'[10]Undergrad All Races '!AD23</f>
        <v>4086415</v>
      </c>
      <c r="AE23" s="171">
        <f>+'[10]Undergrad All Races '!AE23</f>
        <v>4050682</v>
      </c>
      <c r="AF23" s="171">
        <f>+'[10]Undergrad All Races '!AF23</f>
        <v>4074627</v>
      </c>
      <c r="AG23" s="171">
        <f>+'[10]Undergrad All Races '!AG23</f>
        <v>4028703</v>
      </c>
    </row>
    <row r="24" spans="1:33" s="67" customFormat="1" ht="12.95" customHeight="1">
      <c r="A24" s="37" t="str">
        <f>+'[10]Undergrad All Races '!A24</f>
        <v xml:space="preserve">   as a percent of U.S.</v>
      </c>
      <c r="B24" s="172">
        <f>+'[10]Undergrad All Races '!B24</f>
        <v>25.922254982364052</v>
      </c>
      <c r="C24" s="172">
        <f>+'[10]Undergrad All Races '!C24</f>
        <v>25.082935317993698</v>
      </c>
      <c r="D24" s="172">
        <f>+'[10]Undergrad All Races '!D24</f>
        <v>25.331834924046824</v>
      </c>
      <c r="E24" s="172">
        <f>+'[10]Undergrad All Races '!E24</f>
        <v>24.666360274252629</v>
      </c>
      <c r="F24" s="172">
        <f>+'[10]Undergrad All Races '!F24</f>
        <v>22.682845849738317</v>
      </c>
      <c r="G24" s="172">
        <f>+'[10]Undergrad All Races '!G24</f>
        <v>23.489895510269431</v>
      </c>
      <c r="H24" s="172">
        <f>+'[10]Undergrad All Races '!H24</f>
        <v>23.818863634492232</v>
      </c>
      <c r="I24" s="172">
        <f>+'[10]Undergrad All Races '!I24</f>
        <v>23.611488169745559</v>
      </c>
      <c r="J24" s="172">
        <f>+'[10]Undergrad All Races '!J24</f>
        <v>24.322255768796648</v>
      </c>
      <c r="K24" s="172">
        <f>+'[10]Undergrad All Races '!K24</f>
        <v>24.072717234450966</v>
      </c>
      <c r="L24" s="172">
        <f>+'[10]Undergrad All Races '!L24</f>
        <v>23.817226061555552</v>
      </c>
      <c r="M24" s="172">
        <f>+'[10]Undergrad All Races '!M24</f>
        <v>23.513712054699624</v>
      </c>
      <c r="N24" s="172">
        <f>+'[10]Undergrad All Races '!N24</f>
        <v>24.526177673672709</v>
      </c>
      <c r="O24" s="172">
        <f>+'[10]Undergrad All Races '!O24</f>
        <v>24.511376115806677</v>
      </c>
      <c r="P24" s="172">
        <f>+'[10]Undergrad All Races '!P24</f>
        <v>24.52535526789768</v>
      </c>
      <c r="Q24" s="172">
        <f>+'[10]Undergrad All Races '!Q24</f>
        <v>25.512869568399548</v>
      </c>
      <c r="R24" s="172">
        <f>+'[10]Undergrad All Races '!R24</f>
        <v>25.816526600077221</v>
      </c>
      <c r="S24" s="172">
        <f>+'[10]Undergrad All Races '!S24</f>
        <v>26.109788507351329</v>
      </c>
      <c r="T24" s="172">
        <f>+'[10]Undergrad All Races '!T24</f>
        <v>25.980310204981468</v>
      </c>
      <c r="U24" s="172">
        <f>+'[10]Undergrad All Races '!U24</f>
        <v>25.149013368823486</v>
      </c>
      <c r="V24" s="172">
        <f>+'[10]Undergrad All Races '!V24</f>
        <v>25.14543634007504</v>
      </c>
      <c r="W24" s="172">
        <f>+'[10]Undergrad All Races '!W24</f>
        <v>25.47584510397262</v>
      </c>
      <c r="X24" s="172">
        <f>+'[10]Undergrad All Races '!X24</f>
        <v>24.953847120953686</v>
      </c>
      <c r="Y24" s="172">
        <f>+'[10]Undergrad All Races '!Y24</f>
        <v>25.802176022432953</v>
      </c>
      <c r="Z24" s="172">
        <f>+'[10]Undergrad All Races '!Z24</f>
        <v>26.17968034745649</v>
      </c>
      <c r="AA24" s="172">
        <f>+'[10]Undergrad All Races '!AA24</f>
        <v>25.624051145634404</v>
      </c>
      <c r="AB24" s="172">
        <f>+'[10]Undergrad All Races '!AB24</f>
        <v>25.61993670829586</v>
      </c>
      <c r="AC24" s="172">
        <f>+'[10]Undergrad All Races '!AC24</f>
        <v>24.741529279146391</v>
      </c>
      <c r="AD24" s="172">
        <f>+'[10]Undergrad All Races '!AD24</f>
        <v>25.471527581691035</v>
      </c>
      <c r="AE24" s="172">
        <f>+'[10]Undergrad All Races '!AE24</f>
        <v>25.574266593547101</v>
      </c>
      <c r="AF24" s="172">
        <f>+'[10]Undergrad All Races '!AF24</f>
        <v>26.008628761487213</v>
      </c>
      <c r="AG24" s="172">
        <f>+'[10]Undergrad All Races '!AG24</f>
        <v>26.128420439028737</v>
      </c>
    </row>
    <row r="25" spans="1:33" ht="12.95" customHeight="1">
      <c r="A25" s="4" t="str">
        <f>+'[10]Undergrad All Races '!A25</f>
        <v>Alaska</v>
      </c>
      <c r="B25" s="173">
        <f>+'[10]Undergrad All Races '!B25</f>
        <v>17730</v>
      </c>
      <c r="C25" s="173">
        <f>+'[10]Undergrad All Races '!C25</f>
        <v>24940</v>
      </c>
      <c r="D25" s="173">
        <f>+'[10]Undergrad All Races '!D25</f>
        <v>20167</v>
      </c>
      <c r="E25" s="173">
        <f>+'[10]Undergrad All Races '!E25</f>
        <v>22513</v>
      </c>
      <c r="F25" s="173">
        <f>+'[10]Undergrad All Races '!F25</f>
        <v>24539</v>
      </c>
      <c r="G25" s="173">
        <f>+'[10]Undergrad All Races '!G25</f>
        <v>21814</v>
      </c>
      <c r="H25" s="173">
        <f>+'[10]Undergrad All Races '!H25</f>
        <v>27012</v>
      </c>
      <c r="I25" s="173">
        <f>+'[10]Undergrad All Races '!I25</f>
        <v>28261</v>
      </c>
      <c r="J25" s="173">
        <f>+'[10]Undergrad All Races '!J25</f>
        <v>28846</v>
      </c>
      <c r="K25" s="174">
        <f>+'[10]Undergrad All Races '!K25</f>
        <v>27805</v>
      </c>
      <c r="L25" s="173">
        <f>+'[10]Undergrad All Races '!L25</f>
        <v>26764</v>
      </c>
      <c r="M25" s="173">
        <f>+'[10]Undergrad All Races '!M25</f>
        <v>25671</v>
      </c>
      <c r="N25" s="156">
        <f>+'[10]Undergrad All Races '!N25</f>
        <v>26383</v>
      </c>
      <c r="O25" s="156">
        <f>+'[10]Undergrad All Races '!O25</f>
        <v>24544</v>
      </c>
      <c r="P25" s="156">
        <f>+'[10]Undergrad All Races '!P25</f>
        <v>24054</v>
      </c>
      <c r="Q25" s="156">
        <f>+'[10]Undergrad All Races '!Q25</f>
        <v>24528</v>
      </c>
      <c r="R25" s="156">
        <f>+'[10]Undergrad All Races '!R25</f>
        <v>23810</v>
      </c>
      <c r="S25" s="156">
        <f>+'[10]Undergrad All Races '!S25</f>
        <v>23639</v>
      </c>
      <c r="T25" s="156">
        <f>+'[10]Undergrad All Races '!T25</f>
        <v>25266</v>
      </c>
      <c r="U25" s="156">
        <f>+'[10]Undergrad All Races '!U25</f>
        <v>26564</v>
      </c>
      <c r="V25" s="156">
        <f>+'[10]Undergrad All Races '!V25</f>
        <v>26179</v>
      </c>
      <c r="W25" s="156">
        <f>+'[10]Undergrad All Races '!W25</f>
        <v>25598</v>
      </c>
      <c r="X25" s="156">
        <f>+'[10]Undergrad All Races '!X25</f>
        <v>25057</v>
      </c>
      <c r="Y25" s="156">
        <f>+'[10]Undergrad All Races '!Y25</f>
        <v>25607</v>
      </c>
      <c r="Z25" s="156">
        <f>+'[10]Undergrad All Races '!Z25</f>
        <v>25574</v>
      </c>
      <c r="AA25" s="175">
        <f>+'[10]Undergrad All Races '!AA25</f>
        <v>26624</v>
      </c>
      <c r="AB25" s="175">
        <f>+'[10]Undergrad All Races '!AB25</f>
        <v>27303</v>
      </c>
      <c r="AC25" s="175">
        <f>+'[10]Undergrad All Races '!AC25</f>
        <v>27837</v>
      </c>
      <c r="AD25" s="175">
        <f>+'[10]Undergrad All Races '!AD25</f>
        <v>25679</v>
      </c>
      <c r="AE25" s="175">
        <f>+'[10]Undergrad All Races '!AE25</f>
        <v>27645</v>
      </c>
      <c r="AF25" s="175">
        <f>+'[10]Undergrad All Races '!AF25</f>
        <v>27209</v>
      </c>
      <c r="AG25" s="175">
        <f>+'[10]Undergrad All Races '!AG25</f>
        <v>24584</v>
      </c>
    </row>
    <row r="26" spans="1:33" ht="12.95" customHeight="1">
      <c r="A26" s="4" t="str">
        <f>+'[10]Undergrad All Races '!A26</f>
        <v>Arizona</v>
      </c>
      <c r="B26" s="173">
        <f>+'[10]Undergrad All Races '!B26</f>
        <v>154507</v>
      </c>
      <c r="C26" s="173">
        <f>+'[10]Undergrad All Races '!C26</f>
        <v>154079</v>
      </c>
      <c r="D26" s="173">
        <f>+'[10]Undergrad All Races '!D26</f>
        <v>176772</v>
      </c>
      <c r="E26" s="173">
        <f>+'[10]Undergrad All Races '!E26</f>
        <v>186455</v>
      </c>
      <c r="F26" s="173">
        <f>+'[10]Undergrad All Races '!F26</f>
        <v>183054</v>
      </c>
      <c r="G26" s="173">
        <f>+'[10]Undergrad All Races '!G26</f>
        <v>198297</v>
      </c>
      <c r="H26" s="173">
        <f>+'[10]Undergrad All Races '!H26</f>
        <v>225869</v>
      </c>
      <c r="I26" s="173">
        <f>+'[10]Undergrad All Races '!I26</f>
        <v>232021</v>
      </c>
      <c r="J26" s="173">
        <f>+'[10]Undergrad All Races '!J26</f>
        <v>239486</v>
      </c>
      <c r="K26" s="174">
        <f>+'[10]Undergrad All Races '!K26</f>
        <v>244019.5</v>
      </c>
      <c r="L26" s="173">
        <f>+'[10]Undergrad All Races '!L26</f>
        <v>248553</v>
      </c>
      <c r="M26" s="173">
        <f>+'[10]Undergrad All Races '!M26</f>
        <v>229733</v>
      </c>
      <c r="N26" s="156">
        <f>+'[10]Undergrad All Races '!N26</f>
        <v>254983</v>
      </c>
      <c r="O26" s="156">
        <f>+'[10]Undergrad All Races '!O26</f>
        <v>244717</v>
      </c>
      <c r="P26" s="156">
        <f>+'[10]Undergrad All Races '!P26</f>
        <v>251420</v>
      </c>
      <c r="Q26" s="156">
        <f>+'[10]Undergrad All Races '!Q26</f>
        <v>280452</v>
      </c>
      <c r="R26" s="156">
        <f>+'[10]Undergrad All Races '!R26</f>
        <v>273150</v>
      </c>
      <c r="S26" s="156">
        <f>+'[10]Undergrad All Races '!S26</f>
        <v>281007</v>
      </c>
      <c r="T26" s="156">
        <f>+'[10]Undergrad All Races '!T26</f>
        <v>284386</v>
      </c>
      <c r="U26" s="156">
        <f>+'[10]Undergrad All Races '!U26</f>
        <v>315886</v>
      </c>
      <c r="V26" s="156">
        <f>+'[10]Undergrad All Races '!V26</f>
        <v>343687</v>
      </c>
      <c r="W26" s="156">
        <f>+'[10]Undergrad All Races '!W26</f>
        <v>390396</v>
      </c>
      <c r="X26" s="156">
        <f>+'[10]Undergrad All Races '!X26</f>
        <v>311480</v>
      </c>
      <c r="Y26" s="156">
        <f>+'[10]Undergrad All Races '!Y26</f>
        <v>420847</v>
      </c>
      <c r="Z26" s="156">
        <f>+'[10]Undergrad All Races '!Z26</f>
        <v>480959</v>
      </c>
      <c r="AA26" s="175">
        <f>+'[10]Undergrad All Races '!AA26</f>
        <v>545884</v>
      </c>
      <c r="AB26" s="175">
        <f>+'[10]Undergrad All Races '!AB26</f>
        <v>539935</v>
      </c>
      <c r="AC26" s="175">
        <f>+'[10]Undergrad All Races '!AC26</f>
        <v>372205</v>
      </c>
      <c r="AD26" s="175">
        <f>+'[10]Undergrad All Races '!AD26</f>
        <v>510769</v>
      </c>
      <c r="AE26" s="175">
        <f>+'[10]Undergrad All Races '!AE26</f>
        <v>476070</v>
      </c>
      <c r="AF26" s="175">
        <f>+'[10]Undergrad All Races '!AF26</f>
        <v>464065</v>
      </c>
      <c r="AG26" s="175">
        <f>+'[10]Undergrad All Races '!AG26</f>
        <v>445649</v>
      </c>
    </row>
    <row r="27" spans="1:33" ht="12.95" customHeight="1">
      <c r="A27" s="4" t="str">
        <f>+'[10]Undergrad All Races '!A27</f>
        <v>California</v>
      </c>
      <c r="B27" s="173">
        <f>+'[10]Undergrad All Races '!B27</f>
        <v>1483399</v>
      </c>
      <c r="C27" s="173">
        <f>+'[10]Undergrad All Races '!C27</f>
        <v>1425077</v>
      </c>
      <c r="D27" s="173">
        <f>+'[10]Undergrad All Races '!D27</f>
        <v>1545904</v>
      </c>
      <c r="E27" s="173">
        <f>+'[10]Undergrad All Races '!E27</f>
        <v>1595931</v>
      </c>
      <c r="F27" s="173">
        <f>+'[10]Undergrad All Races '!F27</f>
        <v>1253958</v>
      </c>
      <c r="G27" s="173">
        <f>+'[10]Undergrad All Races '!G27</f>
        <v>1405289</v>
      </c>
      <c r="H27" s="173">
        <f>+'[10]Undergrad All Races '!H27</f>
        <v>1510552</v>
      </c>
      <c r="I27" s="173">
        <f>+'[10]Undergrad All Races '!I27</f>
        <v>1547973</v>
      </c>
      <c r="J27" s="173">
        <f>+'[10]Undergrad All Races '!J27</f>
        <v>1696273</v>
      </c>
      <c r="K27" s="174">
        <f>+'[10]Undergrad All Races '!K27</f>
        <v>1622516</v>
      </c>
      <c r="L27" s="173">
        <f>+'[10]Undergrad All Races '!L27</f>
        <v>1548759</v>
      </c>
      <c r="M27" s="173">
        <f>+'[10]Undergrad All Races '!M27</f>
        <v>1455914</v>
      </c>
      <c r="N27" s="156">
        <f>+'[10]Undergrad All Races '!N27</f>
        <v>1591560</v>
      </c>
      <c r="O27" s="156">
        <f>+'[10]Undergrad All Races '!O27</f>
        <v>1557208</v>
      </c>
      <c r="P27" s="156">
        <f>+'[10]Undergrad All Races '!P27</f>
        <v>1576935</v>
      </c>
      <c r="Q27" s="156">
        <f>+'[10]Undergrad All Races '!Q27</f>
        <v>1735022</v>
      </c>
      <c r="R27" s="156">
        <f>+'[10]Undergrad All Races '!R27</f>
        <v>1795045</v>
      </c>
      <c r="S27" s="156">
        <f>+'[10]Undergrad All Races '!S27</f>
        <v>1899028</v>
      </c>
      <c r="T27" s="156">
        <f>+'[10]Undergrad All Races '!T27</f>
        <v>1946979</v>
      </c>
      <c r="U27" s="156">
        <f>+'[10]Undergrad All Races '!U27</f>
        <v>1833854</v>
      </c>
      <c r="V27" s="156">
        <f>+'[10]Undergrad All Races '!V27</f>
        <v>1852544</v>
      </c>
      <c r="W27" s="156">
        <f>+'[10]Undergrad All Races '!W27</f>
        <v>1880462</v>
      </c>
      <c r="X27" s="156">
        <f>+'[10]Undergrad All Races '!X27</f>
        <v>1910046</v>
      </c>
      <c r="Y27" s="156">
        <f>+'[10]Undergrad All Races '!Y27</f>
        <v>1985004</v>
      </c>
      <c r="Z27" s="156">
        <f>+'[10]Undergrad All Races '!Z27</f>
        <v>2074015</v>
      </c>
      <c r="AA27" s="175">
        <f>+'[10]Undergrad All Races '!AA27</f>
        <v>2090534</v>
      </c>
      <c r="AB27" s="175">
        <f>+'[10]Undergrad All Races '!AB27</f>
        <v>2164966</v>
      </c>
      <c r="AC27" s="175">
        <f>+'[10]Undergrad All Races '!AC27</f>
        <v>2190686</v>
      </c>
      <c r="AD27" s="175">
        <f>+'[10]Undergrad All Races '!AD27</f>
        <v>2160765</v>
      </c>
      <c r="AE27" s="175">
        <f>+'[10]Undergrad All Races '!AE27</f>
        <v>2181746</v>
      </c>
      <c r="AF27" s="175">
        <f>+'[10]Undergrad All Races '!AF27</f>
        <v>2240249</v>
      </c>
      <c r="AG27" s="175">
        <f>+'[10]Undergrad All Races '!AG27</f>
        <v>2236764</v>
      </c>
    </row>
    <row r="28" spans="1:33" ht="12.95" customHeight="1">
      <c r="A28" s="4" t="str">
        <f>+'[10]Undergrad All Races '!A28</f>
        <v>Colorado</v>
      </c>
      <c r="B28" s="173">
        <f>+'[10]Undergrad All Races '!B28</f>
        <v>129213</v>
      </c>
      <c r="C28" s="173">
        <f>+'[10]Undergrad All Races '!C28</f>
        <v>130266</v>
      </c>
      <c r="D28" s="173">
        <f>+'[10]Undergrad All Races '!D28</f>
        <v>139450</v>
      </c>
      <c r="E28" s="173">
        <f>+'[10]Undergrad All Races '!E28</f>
        <v>147558</v>
      </c>
      <c r="F28" s="173">
        <f>+'[10]Undergrad All Races '!F28</f>
        <v>137627</v>
      </c>
      <c r="G28" s="173">
        <f>+'[10]Undergrad All Races '!G28</f>
        <v>138143</v>
      </c>
      <c r="H28" s="173">
        <f>+'[10]Undergrad All Races '!H28</f>
        <v>162202</v>
      </c>
      <c r="I28" s="173">
        <f>+'[10]Undergrad All Races '!I28</f>
        <v>188347</v>
      </c>
      <c r="J28" s="173">
        <f>+'[10]Undergrad All Races '!J28</f>
        <v>199035</v>
      </c>
      <c r="K28" s="174">
        <f>+'[10]Undergrad All Races '!K28</f>
        <v>197025.5</v>
      </c>
      <c r="L28" s="173">
        <f>+'[10]Undergrad All Races '!L28</f>
        <v>195016</v>
      </c>
      <c r="M28" s="173">
        <f>+'[10]Undergrad All Races '!M28</f>
        <v>189160</v>
      </c>
      <c r="N28" s="156">
        <f>+'[10]Undergrad All Races '!N28</f>
        <v>196694</v>
      </c>
      <c r="O28" s="156">
        <f>+'[10]Undergrad All Races '!O28</f>
        <v>197151</v>
      </c>
      <c r="P28" s="156">
        <f>+'[10]Undergrad All Races '!P28</f>
        <v>199938</v>
      </c>
      <c r="Q28" s="156">
        <f>+'[10]Undergrad All Races '!Q28</f>
        <v>212978</v>
      </c>
      <c r="R28" s="156">
        <f>+'[10]Undergrad All Races '!R28</f>
        <v>203759</v>
      </c>
      <c r="S28" s="156">
        <f>+'[10]Undergrad All Races '!S28</f>
        <v>206198</v>
      </c>
      <c r="T28" s="156">
        <f>+'[10]Undergrad All Races '!T28</f>
        <v>214319</v>
      </c>
      <c r="U28" s="156">
        <f>+'[10]Undergrad All Races '!U28</f>
        <v>219802</v>
      </c>
      <c r="V28" s="156">
        <f>+'[10]Undergrad All Races '!V28</f>
        <v>226293</v>
      </c>
      <c r="W28" s="156">
        <f>+'[10]Undergrad All Races '!W28</f>
        <v>228089</v>
      </c>
      <c r="X28" s="156">
        <f>+'[10]Undergrad All Races '!X28</f>
        <v>221186</v>
      </c>
      <c r="Y28" s="156">
        <f>+'[10]Undergrad All Races '!Y28</f>
        <v>241458</v>
      </c>
      <c r="Z28" s="156">
        <f>+'[10]Undergrad All Races '!Z28</f>
        <v>249428</v>
      </c>
      <c r="AA28" s="175">
        <f>+'[10]Undergrad All Races '!AA28</f>
        <v>268131</v>
      </c>
      <c r="AB28" s="175">
        <f>+'[10]Undergrad All Races '!AB28</f>
        <v>278493</v>
      </c>
      <c r="AC28" s="175">
        <f>+'[10]Undergrad All Races '!AC28</f>
        <v>251656</v>
      </c>
      <c r="AD28" s="175">
        <f>+'[10]Undergrad All Races '!AD28</f>
        <v>250334</v>
      </c>
      <c r="AE28" s="175">
        <f>+'[10]Undergrad All Races '!AE28</f>
        <v>248627</v>
      </c>
      <c r="AF28" s="175">
        <f>+'[10]Undergrad All Races '!AF28</f>
        <v>244918</v>
      </c>
      <c r="AG28" s="175">
        <f>+'[10]Undergrad All Races '!AG28</f>
        <v>240039</v>
      </c>
    </row>
    <row r="29" spans="1:33" ht="12.95" customHeight="1">
      <c r="A29" s="4" t="str">
        <f>+'[10]Undergrad All Races '!A29</f>
        <v>Hawaii</v>
      </c>
      <c r="B29" s="173">
        <f>+'[10]Undergrad All Races '!B29</f>
        <v>40858</v>
      </c>
      <c r="C29" s="173">
        <f>+'[10]Undergrad All Races '!C29</f>
        <v>40868</v>
      </c>
      <c r="D29" s="173">
        <f>+'[10]Undergrad All Races '!D29</f>
        <v>40893</v>
      </c>
      <c r="E29" s="173">
        <f>+'[10]Undergrad All Races '!E29</f>
        <v>44791</v>
      </c>
      <c r="F29" s="173">
        <f>+'[10]Undergrad All Races '!F29</f>
        <v>43419</v>
      </c>
      <c r="G29" s="173">
        <f>+'[10]Undergrad All Races '!G29</f>
        <v>43626</v>
      </c>
      <c r="H29" s="173">
        <f>+'[10]Undergrad All Races '!H29</f>
        <v>43450</v>
      </c>
      <c r="I29" s="173">
        <f>+'[10]Undergrad All Races '!I29</f>
        <v>46475</v>
      </c>
      <c r="J29" s="173">
        <f>+'[10]Undergrad All Races '!J29</f>
        <v>49350</v>
      </c>
      <c r="K29" s="174">
        <f>+'[10]Undergrad All Races '!K29</f>
        <v>50526.5</v>
      </c>
      <c r="L29" s="173">
        <f>+'[10]Undergrad All Races '!L29</f>
        <v>51703</v>
      </c>
      <c r="M29" s="173">
        <f>+'[10]Undergrad All Races '!M29</f>
        <v>50574</v>
      </c>
      <c r="N29" s="156">
        <f>+'[10]Undergrad All Races '!N29</f>
        <v>48719</v>
      </c>
      <c r="O29" s="156">
        <f>+'[10]Undergrad All Races '!O29</f>
        <v>49512</v>
      </c>
      <c r="P29" s="156">
        <f>+'[10]Undergrad All Races '!P29</f>
        <v>49396</v>
      </c>
      <c r="Q29" s="156">
        <f>+'[10]Undergrad All Races '!Q29</f>
        <v>49899</v>
      </c>
      <c r="R29" s="156">
        <f>+'[10]Undergrad All Races '!R29</f>
        <v>47027</v>
      </c>
      <c r="S29" s="156">
        <f>+'[10]Undergrad All Races '!S29</f>
        <v>49067</v>
      </c>
      <c r="T29" s="156">
        <f>+'[10]Undergrad All Races '!T29</f>
        <v>50743</v>
      </c>
      <c r="U29" s="156">
        <f>+'[10]Undergrad All Races '!U29</f>
        <v>52883</v>
      </c>
      <c r="V29" s="156">
        <f>+'[10]Undergrad All Races '!V29</f>
        <v>52702</v>
      </c>
      <c r="W29" s="156">
        <f>+'[10]Undergrad All Races '!W29</f>
        <v>52757</v>
      </c>
      <c r="X29" s="156">
        <f>+'[10]Undergrad All Races '!X29</f>
        <v>52047</v>
      </c>
      <c r="Y29" s="156">
        <f>+'[10]Undergrad All Races '!Y29</f>
        <v>52291</v>
      </c>
      <c r="Z29" s="156">
        <f>+'[10]Undergrad All Races '!Z29</f>
        <v>55666</v>
      </c>
      <c r="AA29" s="175">
        <f>+'[10]Undergrad All Races '!AA29</f>
        <v>60260</v>
      </c>
      <c r="AB29" s="175">
        <f>+'[10]Undergrad All Races '!AB29</f>
        <v>62134</v>
      </c>
      <c r="AC29" s="175">
        <f>+'[10]Undergrad All Races '!AC29</f>
        <v>65142</v>
      </c>
      <c r="AD29" s="175">
        <f>+'[10]Undergrad All Races '!AD29</f>
        <v>64183</v>
      </c>
      <c r="AE29" s="175">
        <f>+'[10]Undergrad All Races '!AE29</f>
        <v>62770</v>
      </c>
      <c r="AF29" s="175">
        <f>+'[10]Undergrad All Races '!AF29</f>
        <v>60311</v>
      </c>
      <c r="AG29" s="175">
        <f>+'[10]Undergrad All Races '!AG29</f>
        <v>57175</v>
      </c>
    </row>
    <row r="30" spans="1:33" ht="12.95" customHeight="1">
      <c r="A30" s="4" t="str">
        <f>+'[10]Undergrad All Races '!A30</f>
        <v>Idaho</v>
      </c>
      <c r="B30" s="173">
        <f>+'[10]Undergrad All Races '!B30</f>
        <v>32663</v>
      </c>
      <c r="C30" s="173">
        <f>+'[10]Undergrad All Races '!C30</f>
        <v>34773</v>
      </c>
      <c r="D30" s="173">
        <f>+'[10]Undergrad All Races '!D30</f>
        <v>38941</v>
      </c>
      <c r="E30" s="173">
        <f>+'[10]Undergrad All Races '!E30</f>
        <v>38131</v>
      </c>
      <c r="F30" s="173">
        <f>+'[10]Undergrad All Races '!F30</f>
        <v>37289</v>
      </c>
      <c r="G30" s="173">
        <f>+'[10]Undergrad All Races '!G30</f>
        <v>39057</v>
      </c>
      <c r="H30" s="173">
        <f>+'[10]Undergrad All Races '!H30</f>
        <v>39353</v>
      </c>
      <c r="I30" s="173">
        <f>+'[10]Undergrad All Races '!I30</f>
        <v>43696</v>
      </c>
      <c r="J30" s="173">
        <f>+'[10]Undergrad All Races '!J30</f>
        <v>48600</v>
      </c>
      <c r="K30" s="174">
        <f>+'[10]Undergrad All Races '!K30</f>
        <v>49648.5</v>
      </c>
      <c r="L30" s="173">
        <f>+'[10]Undergrad All Races '!L30</f>
        <v>50697</v>
      </c>
      <c r="M30" s="173">
        <f>+'[10]Undergrad All Races '!M30</f>
        <v>49154</v>
      </c>
      <c r="N30" s="156">
        <f>+'[10]Undergrad All Races '!N30</f>
        <v>51728</v>
      </c>
      <c r="O30" s="156">
        <f>+'[10]Undergrad All Races '!O30</f>
        <v>51633</v>
      </c>
      <c r="P30" s="156">
        <f>+'[10]Undergrad All Races '!P30</f>
        <v>52667</v>
      </c>
      <c r="Q30" s="156">
        <f>+'[10]Undergrad All Races '!Q30</f>
        <v>56290</v>
      </c>
      <c r="R30" s="156">
        <f>+'[10]Undergrad All Races '!R30</f>
        <v>55143</v>
      </c>
      <c r="S30" s="156">
        <f>+'[10]Undergrad All Races '!S30</f>
        <v>58621</v>
      </c>
      <c r="T30" s="156">
        <f>+'[10]Undergrad All Races '!T30</f>
        <v>60193</v>
      </c>
      <c r="U30" s="156">
        <f>+'[10]Undergrad All Races '!U30</f>
        <v>61953</v>
      </c>
      <c r="V30" s="156">
        <f>+'[10]Undergrad All Races '!V30</f>
        <v>61711</v>
      </c>
      <c r="W30" s="156">
        <f>+'[10]Undergrad All Races '!W30</f>
        <v>63748</v>
      </c>
      <c r="X30" s="156">
        <f>+'[10]Undergrad All Races '!X30</f>
        <v>64188</v>
      </c>
      <c r="Y30" s="156">
        <f>+'[10]Undergrad All Races '!Y30</f>
        <v>65213</v>
      </c>
      <c r="Z30" s="156">
        <f>+'[10]Undergrad All Races '!Z30</f>
        <v>67130</v>
      </c>
      <c r="AA30" s="175">
        <f>+'[10]Undergrad All Races '!AA30</f>
        <v>71580</v>
      </c>
      <c r="AB30" s="175">
        <f>+'[10]Undergrad All Races '!AB30</f>
        <v>70164</v>
      </c>
      <c r="AC30" s="175">
        <f>+'[10]Undergrad All Races '!AC30</f>
        <v>76801</v>
      </c>
      <c r="AD30" s="175">
        <f>+'[10]Undergrad All Races '!AD30</f>
        <v>92249</v>
      </c>
      <c r="AE30" s="175">
        <f>+'[10]Undergrad All Races '!AE30</f>
        <v>92916</v>
      </c>
      <c r="AF30" s="175">
        <f>+'[10]Undergrad All Races '!AF30</f>
        <v>91278</v>
      </c>
      <c r="AG30" s="175">
        <f>+'[10]Undergrad All Races '!AG30</f>
        <v>89719</v>
      </c>
    </row>
    <row r="31" spans="1:33" ht="12.95" customHeight="1">
      <c r="A31" s="4" t="str">
        <f>+'[10]Undergrad All Races '!A31</f>
        <v>Montana</v>
      </c>
      <c r="B31" s="173">
        <f>+'[10]Undergrad All Races '!B31</f>
        <v>26835</v>
      </c>
      <c r="C31" s="173">
        <f>+'[10]Undergrad All Races '!C31</f>
        <v>27959</v>
      </c>
      <c r="D31" s="173">
        <f>+'[10]Undergrad All Races '!D31</f>
        <v>31243</v>
      </c>
      <c r="E31" s="173">
        <f>+'[10]Undergrad All Races '!E31</f>
        <v>32396</v>
      </c>
      <c r="F31" s="173">
        <f>+'[10]Undergrad All Races '!F31</f>
        <v>30695</v>
      </c>
      <c r="G31" s="173">
        <f>+'[10]Undergrad All Races '!G31</f>
        <v>30933</v>
      </c>
      <c r="H31" s="173">
        <f>+'[10]Undergrad All Races '!H31</f>
        <v>31833</v>
      </c>
      <c r="I31" s="173">
        <f>+'[10]Undergrad All Races '!I31</f>
        <v>31711</v>
      </c>
      <c r="J31" s="173">
        <f>+'[10]Undergrad All Races '!J31</f>
        <v>35327</v>
      </c>
      <c r="K31" s="174">
        <f>+'[10]Undergrad All Races '!K31</f>
        <v>35434.5</v>
      </c>
      <c r="L31" s="173">
        <f>+'[10]Undergrad All Races '!L31</f>
        <v>35542</v>
      </c>
      <c r="M31" s="173">
        <f>+'[10]Undergrad All Races '!M31</f>
        <v>35394</v>
      </c>
      <c r="N31" s="173">
        <f>+'[10]Undergrad All Races '!N31</f>
        <v>38811</v>
      </c>
      <c r="O31" s="173">
        <f>+'[10]Undergrad All Races '!O31</f>
        <v>36264</v>
      </c>
      <c r="P31" s="156">
        <f>+'[10]Undergrad All Races '!P31</f>
        <v>36675</v>
      </c>
      <c r="Q31" s="156">
        <f>+'[10]Undergrad All Races '!Q31</f>
        <v>39392</v>
      </c>
      <c r="R31" s="156">
        <f>+'[10]Undergrad All Races '!R31</f>
        <v>35296</v>
      </c>
      <c r="S31" s="156">
        <f>+'[10]Undergrad All Races '!S31</f>
        <v>37775</v>
      </c>
      <c r="T31" s="156">
        <f>+'[10]Undergrad All Races '!T31</f>
        <v>38210</v>
      </c>
      <c r="U31" s="156">
        <f>+'[10]Undergrad All Races '!U31</f>
        <v>39593</v>
      </c>
      <c r="V31" s="156">
        <f>+'[10]Undergrad All Races '!V31</f>
        <v>39285</v>
      </c>
      <c r="W31" s="156">
        <f>+'[10]Undergrad All Races '!W31</f>
        <v>39890</v>
      </c>
      <c r="X31" s="156">
        <f>+'[10]Undergrad All Races '!X31</f>
        <v>39599</v>
      </c>
      <c r="Y31" s="156">
        <f>+'[10]Undergrad All Races '!Y31</f>
        <v>39283</v>
      </c>
      <c r="Z31" s="156">
        <f>+'[10]Undergrad All Races '!Z31</f>
        <v>39894</v>
      </c>
      <c r="AA31" s="175">
        <f>+'[10]Undergrad All Races '!AA31</f>
        <v>42864</v>
      </c>
      <c r="AB31" s="175">
        <f>+'[10]Undergrad All Races '!AB31</f>
        <v>45686</v>
      </c>
      <c r="AC31" s="175">
        <f>+'[10]Undergrad All Races '!AC31</f>
        <v>46425</v>
      </c>
      <c r="AD31" s="175">
        <f>+'[10]Undergrad All Races '!AD31</f>
        <v>45947</v>
      </c>
      <c r="AE31" s="175">
        <f>+'[10]Undergrad All Races '!AE31</f>
        <v>44679</v>
      </c>
      <c r="AF31" s="175">
        <f>+'[10]Undergrad All Races '!AF31</f>
        <v>43470</v>
      </c>
      <c r="AG31" s="175">
        <f>+'[10]Undergrad All Races '!AG31</f>
        <v>42780</v>
      </c>
    </row>
    <row r="32" spans="1:33" ht="12.95" customHeight="1">
      <c r="A32" s="4" t="str">
        <f>+'[10]Undergrad All Races '!A32</f>
        <v>Nevada</v>
      </c>
      <c r="B32" s="173">
        <f>+'[10]Undergrad All Races '!B32</f>
        <v>27439</v>
      </c>
      <c r="C32" s="173">
        <f>+'[10]Undergrad All Races '!C32</f>
        <v>30693</v>
      </c>
      <c r="D32" s="173">
        <f>+'[10]Undergrad All Races '!D32</f>
        <v>37382</v>
      </c>
      <c r="E32" s="173">
        <f>+'[10]Undergrad All Races '!E32</f>
        <v>39198</v>
      </c>
      <c r="F32" s="173">
        <f>+'[10]Undergrad All Races '!F32</f>
        <v>39786</v>
      </c>
      <c r="G32" s="173">
        <f>+'[10]Undergrad All Races '!G32</f>
        <v>43285</v>
      </c>
      <c r="H32" s="173">
        <f>+'[10]Undergrad All Races '!H32</f>
        <v>44016</v>
      </c>
      <c r="I32" s="173">
        <f>+'[10]Undergrad All Races '!I32</f>
        <v>55576</v>
      </c>
      <c r="J32" s="173">
        <f>+'[10]Undergrad All Races '!J32</f>
        <v>56400</v>
      </c>
      <c r="K32" s="174">
        <f>+'[10]Undergrad All Races '!K32</f>
        <v>55963</v>
      </c>
      <c r="L32" s="173">
        <f>+'[10]Undergrad All Races '!L32</f>
        <v>55526</v>
      </c>
      <c r="M32" s="173">
        <f>+'[10]Undergrad All Races '!M32</f>
        <v>55011</v>
      </c>
      <c r="N32" s="173">
        <f>+'[10]Undergrad All Races '!N32</f>
        <v>63816</v>
      </c>
      <c r="O32" s="173">
        <f>+'[10]Undergrad All Races '!O32</f>
        <v>62078</v>
      </c>
      <c r="P32" s="156">
        <f>+'[10]Undergrad All Races '!P32</f>
        <v>67211</v>
      </c>
      <c r="Q32" s="156">
        <f>+'[10]Undergrad All Races '!Q32</f>
        <v>79139</v>
      </c>
      <c r="R32" s="156">
        <f>+'[10]Undergrad All Races '!R32</f>
        <v>71383</v>
      </c>
      <c r="S32" s="156">
        <f>+'[10]Undergrad All Races '!S32</f>
        <v>75849</v>
      </c>
      <c r="T32" s="156">
        <f>+'[10]Undergrad All Races '!T32</f>
        <v>75828</v>
      </c>
      <c r="U32" s="156">
        <f>+'[10]Undergrad All Races '!U32</f>
        <v>80197</v>
      </c>
      <c r="V32" s="156">
        <f>+'[10]Undergrad All Races '!V32</f>
        <v>83683</v>
      </c>
      <c r="W32" s="156">
        <f>+'[10]Undergrad All Races '!W32</f>
        <v>86150</v>
      </c>
      <c r="X32" s="156">
        <f>+'[10]Undergrad All Races '!X32</f>
        <v>87778</v>
      </c>
      <c r="Y32" s="156">
        <f>+'[10]Undergrad All Races '!Y32</f>
        <v>91290</v>
      </c>
      <c r="Z32" s="156">
        <f>+'[10]Undergrad All Races '!Z32</f>
        <v>95494</v>
      </c>
      <c r="AA32" s="175">
        <f>+'[10]Undergrad All Races '!AA32</f>
        <v>106915</v>
      </c>
      <c r="AB32" s="175">
        <f>+'[10]Undergrad All Races '!AB32</f>
        <v>108620</v>
      </c>
      <c r="AC32" s="175">
        <f>+'[10]Undergrad All Races '!AC32</f>
        <v>99984</v>
      </c>
      <c r="AD32" s="175">
        <f>+'[10]Undergrad All Races '!AD32</f>
        <v>98995</v>
      </c>
      <c r="AE32" s="175">
        <f>+'[10]Undergrad All Races '!AE32</f>
        <v>98277</v>
      </c>
      <c r="AF32" s="175">
        <f>+'[10]Undergrad All Races '!AF32</f>
        <v>100561</v>
      </c>
      <c r="AG32" s="175">
        <f>+'[10]Undergrad All Races '!AG32</f>
        <v>98274</v>
      </c>
    </row>
    <row r="33" spans="1:33" ht="12.95" customHeight="1">
      <c r="A33" s="4" t="str">
        <f>+'[10]Undergrad All Races '!A33</f>
        <v>New Mexico</v>
      </c>
      <c r="B33" s="173">
        <f>+'[10]Undergrad All Races '!B33</f>
        <v>47241</v>
      </c>
      <c r="C33" s="173">
        <f>+'[10]Undergrad All Races '!C33</f>
        <v>47966</v>
      </c>
      <c r="D33" s="173">
        <f>+'[10]Undergrad All Races '!D33</f>
        <v>50532</v>
      </c>
      <c r="E33" s="173">
        <f>+'[10]Undergrad All Races '!E33</f>
        <v>54996</v>
      </c>
      <c r="F33" s="173">
        <f>+'[10]Undergrad All Races '!F33</f>
        <v>57853</v>
      </c>
      <c r="G33" s="173">
        <f>+'[10]Undergrad All Races '!G33</f>
        <v>68974</v>
      </c>
      <c r="H33" s="173">
        <f>+'[10]Undergrad All Races '!H33</f>
        <v>67849</v>
      </c>
      <c r="I33" s="173">
        <f>+'[10]Undergrad All Races '!I33</f>
        <v>73828</v>
      </c>
      <c r="J33" s="173">
        <f>+'[10]Undergrad All Races '!J33</f>
        <v>84443</v>
      </c>
      <c r="K33" s="174">
        <f>+'[10]Undergrad All Races '!K33</f>
        <v>85547.5</v>
      </c>
      <c r="L33" s="173">
        <f>+'[10]Undergrad All Races '!L33</f>
        <v>86652</v>
      </c>
      <c r="M33" s="173">
        <f>+'[10]Undergrad All Races '!M33</f>
        <v>86548</v>
      </c>
      <c r="N33" s="173">
        <f>+'[10]Undergrad All Races '!N33</f>
        <v>87277</v>
      </c>
      <c r="O33" s="173">
        <f>+'[10]Undergrad All Races '!O33</f>
        <v>91378</v>
      </c>
      <c r="P33" s="156">
        <f>+'[10]Undergrad All Races '!P33</f>
        <v>91246</v>
      </c>
      <c r="Q33" s="156">
        <f>+'[10]Undergrad All Races '!Q33</f>
        <v>96511</v>
      </c>
      <c r="R33" s="156">
        <f>+'[10]Undergrad All Races '!R33</f>
        <v>83866</v>
      </c>
      <c r="S33" s="156">
        <f>+'[10]Undergrad All Races '!S33</f>
        <v>87594</v>
      </c>
      <c r="T33" s="156">
        <f>+'[10]Undergrad All Races '!T33</f>
        <v>94902</v>
      </c>
      <c r="U33" s="156">
        <f>+'[10]Undergrad All Races '!U33</f>
        <v>101115</v>
      </c>
      <c r="V33" s="156">
        <f>+'[10]Undergrad All Races '!V33</f>
        <v>104522</v>
      </c>
      <c r="W33" s="156">
        <f>+'[10]Undergrad All Races '!W33</f>
        <v>105340</v>
      </c>
      <c r="X33" s="156">
        <f>+'[10]Undergrad All Races '!X33</f>
        <v>105814</v>
      </c>
      <c r="Y33" s="156">
        <f>+'[10]Undergrad All Races '!Y33</f>
        <v>109345</v>
      </c>
      <c r="Z33" s="156">
        <f>+'[10]Undergrad All Races '!Z33</f>
        <v>116540</v>
      </c>
      <c r="AA33" s="175">
        <f>+'[10]Undergrad All Races '!AA33</f>
        <v>125232</v>
      </c>
      <c r="AB33" s="175">
        <f>+'[10]Undergrad All Races '!AB33</f>
        <v>134301</v>
      </c>
      <c r="AC33" s="175">
        <f>+'[10]Undergrad All Races '!AC33</f>
        <v>131819</v>
      </c>
      <c r="AD33" s="175">
        <f>+'[10]Undergrad All Races '!AD33</f>
        <v>131818</v>
      </c>
      <c r="AE33" s="175">
        <f>+'[10]Undergrad All Races '!AE33</f>
        <v>129247</v>
      </c>
      <c r="AF33" s="175">
        <f>+'[10]Undergrad All Races '!AF33</f>
        <v>123097</v>
      </c>
      <c r="AG33" s="175">
        <f>+'[10]Undergrad All Races '!AG33</f>
        <v>115636</v>
      </c>
    </row>
    <row r="34" spans="1:33" ht="12.95" customHeight="1">
      <c r="A34" s="4" t="str">
        <f>+'[10]Undergrad All Races '!A34</f>
        <v>Oregon</v>
      </c>
      <c r="B34" s="173">
        <f>+'[10]Undergrad All Races '!B34</f>
        <v>126348</v>
      </c>
      <c r="C34" s="173">
        <f>+'[10]Undergrad All Races '!C34</f>
        <v>124980</v>
      </c>
      <c r="D34" s="173">
        <f>+'[10]Undergrad All Races '!D34</f>
        <v>134926</v>
      </c>
      <c r="E34" s="173">
        <f>+'[10]Undergrad All Races '!E34</f>
        <v>121268</v>
      </c>
      <c r="F34" s="173">
        <f>+'[10]Undergrad All Races '!F34</f>
        <v>120644</v>
      </c>
      <c r="G34" s="173">
        <f>+'[10]Undergrad All Races '!G34</f>
        <v>123598</v>
      </c>
      <c r="H34" s="173">
        <f>+'[10]Undergrad All Races '!H34</f>
        <v>133688</v>
      </c>
      <c r="I34" s="173">
        <f>+'[10]Undergrad All Races '!I34</f>
        <v>140952</v>
      </c>
      <c r="J34" s="173">
        <f>+'[10]Undergrad All Races '!J34</f>
        <v>142774</v>
      </c>
      <c r="K34" s="174">
        <f>+'[10]Undergrad All Races '!K34</f>
        <v>141547</v>
      </c>
      <c r="L34" s="173">
        <f>+'[10]Undergrad All Races '!L34</f>
        <v>140320</v>
      </c>
      <c r="M34" s="173">
        <f>+'[10]Undergrad All Races '!M34</f>
        <v>129695</v>
      </c>
      <c r="N34" s="173">
        <f>+'[10]Undergrad All Races '!N34</f>
        <v>140376</v>
      </c>
      <c r="O34" s="173">
        <f>+'[10]Undergrad All Races '!O34</f>
        <v>130620</v>
      </c>
      <c r="P34" s="156">
        <f>+'[10]Undergrad All Races '!P34</f>
        <v>131957</v>
      </c>
      <c r="Q34" s="156">
        <f>+'[10]Undergrad All Races '!Q34</f>
        <v>149076</v>
      </c>
      <c r="R34" s="156">
        <f>+'[10]Undergrad All Races '!R34</f>
        <v>140691</v>
      </c>
      <c r="S34" s="156">
        <f>+'[10]Undergrad All Races '!S34</f>
        <v>146534</v>
      </c>
      <c r="T34" s="156">
        <f>+'[10]Undergrad All Races '!T34</f>
        <v>156521</v>
      </c>
      <c r="U34" s="156">
        <f>+'[10]Undergrad All Races '!U34</f>
        <v>153375</v>
      </c>
      <c r="V34" s="156">
        <f>+'[10]Undergrad All Races '!V34</f>
        <v>154386</v>
      </c>
      <c r="W34" s="156">
        <f>+'[10]Undergrad All Races '!W34</f>
        <v>152521</v>
      </c>
      <c r="X34" s="156">
        <f>+'[10]Undergrad All Races '!X34</f>
        <v>148847</v>
      </c>
      <c r="Y34" s="156">
        <f>+'[10]Undergrad All Races '!Y34</f>
        <v>152925</v>
      </c>
      <c r="Z34" s="156">
        <f>+'[10]Undergrad All Races '!Z34</f>
        <v>166588</v>
      </c>
      <c r="AA34" s="175">
        <f>+'[10]Undergrad All Races '!AA34</f>
        <v>184529</v>
      </c>
      <c r="AB34" s="175">
        <f>+'[10]Undergrad All Races '!AB34</f>
        <v>187681</v>
      </c>
      <c r="AC34" s="175">
        <f>+'[10]Undergrad All Races '!AC34</f>
        <v>201446</v>
      </c>
      <c r="AD34" s="175">
        <f>+'[10]Undergrad All Races '!AD34</f>
        <v>200398</v>
      </c>
      <c r="AE34" s="175">
        <f>+'[10]Undergrad All Races '!AE34</f>
        <v>194181</v>
      </c>
      <c r="AF34" s="175">
        <f>+'[10]Undergrad All Races '!AF34</f>
        <v>186633</v>
      </c>
      <c r="AG34" s="175">
        <f>+'[10]Undergrad All Races '!AG34</f>
        <v>183037</v>
      </c>
    </row>
    <row r="35" spans="1:33" ht="12.95" customHeight="1">
      <c r="A35" s="4" t="str">
        <f>+'[10]Undergrad All Races '!A35</f>
        <v>Utah</v>
      </c>
      <c r="B35" s="156">
        <f>+'[10]Undergrad All Races '!B35</f>
        <v>74329</v>
      </c>
      <c r="C35" s="156">
        <f>+'[10]Undergrad All Races '!C35</f>
        <v>75109</v>
      </c>
      <c r="D35" s="156">
        <f>+'[10]Undergrad All Races '!D35</f>
        <v>79436</v>
      </c>
      <c r="E35" s="156">
        <f>+'[10]Undergrad All Races '!E35</f>
        <v>85944</v>
      </c>
      <c r="F35" s="156">
        <f>+'[10]Undergrad All Races '!F35</f>
        <v>86699</v>
      </c>
      <c r="G35" s="156">
        <f>+'[10]Undergrad All Races '!G35</f>
        <v>89664</v>
      </c>
      <c r="H35" s="156">
        <f>+'[10]Undergrad All Races '!H35</f>
        <v>93755</v>
      </c>
      <c r="I35" s="156">
        <f>+'[10]Undergrad All Races '!I35</f>
        <v>107598</v>
      </c>
      <c r="J35" s="156">
        <f>+'[10]Undergrad All Races '!J35</f>
        <v>118414</v>
      </c>
      <c r="K35" s="174">
        <f>+'[10]Undergrad All Races '!K35</f>
        <v>122844.5</v>
      </c>
      <c r="L35" s="156">
        <f>+'[10]Undergrad All Races '!L35</f>
        <v>127275</v>
      </c>
      <c r="M35" s="156">
        <f>+'[10]Undergrad All Races '!M35</f>
        <v>124395</v>
      </c>
      <c r="N35" s="156">
        <f>+'[10]Undergrad All Races '!N35</f>
        <v>133491</v>
      </c>
      <c r="O35" s="156">
        <f>+'[10]Undergrad All Races '!O35</f>
        <v>134475</v>
      </c>
      <c r="P35" s="156">
        <f>+'[10]Undergrad All Races '!P35</f>
        <v>128042</v>
      </c>
      <c r="Q35" s="156">
        <f>+'[10]Undergrad All Races '!Q35</f>
        <v>144858</v>
      </c>
      <c r="R35" s="156">
        <f>+'[10]Undergrad All Races '!R35</f>
        <v>137257</v>
      </c>
      <c r="S35" s="156">
        <f>+'[10]Undergrad All Races '!S35</f>
        <v>148840</v>
      </c>
      <c r="T35" s="156">
        <f>+'[10]Undergrad All Races '!T35</f>
        <v>149937</v>
      </c>
      <c r="U35" s="156">
        <f>+'[10]Undergrad All Races '!U35</f>
        <v>155528</v>
      </c>
      <c r="V35" s="156">
        <f>+'[10]Undergrad All Races '!V35</f>
        <v>158914</v>
      </c>
      <c r="W35" s="156">
        <f>+'[10]Undergrad All Races '!W35</f>
        <v>164728</v>
      </c>
      <c r="X35" s="156">
        <f>+'[10]Undergrad All Races '!X35</f>
        <v>159286</v>
      </c>
      <c r="Y35" s="156">
        <f>+'[10]Undergrad All Races '!Y35</f>
        <v>164817</v>
      </c>
      <c r="Z35" s="156">
        <f>+'[10]Undergrad All Races '!Z35</f>
        <v>175746</v>
      </c>
      <c r="AA35" s="175">
        <f>+'[10]Undergrad All Races '!AA35</f>
        <v>195195</v>
      </c>
      <c r="AB35" s="175">
        <f>+'[10]Undergrad All Races '!AB35</f>
        <v>204846</v>
      </c>
      <c r="AC35" s="175">
        <f>+'[10]Undergrad All Races '!AC35</f>
        <v>191775</v>
      </c>
      <c r="AD35" s="175">
        <f>+'[10]Undergrad All Races '!AD35</f>
        <v>184756</v>
      </c>
      <c r="AE35" s="175">
        <f>+'[10]Undergrad All Races '!AE35</f>
        <v>176129</v>
      </c>
      <c r="AF35" s="175">
        <f>+'[10]Undergrad All Races '!AF35</f>
        <v>177033</v>
      </c>
      <c r="AG35" s="175">
        <f>+'[10]Undergrad All Races '!AG35</f>
        <v>181733</v>
      </c>
    </row>
    <row r="36" spans="1:33" ht="12.95" customHeight="1">
      <c r="A36" s="4" t="str">
        <f>+'[10]Undergrad All Races '!A36</f>
        <v>Washington</v>
      </c>
      <c r="B36" s="156">
        <f>+'[10]Undergrad All Races '!B36</f>
        <v>223110</v>
      </c>
      <c r="C36" s="156">
        <f>+'[10]Undergrad All Races '!C36</f>
        <v>243849</v>
      </c>
      <c r="D36" s="156">
        <f>+'[10]Undergrad All Races '!D36</f>
        <v>272296</v>
      </c>
      <c r="E36" s="156">
        <f>+'[10]Undergrad All Races '!E36</f>
        <v>201054</v>
      </c>
      <c r="F36" s="156">
        <f>+'[10]Undergrad All Races '!F36</f>
        <v>203004</v>
      </c>
      <c r="G36" s="156">
        <f>+'[10]Undergrad All Races '!G36</f>
        <v>204684</v>
      </c>
      <c r="H36" s="156">
        <f>+'[10]Undergrad All Races '!H36</f>
        <v>228324</v>
      </c>
      <c r="I36" s="156">
        <f>+'[10]Undergrad All Races '!I36</f>
        <v>237028</v>
      </c>
      <c r="J36" s="156">
        <f>+'[10]Undergrad All Races '!J36</f>
        <v>247352</v>
      </c>
      <c r="K36" s="174">
        <f>+'[10]Undergrad All Races '!K36</f>
        <v>249099.5</v>
      </c>
      <c r="L36" s="156">
        <f>+'[10]Undergrad All Races '!L36</f>
        <v>250847</v>
      </c>
      <c r="M36" s="156">
        <f>+'[10]Undergrad All Races '!M36</f>
        <v>238339</v>
      </c>
      <c r="N36" s="156">
        <f>+'[10]Undergrad All Races '!N36</f>
        <v>258482</v>
      </c>
      <c r="O36" s="156">
        <f>+'[10]Undergrad All Races '!O36</f>
        <v>254711</v>
      </c>
      <c r="P36" s="156">
        <f>+'[10]Undergrad All Races '!P36</f>
        <v>240795</v>
      </c>
      <c r="Q36" s="156">
        <f>+'[10]Undergrad All Races '!Q36</f>
        <v>270835</v>
      </c>
      <c r="R36" s="156">
        <f>+'[10]Undergrad All Races '!R36</f>
        <v>255786</v>
      </c>
      <c r="S36" s="156">
        <f>+'[10]Undergrad All Races '!S36</f>
        <v>259282</v>
      </c>
      <c r="T36" s="156">
        <f>+'[10]Undergrad All Races '!T36</f>
        <v>268532</v>
      </c>
      <c r="U36" s="156">
        <f>+'[10]Undergrad All Races '!U36</f>
        <v>274265</v>
      </c>
      <c r="V36" s="156">
        <f>+'[10]Undergrad All Races '!V36</f>
        <v>267541</v>
      </c>
      <c r="W36" s="156">
        <f>+'[10]Undergrad All Races '!W36</f>
        <v>267321</v>
      </c>
      <c r="X36" s="156">
        <f>+'[10]Undergrad All Races '!X36</f>
        <v>266761</v>
      </c>
      <c r="Y36" s="156">
        <f>+'[10]Undergrad All Races '!Y36</f>
        <v>268313</v>
      </c>
      <c r="Z36" s="156">
        <f>+'[10]Undergrad All Races '!Z36</f>
        <v>284146</v>
      </c>
      <c r="AA36" s="175">
        <f>+'[10]Undergrad All Races '!AA36</f>
        <v>300549</v>
      </c>
      <c r="AB36" s="175">
        <f>+'[10]Undergrad All Races '!AB36</f>
        <v>304292</v>
      </c>
      <c r="AC36" s="175">
        <f>+'[10]Undergrad All Races '!AC36</f>
        <v>294212</v>
      </c>
      <c r="AD36" s="175">
        <f>+'[10]Undergrad All Races '!AD36</f>
        <v>286944</v>
      </c>
      <c r="AE36" s="175">
        <f>+'[10]Undergrad All Races '!AE36</f>
        <v>285352</v>
      </c>
      <c r="AF36" s="175">
        <f>+'[10]Undergrad All Races '!AF36</f>
        <v>284724</v>
      </c>
      <c r="AG36" s="175">
        <f>+'[10]Undergrad All Races '!AG36</f>
        <v>283433</v>
      </c>
    </row>
    <row r="37" spans="1:33" ht="12.95" customHeight="1">
      <c r="A37" s="42" t="str">
        <f>+'[10]Undergrad All Races '!A37</f>
        <v>Wyoming</v>
      </c>
      <c r="B37" s="160">
        <f>+'[10]Undergrad All Races '!B37</f>
        <v>16966</v>
      </c>
      <c r="C37" s="160">
        <f>+'[10]Undergrad All Races '!C37</f>
        <v>17449</v>
      </c>
      <c r="D37" s="160">
        <f>+'[10]Undergrad All Races '!D37</f>
        <v>19099</v>
      </c>
      <c r="E37" s="160">
        <f>+'[10]Undergrad All Races '!E37</f>
        <v>20441</v>
      </c>
      <c r="F37" s="160">
        <f>+'[10]Undergrad All Races '!F37</f>
        <v>20914</v>
      </c>
      <c r="G37" s="160">
        <f>+'[10]Undergrad All Races '!G37</f>
        <v>22202</v>
      </c>
      <c r="H37" s="160">
        <f>+'[10]Undergrad All Races '!H37</f>
        <v>24438</v>
      </c>
      <c r="I37" s="160">
        <f>+'[10]Undergrad All Races '!I37</f>
        <v>27911</v>
      </c>
      <c r="J37" s="160">
        <f>+'[10]Undergrad All Races '!J37</f>
        <v>28496</v>
      </c>
      <c r="K37" s="176">
        <f>+'[10]Undergrad All Races '!K37</f>
        <v>27999.5</v>
      </c>
      <c r="L37" s="160">
        <f>+'[10]Undergrad All Races '!L37</f>
        <v>27503</v>
      </c>
      <c r="M37" s="160">
        <f>+'[10]Undergrad All Races '!M37</f>
        <v>26830</v>
      </c>
      <c r="N37" s="160">
        <f>+'[10]Undergrad All Races '!N37</f>
        <v>28166</v>
      </c>
      <c r="O37" s="160">
        <f>+'[10]Undergrad All Races '!O37</f>
        <v>26881</v>
      </c>
      <c r="P37" s="160">
        <f>+'[10]Undergrad All Races '!P37</f>
        <v>26200</v>
      </c>
      <c r="Q37" s="160">
        <f>+'[10]Undergrad All Races '!Q37</f>
        <v>26179</v>
      </c>
      <c r="R37" s="160">
        <f>+'[10]Undergrad All Races '!R37</f>
        <v>25783</v>
      </c>
      <c r="S37" s="160">
        <f>+'[10]Undergrad All Races '!S37</f>
        <v>26637</v>
      </c>
      <c r="T37" s="160">
        <f>+'[10]Undergrad All Races '!T37</f>
        <v>28153</v>
      </c>
      <c r="U37" s="160">
        <f>+'[10]Undergrad All Races '!U37</f>
        <v>28913</v>
      </c>
      <c r="V37" s="160">
        <f>+'[10]Undergrad All Races '!V37</f>
        <v>29341</v>
      </c>
      <c r="W37" s="160">
        <f>+'[10]Undergrad All Races '!W37</f>
        <v>30606</v>
      </c>
      <c r="X37" s="160">
        <f>+'[10]Undergrad All Races '!X37</f>
        <v>29727</v>
      </c>
      <c r="Y37" s="160">
        <f>+'[10]Undergrad All Races '!Y37</f>
        <v>30356</v>
      </c>
      <c r="Z37" s="160">
        <f>+'[10]Undergrad All Races '!Z37</f>
        <v>31752</v>
      </c>
      <c r="AA37" s="177">
        <f>+'[10]Undergrad All Races '!AA37</f>
        <v>32322</v>
      </c>
      <c r="AB37" s="177">
        <f>+'[10]Undergrad All Races '!AB37</f>
        <v>33725</v>
      </c>
      <c r="AC37" s="177">
        <f>+'[10]Undergrad All Races '!AC37</f>
        <v>33658</v>
      </c>
      <c r="AD37" s="177">
        <f>+'[10]Undergrad All Races '!AD37</f>
        <v>33578</v>
      </c>
      <c r="AE37" s="177">
        <f>+'[10]Undergrad All Races '!AE37</f>
        <v>33043</v>
      </c>
      <c r="AF37" s="177">
        <f>+'[10]Undergrad All Races '!AF37</f>
        <v>31079</v>
      </c>
      <c r="AG37" s="177">
        <f>+'[10]Undergrad All Races '!AG37</f>
        <v>29880</v>
      </c>
    </row>
    <row r="38" spans="1:33" ht="12.95" customHeight="1">
      <c r="A38" s="27" t="str">
        <f>+'[10]Undergrad All Races '!A38</f>
        <v>Midwest</v>
      </c>
      <c r="B38" s="171">
        <f>+'[10]Undergrad All Races '!B38</f>
        <v>2332286</v>
      </c>
      <c r="C38" s="171">
        <f>+'[10]Undergrad All Races '!C38</f>
        <v>2386903</v>
      </c>
      <c r="D38" s="171">
        <f>+'[10]Undergrad All Races '!D38</f>
        <v>2592503</v>
      </c>
      <c r="E38" s="171">
        <f>+'[10]Undergrad All Races '!E38</f>
        <v>2692045</v>
      </c>
      <c r="F38" s="171">
        <f>+'[10]Undergrad All Races '!F38</f>
        <v>2614689</v>
      </c>
      <c r="G38" s="171">
        <f>+'[10]Undergrad All Races '!G38</f>
        <v>2717904</v>
      </c>
      <c r="H38" s="171">
        <f>+'[10]Undergrad All Races '!H38</f>
        <v>2852853</v>
      </c>
      <c r="I38" s="171">
        <f>+'[10]Undergrad All Races '!I38</f>
        <v>3002287</v>
      </c>
      <c r="J38" s="171">
        <f>+'[10]Undergrad All Races '!J38</f>
        <v>3075085</v>
      </c>
      <c r="K38" s="171">
        <f>+'[10]Undergrad All Races '!K38</f>
        <v>3040754</v>
      </c>
      <c r="L38" s="171">
        <f>+'[10]Undergrad All Races '!L38</f>
        <v>3006423</v>
      </c>
      <c r="M38" s="171">
        <f>+'[10]Undergrad All Races '!M38</f>
        <v>2882617</v>
      </c>
      <c r="N38" s="171">
        <f>+'[10]Undergrad All Races '!N38</f>
        <v>2945156</v>
      </c>
      <c r="O38" s="171">
        <f>+'[10]Undergrad All Races '!O38</f>
        <v>2883875</v>
      </c>
      <c r="P38" s="171">
        <f>+'[10]Undergrad All Races '!P38</f>
        <v>2911189</v>
      </c>
      <c r="Q38" s="171">
        <f>+'[10]Undergrad All Races '!Q38</f>
        <v>3037217</v>
      </c>
      <c r="R38" s="171">
        <f>+'[10]Undergrad All Races '!R38</f>
        <v>2943909</v>
      </c>
      <c r="S38" s="171">
        <f>+'[10]Undergrad All Races '!S38</f>
        <v>3016570</v>
      </c>
      <c r="T38" s="171">
        <f>+'[10]Undergrad All Races '!T38</f>
        <v>3103480</v>
      </c>
      <c r="U38" s="171">
        <f>+'[10]Undergrad All Races '!U38</f>
        <v>3181812</v>
      </c>
      <c r="V38" s="171">
        <f>+'[10]Undergrad All Races '!V38</f>
        <v>3224671</v>
      </c>
      <c r="W38" s="171">
        <f>+'[10]Undergrad All Races '!W38</f>
        <v>3279141</v>
      </c>
      <c r="X38" s="171">
        <f>+'[10]Undergrad All Races '!X38</f>
        <v>3275226</v>
      </c>
      <c r="Y38" s="171">
        <f>+'[10]Undergrad All Races '!Y38</f>
        <v>3332222</v>
      </c>
      <c r="Z38" s="171">
        <f>+'[10]Undergrad All Races '!Z38</f>
        <v>3432767</v>
      </c>
      <c r="AA38" s="171">
        <f>+'[10]Undergrad All Races '!AA38</f>
        <v>3678415</v>
      </c>
      <c r="AB38" s="171">
        <f>+'[10]Undergrad All Races '!AB38</f>
        <v>3792549</v>
      </c>
      <c r="AC38" s="171">
        <f>+'[10]Undergrad All Races '!AC38</f>
        <v>3799517</v>
      </c>
      <c r="AD38" s="171">
        <f>+'[10]Undergrad All Races '!AD38</f>
        <v>3704730</v>
      </c>
      <c r="AE38" s="171">
        <f>+'[10]Undergrad All Races '!AE38</f>
        <v>3620102</v>
      </c>
      <c r="AF38" s="171">
        <f>+'[10]Undergrad All Races '!AF38</f>
        <v>3480627</v>
      </c>
      <c r="AG38" s="171">
        <f>+'[10]Undergrad All Races '!AG38</f>
        <v>3382056</v>
      </c>
    </row>
    <row r="39" spans="1:33" s="64" customFormat="1" ht="12.95" customHeight="1">
      <c r="A39" s="37" t="str">
        <f>+'[10]Undergrad All Races '!A39</f>
        <v xml:space="preserve">   as a percent of U.S.</v>
      </c>
      <c r="B39" s="172">
        <f>+'[10]Undergrad All Races '!B39</f>
        <v>25.184185363973217</v>
      </c>
      <c r="C39" s="172">
        <f>+'[10]Undergrad All Races '!C39</f>
        <v>25.176758681772771</v>
      </c>
      <c r="D39" s="172">
        <f>+'[10]Undergrad All Races '!D39</f>
        <v>25.385317834582509</v>
      </c>
      <c r="E39" s="172">
        <f>+'[10]Undergrad All Races '!E39</f>
        <v>25.631515420878731</v>
      </c>
      <c r="F39" s="172">
        <f>+'[10]Undergrad All Races '!F39</f>
        <v>26.483184064524963</v>
      </c>
      <c r="G39" s="172">
        <f>+'[10]Undergrad All Races '!G39</f>
        <v>26.277648340050579</v>
      </c>
      <c r="H39" s="172">
        <f>+'[10]Undergrad All Races '!H39</f>
        <v>25.814177029591555</v>
      </c>
      <c r="I39" s="172">
        <f>+'[10]Undergrad All Races '!I39</f>
        <v>25.671418275259366</v>
      </c>
      <c r="J39" s="172">
        <f>+'[10]Undergrad All Races '!J39</f>
        <v>25.14222954474527</v>
      </c>
      <c r="K39" s="172">
        <f>+'[10]Undergrad All Races '!K39</f>
        <v>25.154571255652996</v>
      </c>
      <c r="L39" s="172">
        <f>+'[10]Undergrad All Races '!L39</f>
        <v>25.167207372970989</v>
      </c>
      <c r="M39" s="172">
        <f>+'[10]Undergrad All Races '!M39</f>
        <v>25.137432735570698</v>
      </c>
      <c r="N39" s="172">
        <f>+'[10]Undergrad All Races '!N39</f>
        <v>24.733355795125611</v>
      </c>
      <c r="O39" s="172">
        <f>+'[10]Undergrad All Races '!O39</f>
        <v>24.705870460067406</v>
      </c>
      <c r="P39" s="172">
        <f>+'[10]Undergrad All Races '!P39</f>
        <v>24.82080685831701</v>
      </c>
      <c r="Q39" s="172">
        <f>+'[10]Undergrad All Races '!Q39</f>
        <v>24.481588814946033</v>
      </c>
      <c r="R39" s="172">
        <f>+'[10]Undergrad All Races '!R39</f>
        <v>24.142821339895836</v>
      </c>
      <c r="S39" s="172">
        <f>+'[10]Undergrad All Races '!S39</f>
        <v>23.866760659883017</v>
      </c>
      <c r="T39" s="172">
        <f>+'[10]Undergrad All Races '!T39</f>
        <v>23.756661629777966</v>
      </c>
      <c r="U39" s="172">
        <f>+'[10]Undergrad All Races '!U39</f>
        <v>23.929771372195514</v>
      </c>
      <c r="V39" s="172">
        <f>+'[10]Undergrad All Races '!V39</f>
        <v>23.843226731035898</v>
      </c>
      <c r="W39" s="172">
        <f>+'[10]Undergrad All Races '!W39</f>
        <v>23.95307502914202</v>
      </c>
      <c r="X39" s="172">
        <f>+'[10]Undergrad All Races '!X39</f>
        <v>23.884828667167568</v>
      </c>
      <c r="Y39" s="172">
        <f>+'[10]Undergrad All Races '!Y39</f>
        <v>23.576774433837805</v>
      </c>
      <c r="Z39" s="172">
        <f>+'[10]Undergrad All Races '!Z39</f>
        <v>23.264386421323795</v>
      </c>
      <c r="AA39" s="172">
        <f>+'[10]Undergrad All Races '!AA39</f>
        <v>23.269503770872742</v>
      </c>
      <c r="AB39" s="172">
        <f>+'[10]Undergrad All Races '!AB39</f>
        <v>23.344895960668065</v>
      </c>
      <c r="AC39" s="172">
        <f>+'[10]Undergrad All Races '!AC39</f>
        <v>23.597945475605627</v>
      </c>
      <c r="AD39" s="172">
        <f>+'[10]Undergrad All Races '!AD39</f>
        <v>23.09240064401639</v>
      </c>
      <c r="AE39" s="172">
        <f>+'[10]Undergrad All Races '!AE39</f>
        <v>22.855769384966049</v>
      </c>
      <c r="AF39" s="172">
        <f>+'[10]Undergrad All Races '!AF39</f>
        <v>22.217085269451399</v>
      </c>
      <c r="AG39" s="172">
        <f>+'[10]Undergrad All Races '!AG39</f>
        <v>21.93454844309441</v>
      </c>
    </row>
    <row r="40" spans="1:33" ht="12.95" customHeight="1">
      <c r="A40" s="4" t="str">
        <f>+'[10]Undergrad All Races '!A40</f>
        <v>Illinois</v>
      </c>
      <c r="B40" s="173">
        <f>+'[10]Undergrad All Races '!B40</f>
        <v>515641</v>
      </c>
      <c r="C40" s="173">
        <f>+'[10]Undergrad All Races '!C40</f>
        <v>516174</v>
      </c>
      <c r="D40" s="173">
        <f>+'[10]Undergrad All Races '!D40</f>
        <v>546957</v>
      </c>
      <c r="E40" s="173">
        <f>+'[10]Undergrad All Races '!E40</f>
        <v>587953</v>
      </c>
      <c r="F40" s="173">
        <f>+'[10]Undergrad All Races '!F40</f>
        <v>550917</v>
      </c>
      <c r="G40" s="173">
        <f>+'[10]Undergrad All Races '!G40</f>
        <v>578191</v>
      </c>
      <c r="H40" s="173">
        <f>+'[10]Undergrad All Races '!H40</f>
        <v>585892</v>
      </c>
      <c r="I40" s="173">
        <f>+'[10]Undergrad All Races '!I40</f>
        <v>617503</v>
      </c>
      <c r="J40" s="173">
        <f>+'[10]Undergrad All Races '!J40</f>
        <v>630506</v>
      </c>
      <c r="K40" s="174">
        <f>+'[10]Undergrad All Races '!K40</f>
        <v>620528.5</v>
      </c>
      <c r="L40" s="173">
        <f>+'[10]Undergrad All Races '!L40</f>
        <v>610551</v>
      </c>
      <c r="M40" s="173">
        <f>+'[10]Undergrad All Races '!M40</f>
        <v>587942</v>
      </c>
      <c r="N40" s="156">
        <f>+'[10]Undergrad All Races '!N40</f>
        <v>597302</v>
      </c>
      <c r="O40" s="156">
        <f>+'[10]Undergrad All Races '!O40</f>
        <v>595007</v>
      </c>
      <c r="P40" s="156">
        <f>+'[10]Undergrad All Races '!P40</f>
        <v>597270</v>
      </c>
      <c r="Q40" s="156">
        <f>+'[10]Undergrad All Races '!Q40</f>
        <v>609803</v>
      </c>
      <c r="R40" s="156">
        <f>+'[10]Undergrad All Races '!R40</f>
        <v>600539</v>
      </c>
      <c r="S40" s="156">
        <f>+'[10]Undergrad All Races '!S40</f>
        <v>602593</v>
      </c>
      <c r="T40" s="156">
        <f>+'[10]Undergrad All Races '!T40</f>
        <v>621773</v>
      </c>
      <c r="U40" s="156">
        <f>+'[10]Undergrad All Races '!U40</f>
        <v>636505</v>
      </c>
      <c r="V40" s="156">
        <f>+'[10]Undergrad All Races '!V40</f>
        <v>639025</v>
      </c>
      <c r="W40" s="156">
        <f>+'[10]Undergrad All Races '!W40</f>
        <v>660152</v>
      </c>
      <c r="X40" s="156">
        <f>+'[10]Undergrad All Races '!X40</f>
        <v>637328</v>
      </c>
      <c r="Y40" s="156">
        <f>+'[10]Undergrad All Races '!Y40</f>
        <v>654527</v>
      </c>
      <c r="Z40" s="156">
        <f>+'[10]Undergrad All Races '!Z40</f>
        <v>670803</v>
      </c>
      <c r="AA40" s="175">
        <f>+'[10]Undergrad All Races '!AA40</f>
        <v>696988</v>
      </c>
      <c r="AB40" s="175">
        <f>+'[10]Undergrad All Races '!AB40</f>
        <v>692190</v>
      </c>
      <c r="AC40" s="175">
        <f>+'[10]Undergrad All Races '!AC40</f>
        <v>674742</v>
      </c>
      <c r="AD40" s="175">
        <f>+'[10]Undergrad All Races '!AD40</f>
        <v>653202</v>
      </c>
      <c r="AE40" s="175">
        <f>+'[10]Undergrad All Races '!AE40</f>
        <v>635014</v>
      </c>
      <c r="AF40" s="175">
        <f>+'[10]Undergrad All Races '!AF40</f>
        <v>618464</v>
      </c>
      <c r="AG40" s="175">
        <f>+'[10]Undergrad All Races '!AG40</f>
        <v>594296</v>
      </c>
    </row>
    <row r="41" spans="1:33" ht="12.95" customHeight="1">
      <c r="A41" s="4" t="str">
        <f>+'[10]Undergrad All Races '!A41</f>
        <v>Indiana</v>
      </c>
      <c r="B41" s="173">
        <f>+'[10]Undergrad All Races '!B41</f>
        <v>179212</v>
      </c>
      <c r="C41" s="173">
        <f>+'[10]Undergrad All Races '!C41</f>
        <v>183549</v>
      </c>
      <c r="D41" s="173">
        <f>+'[10]Undergrad All Races '!D41</f>
        <v>206198</v>
      </c>
      <c r="E41" s="173">
        <f>+'[10]Undergrad All Races '!E41</f>
        <v>215040</v>
      </c>
      <c r="F41" s="173">
        <f>+'[10]Undergrad All Races '!F41</f>
        <v>206185</v>
      </c>
      <c r="G41" s="173">
        <f>+'[10]Undergrad All Races '!G41</f>
        <v>211553</v>
      </c>
      <c r="H41" s="173">
        <f>+'[10]Undergrad All Races '!H41</f>
        <v>228456</v>
      </c>
      <c r="I41" s="173">
        <f>+'[10]Undergrad All Races '!I41</f>
        <v>244645</v>
      </c>
      <c r="J41" s="173">
        <f>+'[10]Undergrad All Races '!J41</f>
        <v>254924</v>
      </c>
      <c r="K41" s="174">
        <f>+'[10]Undergrad All Races '!K41</f>
        <v>251905.5</v>
      </c>
      <c r="L41" s="173">
        <f>+'[10]Undergrad All Races '!L41</f>
        <v>248887</v>
      </c>
      <c r="M41" s="173">
        <f>+'[10]Undergrad All Races '!M41</f>
        <v>242552</v>
      </c>
      <c r="N41" s="156">
        <f>+'[10]Undergrad All Races '!N41</f>
        <v>242615</v>
      </c>
      <c r="O41" s="156">
        <f>+'[10]Undergrad All Races '!O41</f>
        <v>246194</v>
      </c>
      <c r="P41" s="156">
        <f>+'[10]Undergrad All Races '!P41</f>
        <v>249785</v>
      </c>
      <c r="Q41" s="156">
        <f>+'[10]Undergrad All Races '!Q41</f>
        <v>258204</v>
      </c>
      <c r="R41" s="156">
        <f>+'[10]Undergrad All Races '!R41</f>
        <v>260891</v>
      </c>
      <c r="S41" s="156">
        <f>+'[10]Undergrad All Races '!S41</f>
        <v>284115</v>
      </c>
      <c r="T41" s="156">
        <f>+'[10]Undergrad All Races '!T41</f>
        <v>283512</v>
      </c>
      <c r="U41" s="156">
        <f>+'[10]Undergrad All Races '!U41</f>
        <v>289539</v>
      </c>
      <c r="V41" s="156">
        <f>+'[10]Undergrad All Races '!V41</f>
        <v>294311</v>
      </c>
      <c r="W41" s="156">
        <f>+'[10]Undergrad All Races '!W41</f>
        <v>297108</v>
      </c>
      <c r="X41" s="156">
        <f>+'[10]Undergrad All Races '!X41</f>
        <v>300880</v>
      </c>
      <c r="Y41" s="156">
        <f>+'[10]Undergrad All Races '!Y41</f>
        <v>308020</v>
      </c>
      <c r="Z41" s="156">
        <f>+'[10]Undergrad All Races '!Z41</f>
        <v>323615</v>
      </c>
      <c r="AA41" s="175">
        <f>+'[10]Undergrad All Races '!AA41</f>
        <v>356465</v>
      </c>
      <c r="AB41" s="175">
        <f>+'[10]Undergrad All Races '!AB41</f>
        <v>369711</v>
      </c>
      <c r="AC41" s="175">
        <f>+'[10]Undergrad All Races '!AC41</f>
        <v>369725</v>
      </c>
      <c r="AD41" s="175">
        <f>+'[10]Undergrad All Races '!AD41</f>
        <v>359884</v>
      </c>
      <c r="AE41" s="175">
        <f>+'[10]Undergrad All Races '!AE41</f>
        <v>356643</v>
      </c>
      <c r="AF41" s="175">
        <f>+'[10]Undergrad All Races '!AF41</f>
        <v>346657</v>
      </c>
      <c r="AG41" s="175">
        <f>+'[10]Undergrad All Races '!AG41</f>
        <v>333436</v>
      </c>
    </row>
    <row r="42" spans="1:33" ht="12.95" customHeight="1">
      <c r="A42" s="4" t="str">
        <f>+'[10]Undergrad All Races '!A42</f>
        <v>Iowa</v>
      </c>
      <c r="B42" s="173">
        <f>+'[10]Undergrad All Races '!B42</f>
        <v>100464</v>
      </c>
      <c r="C42" s="173">
        <f>+'[10]Undergrad All Races '!C42</f>
        <v>107237</v>
      </c>
      <c r="D42" s="173">
        <f>+'[10]Undergrad All Races '!D42</f>
        <v>117697</v>
      </c>
      <c r="E42" s="173">
        <f>+'[10]Undergrad All Races '!E42</f>
        <v>124632</v>
      </c>
      <c r="F42" s="173">
        <f>+'[10]Undergrad All Races '!F42</f>
        <v>124185</v>
      </c>
      <c r="G42" s="173">
        <f>+'[10]Undergrad All Races '!G42</f>
        <v>130118</v>
      </c>
      <c r="H42" s="173">
        <f>+'[10]Undergrad All Races '!H42</f>
        <v>135060</v>
      </c>
      <c r="I42" s="173">
        <f>+'[10]Undergrad All Races '!I42</f>
        <v>141492</v>
      </c>
      <c r="J42" s="173">
        <f>+'[10]Undergrad All Races '!J42</f>
        <v>145478</v>
      </c>
      <c r="K42" s="174">
        <f>+'[10]Undergrad All Races '!K42</f>
        <v>145260</v>
      </c>
      <c r="L42" s="173">
        <f>+'[10]Undergrad All Races '!L42</f>
        <v>145042</v>
      </c>
      <c r="M42" s="173">
        <f>+'[10]Undergrad All Races '!M42</f>
        <v>141541</v>
      </c>
      <c r="N42" s="156">
        <f>+'[10]Undergrad All Races '!N42</f>
        <v>150151</v>
      </c>
      <c r="O42" s="156">
        <f>+'[10]Undergrad All Races '!O42</f>
        <v>147955</v>
      </c>
      <c r="P42" s="156">
        <f>+'[10]Undergrad All Races '!P42</f>
        <v>149190</v>
      </c>
      <c r="Q42" s="156">
        <f>+'[10]Undergrad All Races '!Q42</f>
        <v>159627</v>
      </c>
      <c r="R42" s="156">
        <f>+'[10]Undergrad All Races '!R42</f>
        <v>154393</v>
      </c>
      <c r="S42" s="156">
        <f>+'[10]Undergrad All Races '!S42</f>
        <v>157608</v>
      </c>
      <c r="T42" s="156">
        <f>+'[10]Undergrad All Races '!T42</f>
        <v>162176</v>
      </c>
      <c r="U42" s="156">
        <f>+'[10]Undergrad All Races '!U42</f>
        <v>165784</v>
      </c>
      <c r="V42" s="156">
        <f>+'[10]Undergrad All Races '!V42</f>
        <v>169388</v>
      </c>
      <c r="W42" s="156">
        <f>+'[10]Undergrad All Races '!W42</f>
        <v>171170</v>
      </c>
      <c r="X42" s="156">
        <f>+'[10]Undergrad All Races '!X42</f>
        <v>175433</v>
      </c>
      <c r="Y42" s="156">
        <f>+'[10]Undergrad All Races '!Y42</f>
        <v>182655</v>
      </c>
      <c r="Z42" s="156">
        <f>+'[10]Undergrad All Races '!Z42</f>
        <v>198340</v>
      </c>
      <c r="AA42" s="175">
        <f>+'[10]Undergrad All Races '!AA42</f>
        <v>226099</v>
      </c>
      <c r="AB42" s="175">
        <f>+'[10]Undergrad All Races '!AB42</f>
        <v>248796</v>
      </c>
      <c r="AC42" s="175">
        <f>+'[10]Undergrad All Races '!AC42</f>
        <v>275208</v>
      </c>
      <c r="AD42" s="175">
        <f>+'[10]Undergrad All Races '!AD42</f>
        <v>285590</v>
      </c>
      <c r="AE42" s="175">
        <f>+'[10]Undergrad All Races '!AE42</f>
        <v>269981</v>
      </c>
      <c r="AF42" s="175">
        <f>+'[10]Undergrad All Races '!AF42</f>
        <v>221720</v>
      </c>
      <c r="AG42" s="175">
        <f>+'[10]Undergrad All Races '!AG42</f>
        <v>216411</v>
      </c>
    </row>
    <row r="43" spans="1:33" ht="12.95" customHeight="1">
      <c r="A43" s="4" t="str">
        <f>+'[10]Undergrad All Races '!A43</f>
        <v>Kansas</v>
      </c>
      <c r="B43" s="173">
        <f>+'[10]Undergrad All Races '!B43</f>
        <v>100469</v>
      </c>
      <c r="C43" s="173">
        <f>+'[10]Undergrad All Races '!C43</f>
        <v>103285</v>
      </c>
      <c r="D43" s="173">
        <f>+'[10]Undergrad All Races '!D43</f>
        <v>110855</v>
      </c>
      <c r="E43" s="173">
        <f>+'[10]Undergrad All Races '!E43</f>
        <v>115417</v>
      </c>
      <c r="F43" s="173">
        <f>+'[10]Undergrad All Races '!F43</f>
        <v>116480</v>
      </c>
      <c r="G43" s="173">
        <f>+'[10]Undergrad All Races '!G43</f>
        <v>119121</v>
      </c>
      <c r="H43" s="173">
        <f>+'[10]Undergrad All Races '!H43</f>
        <v>128890</v>
      </c>
      <c r="I43" s="173">
        <f>+'[10]Undergrad All Races '!I43</f>
        <v>139658</v>
      </c>
      <c r="J43" s="173">
        <f>+'[10]Undergrad All Races '!J43</f>
        <v>144616</v>
      </c>
      <c r="K43" s="174">
        <f>+'[10]Undergrad All Races '!K43</f>
        <v>145050.5</v>
      </c>
      <c r="L43" s="173">
        <f>+'[10]Undergrad All Races '!L43</f>
        <v>145485</v>
      </c>
      <c r="M43" s="173">
        <f>+'[10]Undergrad All Races '!M43</f>
        <v>148958</v>
      </c>
      <c r="N43" s="173">
        <f>+'[10]Undergrad All Races '!N43</f>
        <v>147543</v>
      </c>
      <c r="O43" s="173">
        <f>+'[10]Undergrad All Races '!O43</f>
        <v>147720</v>
      </c>
      <c r="P43" s="156">
        <f>+'[10]Undergrad All Races '!P43</f>
        <v>146847</v>
      </c>
      <c r="Q43" s="156">
        <f>+'[10]Undergrad All Races '!Q43</f>
        <v>150291</v>
      </c>
      <c r="R43" s="156">
        <f>+'[10]Undergrad All Races '!R43</f>
        <v>146284</v>
      </c>
      <c r="S43" s="156">
        <f>+'[10]Undergrad All Races '!S43</f>
        <v>149459</v>
      </c>
      <c r="T43" s="156">
        <f>+'[10]Undergrad All Races '!T43</f>
        <v>152309</v>
      </c>
      <c r="U43" s="156">
        <f>+'[10]Undergrad All Races '!U43</f>
        <v>154627</v>
      </c>
      <c r="V43" s="156">
        <f>+'[10]Undergrad All Races '!V43</f>
        <v>155527</v>
      </c>
      <c r="W43" s="156">
        <f>+'[10]Undergrad All Races '!W43</f>
        <v>154866</v>
      </c>
      <c r="X43" s="156">
        <f>+'[10]Undergrad All Races '!X43</f>
        <v>151129</v>
      </c>
      <c r="Y43" s="156">
        <f>+'[10]Undergrad All Races '!Y43</f>
        <v>149932</v>
      </c>
      <c r="Z43" s="156">
        <f>+'[10]Undergrad All Races '!Z43</f>
        <v>154589</v>
      </c>
      <c r="AA43" s="175">
        <f>+'[10]Undergrad All Races '!AA43</f>
        <v>161982</v>
      </c>
      <c r="AB43" s="175">
        <f>+'[10]Undergrad All Races '!AB43</f>
        <v>168257</v>
      </c>
      <c r="AC43" s="175">
        <f>+'[10]Undergrad All Races '!AC43</f>
        <v>171048</v>
      </c>
      <c r="AD43" s="175">
        <f>+'[10]Undergrad All Races '!AD43</f>
        <v>170925</v>
      </c>
      <c r="AE43" s="175">
        <f>+'[10]Undergrad All Races '!AE43</f>
        <v>172178</v>
      </c>
      <c r="AF43" s="175">
        <f>+'[10]Undergrad All Races '!AF43</f>
        <v>169425</v>
      </c>
      <c r="AG43" s="175">
        <f>+'[10]Undergrad All Races '!AG43</f>
        <v>165442</v>
      </c>
    </row>
    <row r="44" spans="1:33" ht="12.95" customHeight="1">
      <c r="A44" s="4" t="str">
        <f>+'[10]Undergrad All Races '!A44</f>
        <v>Michigan</v>
      </c>
      <c r="B44" s="173">
        <f>+'[10]Undergrad All Races '!B44</f>
        <v>397738</v>
      </c>
      <c r="C44" s="173">
        <f>+'[10]Undergrad All Races '!C44</f>
        <v>416666</v>
      </c>
      <c r="D44" s="173">
        <f>+'[10]Undergrad All Races '!D44</f>
        <v>451474</v>
      </c>
      <c r="E44" s="173">
        <f>+'[10]Undergrad All Races '!E44</f>
        <v>444190</v>
      </c>
      <c r="F44" s="173">
        <f>+'[10]Undergrad All Races '!F44</f>
        <v>422505</v>
      </c>
      <c r="G44" s="173">
        <f>+'[10]Undergrad All Races '!G44</f>
        <v>443064</v>
      </c>
      <c r="H44" s="173">
        <f>+'[10]Undergrad All Races '!H44</f>
        <v>471018</v>
      </c>
      <c r="I44" s="173">
        <f>+'[10]Undergrad All Races '!I44</f>
        <v>494292</v>
      </c>
      <c r="J44" s="173">
        <f>+'[10]Undergrad All Races '!J44</f>
        <v>482873</v>
      </c>
      <c r="K44" s="174">
        <f>+'[10]Undergrad All Races '!K44</f>
        <v>474904</v>
      </c>
      <c r="L44" s="173">
        <f>+'[10]Undergrad All Races '!L44</f>
        <v>466935</v>
      </c>
      <c r="M44" s="173">
        <f>+'[10]Undergrad All Races '!M44</f>
        <v>443125</v>
      </c>
      <c r="N44" s="173">
        <f>+'[10]Undergrad All Races '!N44</f>
        <v>458749</v>
      </c>
      <c r="O44" s="173">
        <f>+'[10]Undergrad All Races '!O44</f>
        <v>438014</v>
      </c>
      <c r="P44" s="156">
        <f>+'[10]Undergrad All Races '!P44</f>
        <v>444419</v>
      </c>
      <c r="Q44" s="156">
        <f>+'[10]Undergrad All Races '!Q44</f>
        <v>463896</v>
      </c>
      <c r="R44" s="156">
        <f>+'[10]Undergrad All Races '!R44</f>
        <v>445107</v>
      </c>
      <c r="S44" s="156">
        <f>+'[10]Undergrad All Races '!S44</f>
        <v>455490</v>
      </c>
      <c r="T44" s="156">
        <f>+'[10]Undergrad All Races '!T44</f>
        <v>469089</v>
      </c>
      <c r="U44" s="156">
        <f>+'[10]Undergrad All Races '!U44</f>
        <v>479298</v>
      </c>
      <c r="V44" s="156">
        <f>+'[10]Undergrad All Races '!V44</f>
        <v>484914</v>
      </c>
      <c r="W44" s="156">
        <f>+'[10]Undergrad All Races '!W44</f>
        <v>491311</v>
      </c>
      <c r="X44" s="156">
        <f>+'[10]Undergrad All Races '!X44</f>
        <v>493855</v>
      </c>
      <c r="Y44" s="156">
        <f>+'[10]Undergrad All Races '!Y44</f>
        <v>498079</v>
      </c>
      <c r="Z44" s="156">
        <f>+'[10]Undergrad All Races '!Z44</f>
        <v>505125</v>
      </c>
      <c r="AA44" s="175">
        <f>+'[10]Undergrad All Races '!AA44</f>
        <v>527721</v>
      </c>
      <c r="AB44" s="175">
        <f>+'[10]Undergrad All Races '!AB44</f>
        <v>536371</v>
      </c>
      <c r="AC44" s="175">
        <f>+'[10]Undergrad All Races '!AC44</f>
        <v>537992</v>
      </c>
      <c r="AD44" s="175">
        <f>+'[10]Undergrad All Races '!AD44</f>
        <v>520889</v>
      </c>
      <c r="AE44" s="175">
        <f>+'[10]Undergrad All Races '!AE44</f>
        <v>507451</v>
      </c>
      <c r="AF44" s="175">
        <f>+'[10]Undergrad All Races '!AF44</f>
        <v>487372</v>
      </c>
      <c r="AG44" s="175">
        <f>+'[10]Undergrad All Races '!AG44</f>
        <v>473659</v>
      </c>
    </row>
    <row r="45" spans="1:33" ht="12.95" customHeight="1">
      <c r="A45" s="4" t="str">
        <f>+'[10]Undergrad All Races '!A45</f>
        <v>Minnesota</v>
      </c>
      <c r="B45" s="173">
        <f>+'[10]Undergrad All Races '!B45</f>
        <v>153352</v>
      </c>
      <c r="C45" s="173">
        <f>+'[10]Undergrad All Races '!C45</f>
        <v>159918</v>
      </c>
      <c r="D45" s="173">
        <f>+'[10]Undergrad All Races '!D45</f>
        <v>177062</v>
      </c>
      <c r="E45" s="173">
        <f>+'[10]Undergrad All Races '!E45</f>
        <v>184842</v>
      </c>
      <c r="F45" s="173">
        <f>+'[10]Undergrad All Races '!F45</f>
        <v>183189</v>
      </c>
      <c r="G45" s="173">
        <f>+'[10]Undergrad All Races '!G45</f>
        <v>195299</v>
      </c>
      <c r="H45" s="173">
        <f>+'[10]Undergrad All Races '!H45</f>
        <v>211557</v>
      </c>
      <c r="I45" s="173">
        <f>+'[10]Undergrad All Races '!I45</f>
        <v>219622</v>
      </c>
      <c r="J45" s="173">
        <f>+'[10]Undergrad All Races '!J45</f>
        <v>233843</v>
      </c>
      <c r="K45" s="174">
        <f>+'[10]Undergrad All Races '!K45</f>
        <v>240365.5</v>
      </c>
      <c r="L45" s="173">
        <f>+'[10]Undergrad All Races '!L45</f>
        <v>246888</v>
      </c>
      <c r="M45" s="173">
        <f>+'[10]Undergrad All Races '!M45</f>
        <v>226888</v>
      </c>
      <c r="N45" s="173">
        <f>+'[10]Undergrad All Races '!N45</f>
        <v>228189</v>
      </c>
      <c r="O45" s="173">
        <f>+'[10]Undergrad All Races '!O45</f>
        <v>214454</v>
      </c>
      <c r="P45" s="156">
        <f>+'[10]Undergrad All Races '!P45</f>
        <v>211790</v>
      </c>
      <c r="Q45" s="156">
        <f>+'[10]Undergrad All Races '!Q45</f>
        <v>239234</v>
      </c>
      <c r="R45" s="156">
        <f>+'[10]Undergrad All Races '!R45</f>
        <v>214194</v>
      </c>
      <c r="S45" s="156">
        <f>+'[10]Undergrad All Races '!S45</f>
        <v>209446</v>
      </c>
      <c r="T45" s="156">
        <f>+'[10]Undergrad All Races '!T45</f>
        <v>220171</v>
      </c>
      <c r="U45" s="156">
        <f>+'[10]Undergrad All Races '!U45</f>
        <v>231510</v>
      </c>
      <c r="V45" s="156">
        <f>+'[10]Undergrad All Races '!V45</f>
        <v>243319</v>
      </c>
      <c r="W45" s="156">
        <f>+'[10]Undergrad All Races '!W45</f>
        <v>253794</v>
      </c>
      <c r="X45" s="156">
        <f>+'[10]Undergrad All Races '!X45</f>
        <v>261695</v>
      </c>
      <c r="Y45" s="156">
        <f>+'[10]Undergrad All Races '!Y45</f>
        <v>271879</v>
      </c>
      <c r="Z45" s="156">
        <f>+'[10]Undergrad All Races '!Z45</f>
        <v>282048</v>
      </c>
      <c r="AA45" s="175">
        <f>+'[10]Undergrad All Races '!AA45</f>
        <v>305954</v>
      </c>
      <c r="AB45" s="175">
        <f>+'[10]Undergrad All Races '!AB45</f>
        <v>321016</v>
      </c>
      <c r="AC45" s="175">
        <f>+'[10]Undergrad All Races '!AC45</f>
        <v>309579</v>
      </c>
      <c r="AD45" s="175">
        <f>+'[10]Undergrad All Races '!AD45</f>
        <v>298428</v>
      </c>
      <c r="AE45" s="175">
        <f>+'[10]Undergrad All Races '!AE45</f>
        <v>289781</v>
      </c>
      <c r="AF45" s="175">
        <f>+'[10]Undergrad All Races '!AF45</f>
        <v>279687</v>
      </c>
      <c r="AG45" s="175">
        <f>+'[10]Undergrad All Races '!AG45</f>
        <v>272656</v>
      </c>
    </row>
    <row r="46" spans="1:33" ht="12.95" customHeight="1">
      <c r="A46" s="4" t="str">
        <f>+'[10]Undergrad All Races '!A46</f>
        <v>Missouri</v>
      </c>
      <c r="B46" s="173">
        <f>+'[10]Undergrad All Races '!B46</f>
        <v>183979</v>
      </c>
      <c r="C46" s="173">
        <f>+'[10]Undergrad All Races '!C46</f>
        <v>183090</v>
      </c>
      <c r="D46" s="173">
        <f>+'[10]Undergrad All Races '!D46</f>
        <v>194436</v>
      </c>
      <c r="E46" s="173">
        <f>+'[10]Undergrad All Races '!E46</f>
        <v>203671</v>
      </c>
      <c r="F46" s="173">
        <f>+'[10]Undergrad All Races '!F46</f>
        <v>198586</v>
      </c>
      <c r="G46" s="173">
        <f>+'[10]Undergrad All Races '!G46</f>
        <v>204478</v>
      </c>
      <c r="H46" s="173">
        <f>+'[10]Undergrad All Races '!H46</f>
        <v>217853</v>
      </c>
      <c r="I46" s="173">
        <f>+'[10]Undergrad All Races '!I46</f>
        <v>242197</v>
      </c>
      <c r="J46" s="173">
        <f>+'[10]Undergrad All Races '!J46</f>
        <v>247613</v>
      </c>
      <c r="K46" s="174">
        <f>+'[10]Undergrad All Races '!K46</f>
        <v>245340.5</v>
      </c>
      <c r="L46" s="173">
        <f>+'[10]Undergrad All Races '!L46</f>
        <v>243068</v>
      </c>
      <c r="M46" s="173">
        <f>+'[10]Undergrad All Races '!M46</f>
        <v>228707</v>
      </c>
      <c r="N46" s="173">
        <f>+'[10]Undergrad All Races '!N46</f>
        <v>235998</v>
      </c>
      <c r="O46" s="173">
        <f>+'[10]Undergrad All Races '!O46</f>
        <v>240567</v>
      </c>
      <c r="P46" s="156">
        <f>+'[10]Undergrad All Races '!P46</f>
        <v>244167</v>
      </c>
      <c r="Q46" s="156">
        <f>+'[10]Undergrad All Races '!Q46</f>
        <v>258890</v>
      </c>
      <c r="R46" s="156">
        <f>+'[10]Undergrad All Races '!R46</f>
        <v>252595</v>
      </c>
      <c r="S46" s="156">
        <f>+'[10]Undergrad All Races '!S46</f>
        <v>258575</v>
      </c>
      <c r="T46" s="156">
        <f>+'[10]Undergrad All Races '!T46</f>
        <v>268097</v>
      </c>
      <c r="U46" s="156">
        <f>+'[10]Undergrad All Races '!U46</f>
        <v>275321</v>
      </c>
      <c r="V46" s="156">
        <f>+'[10]Undergrad All Races '!V46</f>
        <v>278274</v>
      </c>
      <c r="W46" s="156">
        <f>+'[10]Undergrad All Races '!W46</f>
        <v>285170</v>
      </c>
      <c r="X46" s="156">
        <f>+'[10]Undergrad All Races '!X46</f>
        <v>282155</v>
      </c>
      <c r="Y46" s="156">
        <f>+'[10]Undergrad All Races '!Y46</f>
        <v>284246</v>
      </c>
      <c r="Z46" s="156">
        <f>+'[10]Undergrad All Races '!Z46</f>
        <v>293168</v>
      </c>
      <c r="AA46" s="175">
        <f>+'[10]Undergrad All Races '!AA46</f>
        <v>316669</v>
      </c>
      <c r="AB46" s="175">
        <f>+'[10]Undergrad All Races '!AB46</f>
        <v>332785</v>
      </c>
      <c r="AC46" s="175">
        <f>+'[10]Undergrad All Races '!AC46</f>
        <v>342744</v>
      </c>
      <c r="AD46" s="175">
        <f>+'[10]Undergrad All Races '!AD46</f>
        <v>330655</v>
      </c>
      <c r="AE46" s="175">
        <f>+'[10]Undergrad All Races '!AE46</f>
        <v>323168</v>
      </c>
      <c r="AF46" s="175">
        <f>+'[10]Undergrad All Races '!AF46</f>
        <v>317285</v>
      </c>
      <c r="AG46" s="175">
        <f>+'[10]Undergrad All Races '!AG46</f>
        <v>308232</v>
      </c>
    </row>
    <row r="47" spans="1:33" ht="12.95" customHeight="1">
      <c r="A47" s="4" t="str">
        <f>+'[10]Undergrad All Races '!A47</f>
        <v>Nebraska</v>
      </c>
      <c r="B47" s="173">
        <f>+'[10]Undergrad All Races '!B47</f>
        <v>66408</v>
      </c>
      <c r="C47" s="173">
        <f>+'[10]Undergrad All Races '!C47</f>
        <v>69841</v>
      </c>
      <c r="D47" s="173">
        <f>+'[10]Undergrad All Races '!D47</f>
        <v>77091</v>
      </c>
      <c r="E47" s="173">
        <f>+'[10]Undergrad All Races '!E47</f>
        <v>81124</v>
      </c>
      <c r="F47" s="173">
        <f>+'[10]Undergrad All Races '!F47</f>
        <v>83901</v>
      </c>
      <c r="G47" s="173">
        <f>+'[10]Undergrad All Races '!G47</f>
        <v>86044</v>
      </c>
      <c r="H47" s="173">
        <f>+'[10]Undergrad All Races '!H47</f>
        <v>90675</v>
      </c>
      <c r="I47" s="173">
        <f>+'[10]Undergrad All Races '!I47</f>
        <v>96707</v>
      </c>
      <c r="J47" s="173">
        <f>+'[10]Undergrad All Races '!J47</f>
        <v>106229</v>
      </c>
      <c r="K47" s="174">
        <f>+'[10]Undergrad All Races '!K47</f>
        <v>102584.5</v>
      </c>
      <c r="L47" s="173">
        <f>+'[10]Undergrad All Races '!L47</f>
        <v>98940</v>
      </c>
      <c r="M47" s="173">
        <f>+'[10]Undergrad All Races '!M47</f>
        <v>95297</v>
      </c>
      <c r="N47" s="173">
        <f>+'[10]Undergrad All Races '!N47</f>
        <v>102161</v>
      </c>
      <c r="O47" s="173">
        <f>+'[10]Undergrad All Races '!O47</f>
        <v>91831</v>
      </c>
      <c r="P47" s="156">
        <f>+'[10]Undergrad All Races '!P47</f>
        <v>91404</v>
      </c>
      <c r="Q47" s="156">
        <f>+'[10]Undergrad All Races '!Q47</f>
        <v>94575</v>
      </c>
      <c r="R47" s="156">
        <f>+'[10]Undergrad All Races '!R47</f>
        <v>91972</v>
      </c>
      <c r="S47" s="156">
        <f>+'[10]Undergrad All Races '!S47</f>
        <v>92385</v>
      </c>
      <c r="T47" s="156">
        <f>+'[10]Undergrad All Races '!T47</f>
        <v>94983</v>
      </c>
      <c r="U47" s="156">
        <f>+'[10]Undergrad All Races '!U47</f>
        <v>96851</v>
      </c>
      <c r="V47" s="156">
        <f>+'[10]Undergrad All Races '!V47</f>
        <v>98479</v>
      </c>
      <c r="W47" s="156">
        <f>+'[10]Undergrad All Races '!W47</f>
        <v>98271</v>
      </c>
      <c r="X47" s="156">
        <f>+'[10]Undergrad All Races '!X47</f>
        <v>100059</v>
      </c>
      <c r="Y47" s="156">
        <f>+'[10]Undergrad All Races '!Y47</f>
        <v>101435</v>
      </c>
      <c r="Z47" s="156">
        <f>+'[10]Undergrad All Races '!Z47</f>
        <v>103426</v>
      </c>
      <c r="AA47" s="175">
        <f>+'[10]Undergrad All Races '!AA47</f>
        <v>108271</v>
      </c>
      <c r="AB47" s="175">
        <f>+'[10]Undergrad All Races '!AB47</f>
        <v>113312</v>
      </c>
      <c r="AC47" s="175">
        <f>+'[10]Undergrad All Races '!AC47</f>
        <v>111172</v>
      </c>
      <c r="AD47" s="175">
        <f>+'[10]Undergrad All Races '!AD47</f>
        <v>107828</v>
      </c>
      <c r="AE47" s="175">
        <f>+'[10]Undergrad All Races '!AE47</f>
        <v>105475</v>
      </c>
      <c r="AF47" s="175">
        <f>+'[10]Undergrad All Races '!AF47</f>
        <v>103153</v>
      </c>
      <c r="AG47" s="175">
        <f>+'[10]Undergrad All Races '!AG47</f>
        <v>102071</v>
      </c>
    </row>
    <row r="48" spans="1:33" ht="12.95" customHeight="1">
      <c r="A48" s="4" t="str">
        <f>+'[10]Undergrad All Races '!A48</f>
        <v>North Dakota</v>
      </c>
      <c r="B48" s="173">
        <f>+'[10]Undergrad All Races '!B48</f>
        <v>26822</v>
      </c>
      <c r="C48" s="173">
        <f>+'[10]Undergrad All Races '!C48</f>
        <v>29208</v>
      </c>
      <c r="D48" s="173">
        <f>+'[10]Undergrad All Races '!D48</f>
        <v>30909</v>
      </c>
      <c r="E48" s="173">
        <f>+'[10]Undergrad All Races '!E48</f>
        <v>32657</v>
      </c>
      <c r="F48" s="173">
        <f>+'[10]Undergrad All Races '!F48</f>
        <v>33367</v>
      </c>
      <c r="G48" s="173">
        <f>+'[10]Undergrad All Races '!G48</f>
        <v>32890</v>
      </c>
      <c r="H48" s="173">
        <f>+'[10]Undergrad All Races '!H48</f>
        <v>34764</v>
      </c>
      <c r="I48" s="173">
        <f>+'[10]Undergrad All Races '!I48</f>
        <v>34299</v>
      </c>
      <c r="J48" s="173">
        <f>+'[10]Undergrad All Races '!J48</f>
        <v>36002</v>
      </c>
      <c r="K48" s="174">
        <f>+'[10]Undergrad All Races '!K48</f>
        <v>35860</v>
      </c>
      <c r="L48" s="173">
        <f>+'[10]Undergrad All Races '!L48</f>
        <v>35718</v>
      </c>
      <c r="M48" s="173">
        <f>+'[10]Undergrad All Races '!M48</f>
        <v>35922</v>
      </c>
      <c r="N48" s="173">
        <f>+'[10]Undergrad All Races '!N48</f>
        <v>36307</v>
      </c>
      <c r="O48" s="173">
        <f>+'[10]Undergrad All Races '!O48</f>
        <v>34896</v>
      </c>
      <c r="P48" s="156">
        <f>+'[10]Undergrad All Races '!P48</f>
        <v>35340</v>
      </c>
      <c r="Q48" s="156">
        <f>+'[10]Undergrad All Races '!Q48</f>
        <v>36386</v>
      </c>
      <c r="R48" s="156">
        <f>+'[10]Undergrad All Races '!R48</f>
        <v>36153</v>
      </c>
      <c r="S48" s="156">
        <f>+'[10]Undergrad All Races '!S48</f>
        <v>38329</v>
      </c>
      <c r="T48" s="156">
        <f>+'[10]Undergrad All Races '!T48</f>
        <v>40778</v>
      </c>
      <c r="U48" s="156">
        <f>+'[10]Undergrad All Races '!U48</f>
        <v>42970</v>
      </c>
      <c r="V48" s="156">
        <f>+'[10]Undergrad All Races '!V48</f>
        <v>43199</v>
      </c>
      <c r="W48" s="156">
        <f>+'[10]Undergrad All Races '!W48</f>
        <v>43145</v>
      </c>
      <c r="X48" s="156">
        <f>+'[10]Undergrad All Races '!X48</f>
        <v>41997</v>
      </c>
      <c r="Y48" s="156">
        <f>+'[10]Undergrad All Races '!Y48</f>
        <v>41084</v>
      </c>
      <c r="Z48" s="156">
        <f>+'[10]Undergrad All Races '!Z48</f>
        <v>42281</v>
      </c>
      <c r="AA48" s="175">
        <f>+'[10]Undergrad All Races '!AA48</f>
        <v>45054</v>
      </c>
      <c r="AB48" s="175">
        <f>+'[10]Undergrad All Races '!AB48</f>
        <v>46289</v>
      </c>
      <c r="AC48" s="175">
        <f>+'[10]Undergrad All Races '!AC48</f>
        <v>45022</v>
      </c>
      <c r="AD48" s="175">
        <f>+'[10]Undergrad All Races '!AD48</f>
        <v>44467</v>
      </c>
      <c r="AE48" s="175">
        <f>+'[10]Undergrad All Races '!AE48</f>
        <v>43946</v>
      </c>
      <c r="AF48" s="175">
        <f>+'[10]Undergrad All Races '!AF48</f>
        <v>43565</v>
      </c>
      <c r="AG48" s="175">
        <f>+'[10]Undergrad All Races '!AG48</f>
        <v>43640</v>
      </c>
    </row>
    <row r="49" spans="1:33" ht="12.95" customHeight="1">
      <c r="A49" s="4" t="str">
        <f>+'[10]Undergrad All Races '!A49</f>
        <v>Ohio</v>
      </c>
      <c r="B49" s="173">
        <f>+'[10]Undergrad All Races '!B49</f>
        <v>376837</v>
      </c>
      <c r="C49" s="173">
        <f>+'[10]Undergrad All Races '!C49</f>
        <v>377708</v>
      </c>
      <c r="D49" s="173">
        <f>+'[10]Undergrad All Races '!D49</f>
        <v>413138</v>
      </c>
      <c r="E49" s="173">
        <f>+'[10]Undergrad All Races '!E49</f>
        <v>426914</v>
      </c>
      <c r="F49" s="173">
        <f>+'[10]Undergrad All Races '!F49</f>
        <v>438249</v>
      </c>
      <c r="G49" s="173">
        <f>+'[10]Undergrad All Races '!G49</f>
        <v>439950</v>
      </c>
      <c r="H49" s="173">
        <f>+'[10]Undergrad All Races '!H49</f>
        <v>465910</v>
      </c>
      <c r="I49" s="173">
        <f>+'[10]Undergrad All Races '!I49</f>
        <v>477137</v>
      </c>
      <c r="J49" s="173">
        <f>+'[10]Undergrad All Races '!J49</f>
        <v>489410</v>
      </c>
      <c r="K49" s="174">
        <f>+'[10]Undergrad All Races '!K49</f>
        <v>477077.5</v>
      </c>
      <c r="L49" s="173">
        <f>+'[10]Undergrad All Races '!L49</f>
        <v>464745</v>
      </c>
      <c r="M49" s="173">
        <f>+'[10]Undergrad All Races '!M49</f>
        <v>443007</v>
      </c>
      <c r="N49" s="173">
        <f>+'[10]Undergrad All Races '!N49</f>
        <v>452146</v>
      </c>
      <c r="O49" s="173">
        <f>+'[10]Undergrad All Races '!O49</f>
        <v>440280</v>
      </c>
      <c r="P49" s="156">
        <f>+'[10]Undergrad All Races '!P49</f>
        <v>444127</v>
      </c>
      <c r="Q49" s="156">
        <f>+'[10]Undergrad All Races '!Q49</f>
        <v>462312</v>
      </c>
      <c r="R49" s="156">
        <f>+'[10]Undergrad All Races '!R49</f>
        <v>447534</v>
      </c>
      <c r="S49" s="156">
        <f>+'[10]Undergrad All Races '!S49</f>
        <v>463606</v>
      </c>
      <c r="T49" s="156">
        <f>+'[10]Undergrad All Races '!T49</f>
        <v>478016</v>
      </c>
      <c r="U49" s="156">
        <f>+'[10]Undergrad All Races '!U49</f>
        <v>489428</v>
      </c>
      <c r="V49" s="156">
        <f>+'[10]Undergrad All Races '!V49</f>
        <v>495255</v>
      </c>
      <c r="W49" s="156">
        <f>+'[10]Undergrad All Races '!W49</f>
        <v>498205</v>
      </c>
      <c r="X49" s="156">
        <f>+'[10]Undergrad All Races '!X49</f>
        <v>501059</v>
      </c>
      <c r="Y49" s="156">
        <f>+'[10]Undergrad All Races '!Y49</f>
        <v>509463</v>
      </c>
      <c r="Z49" s="156">
        <f>+'[10]Undergrad All Races '!Z49</f>
        <v>525354</v>
      </c>
      <c r="AA49" s="175">
        <f>+'[10]Undergrad All Races '!AA49</f>
        <v>578887</v>
      </c>
      <c r="AB49" s="175">
        <f>+'[10]Undergrad All Races '!AB49</f>
        <v>596760</v>
      </c>
      <c r="AC49" s="175">
        <f>+'[10]Undergrad All Races '!AC49</f>
        <v>596833</v>
      </c>
      <c r="AD49" s="175">
        <f>+'[10]Undergrad All Races '!AD49</f>
        <v>569754</v>
      </c>
      <c r="AE49" s="175">
        <f>+'[10]Undergrad All Races '!AE49</f>
        <v>559833</v>
      </c>
      <c r="AF49" s="175">
        <f>+'[10]Undergrad All Races '!AF49</f>
        <v>544157</v>
      </c>
      <c r="AG49" s="175">
        <f>+'[10]Undergrad All Races '!AG49</f>
        <v>530833</v>
      </c>
    </row>
    <row r="50" spans="1:33" ht="12.95" customHeight="1">
      <c r="A50" s="4" t="str">
        <f>+'[10]Undergrad All Races '!A50</f>
        <v>South Dakota</v>
      </c>
      <c r="B50" s="156">
        <f>+'[10]Undergrad All Races '!B50</f>
        <v>27321</v>
      </c>
      <c r="C50" s="156">
        <f>+'[10]Undergrad All Races '!C50</f>
        <v>27343</v>
      </c>
      <c r="D50" s="156">
        <f>+'[10]Undergrad All Races '!D50</f>
        <v>29273</v>
      </c>
      <c r="E50" s="156">
        <f>+'[10]Undergrad All Races '!E50</f>
        <v>30776</v>
      </c>
      <c r="F50" s="156">
        <f>+'[10]Undergrad All Races '!F50</f>
        <v>28116</v>
      </c>
      <c r="G50" s="156">
        <f>+'[10]Undergrad All Races '!G50</f>
        <v>27100</v>
      </c>
      <c r="H50" s="156">
        <f>+'[10]Undergrad All Races '!H50</f>
        <v>29099</v>
      </c>
      <c r="I50" s="156">
        <f>+'[10]Undergrad All Races '!I50</f>
        <v>30866</v>
      </c>
      <c r="J50" s="156">
        <f>+'[10]Undergrad All Races '!J50</f>
        <v>33576</v>
      </c>
      <c r="K50" s="174">
        <f>+'[10]Undergrad All Races '!K50</f>
        <v>33714.5</v>
      </c>
      <c r="L50" s="156">
        <f>+'[10]Undergrad All Races '!L50</f>
        <v>33853</v>
      </c>
      <c r="M50" s="156">
        <f>+'[10]Undergrad All Races '!M50</f>
        <v>31567</v>
      </c>
      <c r="N50" s="156">
        <f>+'[10]Undergrad All Races '!N50</f>
        <v>31410</v>
      </c>
      <c r="O50" s="156">
        <f>+'[10]Undergrad All Races '!O50</f>
        <v>33564</v>
      </c>
      <c r="P50" s="156">
        <f>+'[10]Undergrad All Races '!P50</f>
        <v>35608</v>
      </c>
      <c r="Q50" s="156">
        <f>+'[10]Undergrad All Races '!Q50</f>
        <v>36994</v>
      </c>
      <c r="R50" s="156">
        <f>+'[10]Undergrad All Races '!R50</f>
        <v>35437</v>
      </c>
      <c r="S50" s="156">
        <f>+'[10]Undergrad All Races '!S50</f>
        <v>36369</v>
      </c>
      <c r="T50" s="156">
        <f>+'[10]Undergrad All Races '!T50</f>
        <v>38163</v>
      </c>
      <c r="U50" s="156">
        <f>+'[10]Undergrad All Races '!U50</f>
        <v>39797</v>
      </c>
      <c r="V50" s="156">
        <f>+'[10]Undergrad All Races '!V50</f>
        <v>40302</v>
      </c>
      <c r="W50" s="156">
        <f>+'[10]Undergrad All Races '!W50</f>
        <v>39920</v>
      </c>
      <c r="X50" s="156">
        <f>+'[10]Undergrad All Races '!X50</f>
        <v>40214</v>
      </c>
      <c r="Y50" s="156">
        <f>+'[10]Undergrad All Races '!Y50</f>
        <v>40309</v>
      </c>
      <c r="Z50" s="156">
        <f>+'[10]Undergrad All Races '!Z50</f>
        <v>40737</v>
      </c>
      <c r="AA50" s="175">
        <f>+'[10]Undergrad All Races '!AA50</f>
        <v>42966</v>
      </c>
      <c r="AB50" s="175">
        <f>+'[10]Undergrad All Races '!AB50</f>
        <v>48495</v>
      </c>
      <c r="AC50" s="175">
        <f>+'[10]Undergrad All Races '!AC50</f>
        <v>47720</v>
      </c>
      <c r="AD50" s="175">
        <f>+'[10]Undergrad All Races '!AD50</f>
        <v>47523</v>
      </c>
      <c r="AE50" s="175">
        <f>+'[10]Undergrad All Races '!AE50</f>
        <v>46650</v>
      </c>
      <c r="AF50" s="175">
        <f>+'[10]Undergrad All Races '!AF50</f>
        <v>45635</v>
      </c>
      <c r="AG50" s="175">
        <f>+'[10]Undergrad All Races '!AG50</f>
        <v>45356</v>
      </c>
    </row>
    <row r="51" spans="1:33" ht="12.95" customHeight="1">
      <c r="A51" s="42" t="str">
        <f>+'[10]Undergrad All Races '!A51</f>
        <v>Wisconsin</v>
      </c>
      <c r="B51" s="160">
        <f>+'[10]Undergrad All Races '!B51</f>
        <v>204043</v>
      </c>
      <c r="C51" s="160">
        <f>+'[10]Undergrad All Races '!C51</f>
        <v>212884</v>
      </c>
      <c r="D51" s="160">
        <f>+'[10]Undergrad All Races '!D51</f>
        <v>237413</v>
      </c>
      <c r="E51" s="160">
        <f>+'[10]Undergrad All Races '!E51</f>
        <v>244829</v>
      </c>
      <c r="F51" s="160">
        <f>+'[10]Undergrad All Races '!F51</f>
        <v>229009</v>
      </c>
      <c r="G51" s="160">
        <f>+'[10]Undergrad All Races '!G51</f>
        <v>250096</v>
      </c>
      <c r="H51" s="160">
        <f>+'[10]Undergrad All Races '!H51</f>
        <v>253679</v>
      </c>
      <c r="I51" s="160">
        <f>+'[10]Undergrad All Races '!I51</f>
        <v>263869</v>
      </c>
      <c r="J51" s="160">
        <f>+'[10]Undergrad All Races '!J51</f>
        <v>270015</v>
      </c>
      <c r="K51" s="176">
        <f>+'[10]Undergrad All Races '!K51</f>
        <v>268163</v>
      </c>
      <c r="L51" s="160">
        <f>+'[10]Undergrad All Races '!L51</f>
        <v>266311</v>
      </c>
      <c r="M51" s="160">
        <f>+'[10]Undergrad All Races '!M51</f>
        <v>257111</v>
      </c>
      <c r="N51" s="160">
        <f>+'[10]Undergrad All Races '!N51</f>
        <v>262585</v>
      </c>
      <c r="O51" s="160">
        <f>+'[10]Undergrad All Races '!O51</f>
        <v>253393</v>
      </c>
      <c r="P51" s="160">
        <f>+'[10]Undergrad All Races '!P51</f>
        <v>261242</v>
      </c>
      <c r="Q51" s="160">
        <f>+'[10]Undergrad All Races '!Q51</f>
        <v>267005</v>
      </c>
      <c r="R51" s="160">
        <f>+'[10]Undergrad All Races '!R51</f>
        <v>258810</v>
      </c>
      <c r="S51" s="160">
        <f>+'[10]Undergrad All Races '!S51</f>
        <v>268595</v>
      </c>
      <c r="T51" s="160">
        <f>+'[10]Undergrad All Races '!T51</f>
        <v>274413</v>
      </c>
      <c r="U51" s="160">
        <f>+'[10]Undergrad All Races '!U51</f>
        <v>280182</v>
      </c>
      <c r="V51" s="160">
        <f>+'[10]Undergrad All Races '!V51</f>
        <v>282678</v>
      </c>
      <c r="W51" s="160">
        <f>+'[10]Undergrad All Races '!W51</f>
        <v>286029</v>
      </c>
      <c r="X51" s="160">
        <f>+'[10]Undergrad All Races '!X51</f>
        <v>289422</v>
      </c>
      <c r="Y51" s="160">
        <f>+'[10]Undergrad All Races '!Y51</f>
        <v>290593</v>
      </c>
      <c r="Z51" s="160">
        <f>+'[10]Undergrad All Races '!Z51</f>
        <v>293281</v>
      </c>
      <c r="AA51" s="177">
        <f>+'[10]Undergrad All Races '!AA51</f>
        <v>311359</v>
      </c>
      <c r="AB51" s="177">
        <f>+'[10]Undergrad All Races '!AB51</f>
        <v>318567</v>
      </c>
      <c r="AC51" s="177">
        <f>+'[10]Undergrad All Races '!AC51</f>
        <v>317732</v>
      </c>
      <c r="AD51" s="177">
        <f>+'[10]Undergrad All Races '!AD51</f>
        <v>315585</v>
      </c>
      <c r="AE51" s="177">
        <f>+'[10]Undergrad All Races '!AE51</f>
        <v>309982</v>
      </c>
      <c r="AF51" s="177">
        <f>+'[10]Undergrad All Races '!AF51</f>
        <v>303507</v>
      </c>
      <c r="AG51" s="177">
        <f>+'[10]Undergrad All Races '!AG51</f>
        <v>296024</v>
      </c>
    </row>
    <row r="52" spans="1:33" ht="12.95" customHeight="1">
      <c r="A52" s="27" t="str">
        <f>+'[10]Undergrad All Races '!A52</f>
        <v>Northeast</v>
      </c>
      <c r="B52" s="171">
        <f>+'[10]Undergrad All Races '!B52</f>
        <v>1934037</v>
      </c>
      <c r="C52" s="171">
        <f>+'[10]Undergrad All Races '!C52</f>
        <v>2000128</v>
      </c>
      <c r="D52" s="171">
        <f>+'[10]Undergrad All Races '!D52</f>
        <v>2137222</v>
      </c>
      <c r="E52" s="171">
        <f>+'[10]Undergrad All Races '!E52</f>
        <v>2182328</v>
      </c>
      <c r="F52" s="171">
        <f>+'[10]Undergrad All Races '!F52</f>
        <v>1985180</v>
      </c>
      <c r="G52" s="171">
        <f>+'[10]Undergrad All Races '!G52</f>
        <v>2084671</v>
      </c>
      <c r="H52" s="171">
        <f>+'[10]Undergrad All Races '!H52</f>
        <v>2183992</v>
      </c>
      <c r="I52" s="171">
        <f>+'[10]Undergrad All Races '!I52</f>
        <v>2268421</v>
      </c>
      <c r="J52" s="171">
        <f>+'[10]Undergrad All Races '!J52</f>
        <v>2313051</v>
      </c>
      <c r="K52" s="171">
        <f>+'[10]Undergrad All Races '!K52</f>
        <v>2282882</v>
      </c>
      <c r="L52" s="171">
        <f>+'[10]Undergrad All Races '!L52</f>
        <v>2252713</v>
      </c>
      <c r="M52" s="171">
        <f>+'[10]Undergrad All Races '!M52</f>
        <v>2079002</v>
      </c>
      <c r="N52" s="171">
        <f>+'[10]Undergrad All Races '!N52</f>
        <v>2214088</v>
      </c>
      <c r="O52" s="171">
        <f>+'[10]Undergrad All Races '!O52</f>
        <v>2048451</v>
      </c>
      <c r="P52" s="171">
        <f>+'[10]Undergrad All Races '!P52</f>
        <v>2024662</v>
      </c>
      <c r="Q52" s="171">
        <f>+'[10]Undergrad All Races '!Q52</f>
        <v>2184321</v>
      </c>
      <c r="R52" s="171">
        <f>+'[10]Undergrad All Races '!R52</f>
        <v>2033816</v>
      </c>
      <c r="S52" s="171">
        <f>+'[10]Undergrad All Races '!S52</f>
        <v>2067491</v>
      </c>
      <c r="T52" s="171">
        <f>+'[10]Undergrad All Races '!T52</f>
        <v>2132003</v>
      </c>
      <c r="U52" s="171">
        <f>+'[10]Undergrad All Races '!U52</f>
        <v>2179527</v>
      </c>
      <c r="V52" s="171">
        <f>+'[10]Undergrad All Races '!V52</f>
        <v>2210705</v>
      </c>
      <c r="W52" s="171">
        <f>+'[10]Undergrad All Races '!W52</f>
        <v>2218665</v>
      </c>
      <c r="X52" s="171">
        <f>+'[10]Undergrad All Races '!X52</f>
        <v>2231583</v>
      </c>
      <c r="Y52" s="171">
        <f>+'[10]Undergrad All Races '!Y52</f>
        <v>2269693</v>
      </c>
      <c r="Z52" s="171">
        <f>+'[10]Undergrad All Races '!Z52</f>
        <v>2353622</v>
      </c>
      <c r="AA52" s="171">
        <f>+'[10]Undergrad All Races '!AA52</f>
        <v>2465764</v>
      </c>
      <c r="AB52" s="171">
        <f>+'[10]Undergrad All Races '!AB52</f>
        <v>2527781</v>
      </c>
      <c r="AC52" s="171">
        <f>+'[10]Undergrad All Races '!AC52</f>
        <v>2514736</v>
      </c>
      <c r="AD52" s="171">
        <f>+'[10]Undergrad All Races '!AD52</f>
        <v>2512342</v>
      </c>
      <c r="AE52" s="171">
        <f>+'[10]Undergrad All Races '!AE52</f>
        <v>2494391</v>
      </c>
      <c r="AF52" s="171">
        <f>+'[10]Undergrad All Races '!AF52</f>
        <v>2485027</v>
      </c>
      <c r="AG52" s="171">
        <f>+'[10]Undergrad All Races '!AG52</f>
        <v>2454519</v>
      </c>
    </row>
    <row r="53" spans="1:33" s="64" customFormat="1" ht="12.95" customHeight="1">
      <c r="A53" s="37" t="str">
        <f>+'[10]Undergrad All Races '!A53</f>
        <v xml:space="preserve">   as a percent of U.S.</v>
      </c>
      <c r="B53" s="172">
        <f>+'[10]Undergrad All Races '!B53</f>
        <v>20.883865147234371</v>
      </c>
      <c r="C53" s="172">
        <f>+'[10]Undergrad All Races '!C53</f>
        <v>21.097103647972627</v>
      </c>
      <c r="D53" s="172">
        <f>+'[10]Undergrad All Races '!D53</f>
        <v>20.927289092071291</v>
      </c>
      <c r="E53" s="172">
        <f>+'[10]Undergrad All Races '!E53</f>
        <v>20.77839478367391</v>
      </c>
      <c r="F53" s="172">
        <f>+'[10]Undergrad All Races '!F53</f>
        <v>20.10712835875076</v>
      </c>
      <c r="G53" s="172">
        <f>+'[10]Undergrad All Races '!G53</f>
        <v>20.155329784533077</v>
      </c>
      <c r="H53" s="172">
        <f>+'[10]Undergrad All Races '!H53</f>
        <v>19.761956230907</v>
      </c>
      <c r="I53" s="172">
        <f>+'[10]Undergrad All Races '!I53</f>
        <v>19.396408243243275</v>
      </c>
      <c r="J53" s="172">
        <f>+'[10]Undergrad All Races '!J53</f>
        <v>18.911756647605703</v>
      </c>
      <c r="K53" s="172">
        <f>+'[10]Undergrad All Races '!K53</f>
        <v>18.8850916375503</v>
      </c>
      <c r="L53" s="172">
        <f>+'[10]Undergrad All Races '!L53</f>
        <v>18.857790544706319</v>
      </c>
      <c r="M53" s="172">
        <f>+'[10]Undergrad All Races '!M53</f>
        <v>18.129627672395241</v>
      </c>
      <c r="N53" s="172">
        <f>+'[10]Undergrad All Races '!N53</f>
        <v>18.593862690369566</v>
      </c>
      <c r="O53" s="172">
        <f>+'[10]Undergrad All Races '!O53</f>
        <v>17.54887609546029</v>
      </c>
      <c r="P53" s="172">
        <f>+'[10]Undergrad All Races '!P53</f>
        <v>17.262274780295552</v>
      </c>
      <c r="Q53" s="172">
        <f>+'[10]Undergrad All Races '!Q53</f>
        <v>17.606792192277251</v>
      </c>
      <c r="R53" s="172">
        <f>+'[10]Undergrad All Races '!R53</f>
        <v>16.679203170417832</v>
      </c>
      <c r="S53" s="172">
        <f>+'[10]Undergrad All Races '!S53</f>
        <v>16.357754954621374</v>
      </c>
      <c r="T53" s="172">
        <f>+'[10]Undergrad All Races '!T53</f>
        <v>16.320154750367816</v>
      </c>
      <c r="U53" s="172">
        <f>+'[10]Undergrad All Races '!U53</f>
        <v>16.391786444179345</v>
      </c>
      <c r="V53" s="172">
        <f>+'[10]Undergrad All Races '!V53</f>
        <v>16.345959184808223</v>
      </c>
      <c r="W53" s="172">
        <f>+'[10]Undergrad All Races '!W53</f>
        <v>16.206637411911039</v>
      </c>
      <c r="X53" s="172">
        <f>+'[10]Undergrad All Races '!X53</f>
        <v>16.273984638484123</v>
      </c>
      <c r="Y53" s="172">
        <f>+'[10]Undergrad All Races '!Y53</f>
        <v>16.058966027791854</v>
      </c>
      <c r="Z53" s="172">
        <f>+'[10]Undergrad All Races '!Z53</f>
        <v>15.950855883236164</v>
      </c>
      <c r="AA53" s="172">
        <f>+'[10]Undergrad All Races '!AA53</f>
        <v>15.598322836352683</v>
      </c>
      <c r="AB53" s="172">
        <f>+'[10]Undergrad All Races '!AB53</f>
        <v>15.5596630277825</v>
      </c>
      <c r="AC53" s="172">
        <f>+'[10]Undergrad All Races '!AC53</f>
        <v>15.618459665673978</v>
      </c>
      <c r="AD53" s="172">
        <f>+'[10]Undergrad All Races '!AD53</f>
        <v>15.65998278384374</v>
      </c>
      <c r="AE53" s="172">
        <f>+'[10]Undergrad All Races '!AE53</f>
        <v>15.748513564516925</v>
      </c>
      <c r="AF53" s="172">
        <f>+'[10]Undergrad All Races '!AF53</f>
        <v>15.862100924887674</v>
      </c>
      <c r="AG53" s="172">
        <f>+'[10]Undergrad All Races '!AG53</f>
        <v>15.918945727094894</v>
      </c>
    </row>
    <row r="54" spans="1:33" ht="12.95" customHeight="1">
      <c r="A54" s="4" t="str">
        <f>+'[10]Undergrad All Races '!A54</f>
        <v>Connecticut</v>
      </c>
      <c r="B54" s="173">
        <f>+'[10]Undergrad All Races '!B54</f>
        <v>115593</v>
      </c>
      <c r="C54" s="173">
        <f>+'[10]Undergrad All Races '!C54</f>
        <v>121379</v>
      </c>
      <c r="D54" s="173">
        <f>+'[10]Undergrad All Races '!D54</f>
        <v>127648</v>
      </c>
      <c r="E54" s="173">
        <f>+'[10]Undergrad All Races '!E54</f>
        <v>130441</v>
      </c>
      <c r="F54" s="173">
        <f>+'[10]Undergrad All Races '!F54</f>
        <v>126923</v>
      </c>
      <c r="G54" s="173">
        <f>+'[10]Undergrad All Races '!G54</f>
        <v>123391</v>
      </c>
      <c r="H54" s="173">
        <f>+'[10]Undergrad All Races '!H54</f>
        <v>129006</v>
      </c>
      <c r="I54" s="173">
        <f>+'[10]Undergrad All Races '!I54</f>
        <v>131384</v>
      </c>
      <c r="J54" s="173">
        <f>+'[10]Undergrad All Races '!J54</f>
        <v>129380</v>
      </c>
      <c r="K54" s="174">
        <f>+'[10]Undergrad All Races '!K54</f>
        <v>126428</v>
      </c>
      <c r="L54" s="173">
        <f>+'[10]Undergrad All Races '!L54</f>
        <v>123476</v>
      </c>
      <c r="M54" s="173">
        <f>+'[10]Undergrad All Races '!M54</f>
        <v>117607</v>
      </c>
      <c r="N54" s="156">
        <f>+'[10]Undergrad All Races '!N54</f>
        <v>118945</v>
      </c>
      <c r="O54" s="156">
        <f>+'[10]Undergrad All Races '!O54</f>
        <v>112179</v>
      </c>
      <c r="P54" s="156">
        <f>+'[10]Undergrad All Races '!P54</f>
        <v>111529</v>
      </c>
      <c r="Q54" s="156">
        <f>+'[10]Undergrad All Races '!Q54</f>
        <v>120559</v>
      </c>
      <c r="R54" s="156">
        <f>+'[10]Undergrad All Races '!R54</f>
        <v>117129</v>
      </c>
      <c r="S54" s="156">
        <f>+'[10]Undergrad All Races '!S54</f>
        <v>120780</v>
      </c>
      <c r="T54" s="156">
        <f>+'[10]Undergrad All Races '!T54</f>
        <v>123016</v>
      </c>
      <c r="U54" s="156">
        <f>+'[10]Undergrad All Races '!U54</f>
        <v>124080</v>
      </c>
      <c r="V54" s="156">
        <f>+'[10]Undergrad All Races '!V54</f>
        <v>126259</v>
      </c>
      <c r="W54" s="156">
        <f>+'[10]Undergrad All Races '!W54</f>
        <v>128242</v>
      </c>
      <c r="X54" s="156">
        <f>+'[10]Undergrad All Races '!X54</f>
        <v>127822</v>
      </c>
      <c r="Y54" s="156">
        <f>+'[10]Undergrad All Races '!Y54</f>
        <v>130723</v>
      </c>
      <c r="Z54" s="156">
        <f>+'[10]Undergrad All Races '!Z54</f>
        <v>133907</v>
      </c>
      <c r="AA54" s="175">
        <f>+'[10]Undergrad All Races '!AA54</f>
        <v>136476</v>
      </c>
      <c r="AB54" s="175">
        <f>+'[10]Undergrad All Races '!AB54</f>
        <v>137063</v>
      </c>
      <c r="AC54" s="175">
        <f>+'[10]Undergrad All Races '!AC54</f>
        <v>142639</v>
      </c>
      <c r="AD54" s="175">
        <f>+'[10]Undergrad All Races '!AD54</f>
        <v>149858</v>
      </c>
      <c r="AE54" s="175">
        <f>+'[10]Undergrad All Races '!AE54</f>
        <v>147355</v>
      </c>
      <c r="AF54" s="175">
        <f>+'[10]Undergrad All Races '!AF54</f>
        <v>148407</v>
      </c>
      <c r="AG54" s="175">
        <f>+'[10]Undergrad All Races '!AG54</f>
        <v>146840</v>
      </c>
    </row>
    <row r="55" spans="1:33" ht="12.95" customHeight="1">
      <c r="A55" s="4" t="str">
        <f>+'[10]Undergrad All Races '!A55</f>
        <v>Maine</v>
      </c>
      <c r="B55" s="173">
        <f>+'[10]Undergrad All Races '!B55</f>
        <v>37050</v>
      </c>
      <c r="C55" s="173">
        <f>+'[10]Undergrad All Races '!C55</f>
        <v>39018</v>
      </c>
      <c r="D55" s="173">
        <f>+'[10]Undergrad All Races '!D55</f>
        <v>40798</v>
      </c>
      <c r="E55" s="173">
        <f>+'[10]Undergrad All Races '!E55</f>
        <v>45050</v>
      </c>
      <c r="F55" s="173">
        <f>+'[10]Undergrad All Races '!F55</f>
        <v>49904</v>
      </c>
      <c r="G55" s="173">
        <f>+'[10]Undergrad All Races '!G55</f>
        <v>42485</v>
      </c>
      <c r="H55" s="173">
        <f>+'[10]Undergrad All Races '!H55</f>
        <v>43547</v>
      </c>
      <c r="I55" s="173">
        <f>+'[10]Undergrad All Races '!I55</f>
        <v>51447</v>
      </c>
      <c r="J55" s="173">
        <f>+'[10]Undergrad All Races '!J55</f>
        <v>51456</v>
      </c>
      <c r="K55" s="174">
        <f>+'[10]Undergrad All Races '!K55</f>
        <v>50605.5</v>
      </c>
      <c r="L55" s="173">
        <f>+'[10]Undergrad All Races '!L55</f>
        <v>49755</v>
      </c>
      <c r="M55" s="173">
        <f>+'[10]Undergrad All Races '!M55</f>
        <v>39847</v>
      </c>
      <c r="N55" s="173">
        <f>+'[10]Undergrad All Races '!N55</f>
        <v>48584</v>
      </c>
      <c r="O55" s="173">
        <f>+'[10]Undergrad All Races '!O55</f>
        <v>44469</v>
      </c>
      <c r="P55" s="156">
        <f>+'[10]Undergrad All Races '!P55</f>
        <v>44733</v>
      </c>
      <c r="Q55" s="156">
        <f>+'[10]Undergrad All Races '!Q55</f>
        <v>49893</v>
      </c>
      <c r="R55" s="156">
        <f>+'[10]Undergrad All Races '!R55</f>
        <v>45807</v>
      </c>
      <c r="S55" s="156">
        <f>+'[10]Undergrad All Races '!S55</f>
        <v>47531</v>
      </c>
      <c r="T55" s="156">
        <f>+'[10]Undergrad All Races '!T55</f>
        <v>49451</v>
      </c>
      <c r="U55" s="156">
        <f>+'[10]Undergrad All Races '!U55</f>
        <v>50905</v>
      </c>
      <c r="V55" s="156">
        <f>+'[10]Undergrad All Races '!V55</f>
        <v>52057</v>
      </c>
      <c r="W55" s="156">
        <f>+'[10]Undergrad All Races '!W55</f>
        <v>52598</v>
      </c>
      <c r="X55" s="156">
        <f>+'[10]Undergrad All Races '!X55</f>
        <v>53587</v>
      </c>
      <c r="Y55" s="156">
        <f>+'[10]Undergrad All Races '!Y55</f>
        <v>53858</v>
      </c>
      <c r="Z55" s="156">
        <f>+'[10]Undergrad All Races '!Z55</f>
        <v>51129</v>
      </c>
      <c r="AA55" s="175">
        <f>+'[10]Undergrad All Races '!AA55</f>
        <v>52352</v>
      </c>
      <c r="AB55" s="175">
        <f>+'[10]Undergrad All Races '!AB55</f>
        <v>54510</v>
      </c>
      <c r="AC55" s="175">
        <f>+'[10]Undergrad All Races '!AC55</f>
        <v>53700</v>
      </c>
      <c r="AD55" s="175">
        <f>+'[10]Undergrad All Races '!AD55</f>
        <v>55480</v>
      </c>
      <c r="AE55" s="175">
        <f>+'[10]Undergrad All Races '!AE55</f>
        <v>54757</v>
      </c>
      <c r="AF55" s="175">
        <f>+'[10]Undergrad All Races '!AF55</f>
        <v>54862</v>
      </c>
      <c r="AG55" s="175">
        <f>+'[10]Undergrad All Races '!AG55</f>
        <v>54133</v>
      </c>
    </row>
    <row r="56" spans="1:33" ht="12.95" customHeight="1">
      <c r="A56" s="4" t="str">
        <f>+'[10]Undergrad All Races '!A56</f>
        <v>Massachusetts</v>
      </c>
      <c r="B56" s="173">
        <f>+'[10]Undergrad All Races '!B56</f>
        <v>285665</v>
      </c>
      <c r="C56" s="173">
        <f>+'[10]Undergrad All Races '!C56</f>
        <v>312368</v>
      </c>
      <c r="D56" s="173">
        <f>+'[10]Undergrad All Races '!D56</f>
        <v>337808</v>
      </c>
      <c r="E56" s="173">
        <f>+'[10]Undergrad All Races '!E56</f>
        <v>322757</v>
      </c>
      <c r="F56" s="173">
        <f>+'[10]Undergrad All Races '!F56</f>
        <v>330501</v>
      </c>
      <c r="G56" s="173">
        <f>+'[10]Undergrad All Races '!G56</f>
        <v>304437</v>
      </c>
      <c r="H56" s="173">
        <f>+'[10]Undergrad All Races '!H56</f>
        <v>333412</v>
      </c>
      <c r="I56" s="173">
        <f>+'[10]Undergrad All Races '!I56</f>
        <v>324760</v>
      </c>
      <c r="J56" s="173">
        <f>+'[10]Undergrad All Races '!J56</f>
        <v>323045</v>
      </c>
      <c r="K56" s="174">
        <f>+'[10]Undergrad All Races '!K56</f>
        <v>317015</v>
      </c>
      <c r="L56" s="173">
        <f>+'[10]Undergrad All Races '!L56</f>
        <v>310985</v>
      </c>
      <c r="M56" s="173">
        <f>+'[10]Undergrad All Races '!M56</f>
        <v>268801</v>
      </c>
      <c r="N56" s="173">
        <f>+'[10]Undergrad All Races '!N56</f>
        <v>302128</v>
      </c>
      <c r="O56" s="173">
        <f>+'[10]Undergrad All Races '!O56</f>
        <v>265913</v>
      </c>
      <c r="P56" s="156">
        <f>+'[10]Undergrad All Races '!P56</f>
        <v>265977</v>
      </c>
      <c r="Q56" s="156">
        <f>+'[10]Undergrad All Races '!Q56</f>
        <v>305030</v>
      </c>
      <c r="R56" s="156">
        <f>+'[10]Undergrad All Races '!R56</f>
        <v>262817</v>
      </c>
      <c r="S56" s="156">
        <f>+'[10]Undergrad All Races '!S56</f>
        <v>265591</v>
      </c>
      <c r="T56" s="156">
        <f>+'[10]Undergrad All Races '!T56</f>
        <v>268676</v>
      </c>
      <c r="U56" s="156">
        <f>+'[10]Undergrad All Races '!U56</f>
        <v>274340</v>
      </c>
      <c r="V56" s="156">
        <f>+'[10]Undergrad All Races '!V56</f>
        <v>275408</v>
      </c>
      <c r="W56" s="156">
        <f>+'[10]Undergrad All Races '!W56</f>
        <v>281046</v>
      </c>
      <c r="X56" s="156">
        <f>+'[10]Undergrad All Races '!X56</f>
        <v>284299</v>
      </c>
      <c r="Y56" s="156">
        <f>+'[10]Undergrad All Races '!Y56</f>
        <v>291473</v>
      </c>
      <c r="Z56" s="156">
        <f>+'[10]Undergrad All Races '!Z56</f>
        <v>299937</v>
      </c>
      <c r="AA56" s="175">
        <f>+'[10]Undergrad All Races '!AA56</f>
        <v>311673</v>
      </c>
      <c r="AB56" s="175">
        <f>+'[10]Undergrad All Races '!AB56</f>
        <v>323935</v>
      </c>
      <c r="AC56" s="175">
        <f>+'[10]Undergrad All Races '!AC56</f>
        <v>324319</v>
      </c>
      <c r="AD56" s="175">
        <f>+'[10]Undergrad All Races '!AD56</f>
        <v>329357</v>
      </c>
      <c r="AE56" s="175">
        <f>+'[10]Undergrad All Races '!AE56</f>
        <v>328255</v>
      </c>
      <c r="AF56" s="175">
        <f>+'[10]Undergrad All Races '!AF56</f>
        <v>327725</v>
      </c>
      <c r="AG56" s="175">
        <f>+'[10]Undergrad All Races '!AG56</f>
        <v>324576</v>
      </c>
    </row>
    <row r="57" spans="1:33" ht="12.95" customHeight="1">
      <c r="A57" s="4" t="str">
        <f>+'[10]Undergrad All Races '!A57</f>
        <v>New Hampshire</v>
      </c>
      <c r="B57" s="173">
        <f>+'[10]Undergrad All Races '!B57</f>
        <v>34938</v>
      </c>
      <c r="C57" s="173">
        <f>+'[10]Undergrad All Races '!C57</f>
        <v>37042</v>
      </c>
      <c r="D57" s="173">
        <f>+'[10]Undergrad All Races '!D57</f>
        <v>41682</v>
      </c>
      <c r="E57" s="173">
        <f>+'[10]Undergrad All Races '!E57</f>
        <v>45675</v>
      </c>
      <c r="F57" s="173">
        <f>+'[10]Undergrad All Races '!F57</f>
        <v>44938</v>
      </c>
      <c r="G57" s="173">
        <f>+'[10]Undergrad All Races '!G57</f>
        <v>45045</v>
      </c>
      <c r="H57" s="173">
        <f>+'[10]Undergrad All Races '!H57</f>
        <v>47075</v>
      </c>
      <c r="I57" s="173">
        <f>+'[10]Undergrad All Races '!I57</f>
        <v>50423</v>
      </c>
      <c r="J57" s="173">
        <f>+'[10]Undergrad All Races '!J57</f>
        <v>53965</v>
      </c>
      <c r="K57" s="174">
        <f>+'[10]Undergrad All Races '!K57</f>
        <v>53165.5</v>
      </c>
      <c r="L57" s="173">
        <f>+'[10]Undergrad All Races '!L57</f>
        <v>52366</v>
      </c>
      <c r="M57" s="173">
        <f>+'[10]Undergrad All Races '!M57</f>
        <v>44997</v>
      </c>
      <c r="N57" s="173">
        <f>+'[10]Undergrad All Races '!N57</f>
        <v>53636</v>
      </c>
      <c r="O57" s="173">
        <f>+'[10]Undergrad All Races '!O57</f>
        <v>45910</v>
      </c>
      <c r="P57" s="156">
        <f>+'[10]Undergrad All Races '!P57</f>
        <v>42311</v>
      </c>
      <c r="Q57" s="156">
        <f>+'[10]Undergrad All Races '!Q57</f>
        <v>52894</v>
      </c>
      <c r="R57" s="156">
        <f>+'[10]Undergrad All Races '!R57</f>
        <v>42499</v>
      </c>
      <c r="S57" s="156">
        <f>+'[10]Undergrad All Races '!S57</f>
        <v>45148</v>
      </c>
      <c r="T57" s="156">
        <f>+'[10]Undergrad All Races '!T57</f>
        <v>48130</v>
      </c>
      <c r="U57" s="156">
        <f>+'[10]Undergrad All Races '!U57</f>
        <v>49532</v>
      </c>
      <c r="V57" s="156">
        <f>+'[10]Undergrad All Races '!V57</f>
        <v>49447</v>
      </c>
      <c r="W57" s="156">
        <f>+'[10]Undergrad All Races '!W57</f>
        <v>49353</v>
      </c>
      <c r="X57" s="156">
        <f>+'[10]Undergrad All Races '!X57</f>
        <v>49500</v>
      </c>
      <c r="Y57" s="156">
        <f>+'[10]Undergrad All Races '!Y57</f>
        <v>47706</v>
      </c>
      <c r="Z57" s="156">
        <f>+'[10]Undergrad All Races '!Z57</f>
        <v>48317</v>
      </c>
      <c r="AA57" s="175">
        <f>+'[10]Undergrad All Races '!AA57</f>
        <v>49375</v>
      </c>
      <c r="AB57" s="175">
        <f>+'[10]Undergrad All Races '!AB57</f>
        <v>49795</v>
      </c>
      <c r="AC57" s="175">
        <f>+'[10]Undergrad All Races '!AC57</f>
        <v>50018</v>
      </c>
      <c r="AD57" s="175">
        <f>+'[10]Undergrad All Races '!AD57</f>
        <v>50358</v>
      </c>
      <c r="AE57" s="175">
        <f>+'[10]Undergrad All Races '!AE57</f>
        <v>54163</v>
      </c>
      <c r="AF57" s="175">
        <f>+'[10]Undergrad All Races '!AF57</f>
        <v>58531</v>
      </c>
      <c r="AG57" s="175">
        <f>+'[10]Undergrad All Races '!AG57</f>
        <v>74953</v>
      </c>
    </row>
    <row r="58" spans="1:33" ht="12.95" customHeight="1">
      <c r="A58" s="4" t="str">
        <f>+'[10]Undergrad All Races '!A58</f>
        <v>New Jersey</v>
      </c>
      <c r="B58" s="173">
        <f>+'[10]Undergrad All Races '!B58</f>
        <v>243647</v>
      </c>
      <c r="C58" s="173">
        <f>+'[10]Undergrad All Races '!C58</f>
        <v>254863</v>
      </c>
      <c r="D58" s="173">
        <f>+'[10]Undergrad All Races '!D58</f>
        <v>270748</v>
      </c>
      <c r="E58" s="173">
        <f>+'[10]Undergrad All Races '!E58</f>
        <v>272541</v>
      </c>
      <c r="F58" s="173">
        <f>+'[10]Undergrad All Races '!F58</f>
        <v>256501</v>
      </c>
      <c r="G58" s="173">
        <f>+'[10]Undergrad All Races '!G58</f>
        <v>233155</v>
      </c>
      <c r="H58" s="173">
        <f>+'[10]Undergrad All Races '!H58</f>
        <v>250347</v>
      </c>
      <c r="I58" s="173">
        <f>+'[10]Undergrad All Races '!I58</f>
        <v>269143</v>
      </c>
      <c r="J58" s="173">
        <f>+'[10]Undergrad All Races '!J58</f>
        <v>284935</v>
      </c>
      <c r="K58" s="174">
        <f>+'[10]Undergrad All Races '!K58</f>
        <v>282140.5</v>
      </c>
      <c r="L58" s="173">
        <f>+'[10]Undergrad All Races '!L58</f>
        <v>279346</v>
      </c>
      <c r="M58" s="173">
        <f>+'[10]Undergrad All Races '!M58</f>
        <v>263782</v>
      </c>
      <c r="N58" s="173">
        <f>+'[10]Undergrad All Races '!N58</f>
        <v>272552</v>
      </c>
      <c r="O58" s="173">
        <f>+'[10]Undergrad All Races '!O58</f>
        <v>252827</v>
      </c>
      <c r="P58" s="156">
        <f>+'[10]Undergrad All Races '!P58</f>
        <v>250510</v>
      </c>
      <c r="Q58" s="156">
        <f>+'[10]Undergrad All Races '!Q58</f>
        <v>272101</v>
      </c>
      <c r="R58" s="156">
        <f>+'[10]Undergrad All Races '!R58</f>
        <v>254463</v>
      </c>
      <c r="S58" s="156">
        <f>+'[10]Undergrad All Races '!S58</f>
        <v>260952</v>
      </c>
      <c r="T58" s="156">
        <f>+'[10]Undergrad All Races '!T58</f>
        <v>270147</v>
      </c>
      <c r="U58" s="156">
        <f>+'[10]Undergrad All Races '!U58</f>
        <v>278963</v>
      </c>
      <c r="V58" s="156">
        <f>+'[10]Undergrad All Races '!V58</f>
        <v>284630</v>
      </c>
      <c r="W58" s="156">
        <f>+'[10]Undergrad All Races '!W58</f>
        <v>286528</v>
      </c>
      <c r="X58" s="156">
        <f>+'[10]Undergrad All Races '!X58</f>
        <v>290490</v>
      </c>
      <c r="Y58" s="156">
        <f>+'[10]Undergrad All Races '!Y58</f>
        <v>301559</v>
      </c>
      <c r="Z58" s="156">
        <f>+'[10]Undergrad All Races '!Z58</f>
        <v>311452</v>
      </c>
      <c r="AA58" s="175">
        <f>+'[10]Undergrad All Races '!AA58</f>
        <v>329473</v>
      </c>
      <c r="AB58" s="175">
        <f>+'[10]Undergrad All Races '!AB58</f>
        <v>335725</v>
      </c>
      <c r="AC58" s="175">
        <f>+'[10]Undergrad All Races '!AC58</f>
        <v>340112</v>
      </c>
      <c r="AD58" s="175">
        <f>+'[10]Undergrad All Races '!AD58</f>
        <v>338735</v>
      </c>
      <c r="AE58" s="175">
        <f>+'[10]Undergrad All Races '!AE58</f>
        <v>333822</v>
      </c>
      <c r="AF58" s="175">
        <f>+'[10]Undergrad All Races '!AF58</f>
        <v>333911</v>
      </c>
      <c r="AG58" s="175">
        <f>+'[10]Undergrad All Races '!AG58</f>
        <v>323000</v>
      </c>
    </row>
    <row r="59" spans="1:33" ht="12.95" customHeight="1">
      <c r="A59" s="4" t="str">
        <f>+'[10]Undergrad All Races '!A59</f>
        <v>New York</v>
      </c>
      <c r="B59" s="173">
        <f>+'[10]Undergrad All Races '!B59</f>
        <v>750344</v>
      </c>
      <c r="C59" s="173">
        <f>+'[10]Undergrad All Races '!C59</f>
        <v>759655</v>
      </c>
      <c r="D59" s="173">
        <f>+'[10]Undergrad All Races '!D59</f>
        <v>809109</v>
      </c>
      <c r="E59" s="173">
        <f>+'[10]Undergrad All Races '!E59</f>
        <v>830233</v>
      </c>
      <c r="F59" s="173">
        <f>+'[10]Undergrad All Races '!F59</f>
        <v>644684</v>
      </c>
      <c r="G59" s="173">
        <f>+'[10]Undergrad All Races '!G59</f>
        <v>788967</v>
      </c>
      <c r="H59" s="173">
        <f>+'[10]Undergrad All Races '!H59</f>
        <v>800293</v>
      </c>
      <c r="I59" s="173">
        <f>+'[10]Undergrad All Races '!I59</f>
        <v>833100</v>
      </c>
      <c r="J59" s="173">
        <f>+'[10]Undergrad All Races '!J59</f>
        <v>845836</v>
      </c>
      <c r="K59" s="174">
        <f>+'[10]Undergrad All Races '!K59</f>
        <v>840762</v>
      </c>
      <c r="L59" s="173">
        <f>+'[10]Undergrad All Races '!L59</f>
        <v>835688</v>
      </c>
      <c r="M59" s="173">
        <f>+'[10]Undergrad All Races '!M59</f>
        <v>784764</v>
      </c>
      <c r="N59" s="173">
        <f>+'[10]Undergrad All Races '!N59</f>
        <v>807131</v>
      </c>
      <c r="O59" s="173">
        <f>+'[10]Undergrad All Races '!O59</f>
        <v>760846</v>
      </c>
      <c r="P59" s="156">
        <f>+'[10]Undergrad All Races '!P59</f>
        <v>738313</v>
      </c>
      <c r="Q59" s="156">
        <f>+'[10]Undergrad All Races '!Q59</f>
        <v>793313</v>
      </c>
      <c r="R59" s="156">
        <f>+'[10]Undergrad All Races '!R59</f>
        <v>748392</v>
      </c>
      <c r="S59" s="156">
        <f>+'[10]Undergrad All Races '!S59</f>
        <v>747965</v>
      </c>
      <c r="T59" s="156">
        <f>+'[10]Undergrad All Races '!T59</f>
        <v>779881</v>
      </c>
      <c r="U59" s="156">
        <f>+'[10]Undergrad All Races '!U59</f>
        <v>791964</v>
      </c>
      <c r="V59" s="156">
        <f>+'[10]Undergrad All Races '!V59</f>
        <v>805331</v>
      </c>
      <c r="W59" s="156">
        <f>+'[10]Undergrad All Races '!W59</f>
        <v>803668</v>
      </c>
      <c r="X59" s="156">
        <f>+'[10]Undergrad All Races '!X59</f>
        <v>801013</v>
      </c>
      <c r="Y59" s="156">
        <f>+'[10]Undergrad All Races '!Y59</f>
        <v>813165</v>
      </c>
      <c r="Z59" s="156">
        <f>+'[10]Undergrad All Races '!Z59</f>
        <v>863745</v>
      </c>
      <c r="AA59" s="175">
        <f>+'[10]Undergrad All Races '!AA59</f>
        <v>912649</v>
      </c>
      <c r="AB59" s="175">
        <f>+'[10]Undergrad All Races '!AB59</f>
        <v>928888</v>
      </c>
      <c r="AC59" s="175">
        <f>+'[10]Undergrad All Races '!AC59</f>
        <v>920975</v>
      </c>
      <c r="AD59" s="175">
        <f>+'[10]Undergrad All Races '!AD59</f>
        <v>922040</v>
      </c>
      <c r="AE59" s="175">
        <f>+'[10]Undergrad All Races '!AE59</f>
        <v>918257</v>
      </c>
      <c r="AF59" s="175">
        <f>+'[10]Undergrad All Races '!AF59</f>
        <v>915347</v>
      </c>
      <c r="AG59" s="175">
        <f>+'[10]Undergrad All Races '!AG59</f>
        <v>899157</v>
      </c>
    </row>
    <row r="60" spans="1:33" ht="12.95" customHeight="1">
      <c r="A60" s="4" t="str">
        <f>+'[10]Undergrad All Races '!A60</f>
        <v>Pennsylvania</v>
      </c>
      <c r="B60" s="156">
        <f>+'[10]Undergrad All Races '!B60</f>
        <v>390262</v>
      </c>
      <c r="C60" s="156">
        <f>+'[10]Undergrad All Races '!C60</f>
        <v>396310</v>
      </c>
      <c r="D60" s="156">
        <f>+'[10]Undergrad All Races '!D60</f>
        <v>424878</v>
      </c>
      <c r="E60" s="156">
        <f>+'[10]Undergrad All Races '!E60</f>
        <v>449708</v>
      </c>
      <c r="F60" s="156">
        <f>+'[10]Undergrad All Races '!F60</f>
        <v>444941</v>
      </c>
      <c r="G60" s="156">
        <f>+'[10]Undergrad All Races '!G60</f>
        <v>460248</v>
      </c>
      <c r="H60" s="156">
        <f>+'[10]Undergrad All Races '!H60</f>
        <v>484455</v>
      </c>
      <c r="I60" s="156">
        <f>+'[10]Undergrad All Races '!I60</f>
        <v>509051</v>
      </c>
      <c r="J60" s="156">
        <f>+'[10]Undergrad All Races '!J60</f>
        <v>524102</v>
      </c>
      <c r="K60" s="174">
        <f>+'[10]Undergrad All Races '!K60</f>
        <v>514919.5</v>
      </c>
      <c r="L60" s="156">
        <f>+'[10]Undergrad All Races '!L60</f>
        <v>505737</v>
      </c>
      <c r="M60" s="156">
        <f>+'[10]Undergrad All Races '!M60</f>
        <v>475090</v>
      </c>
      <c r="N60" s="156">
        <f>+'[10]Undergrad All Races '!N60</f>
        <v>518109</v>
      </c>
      <c r="O60" s="156">
        <f>+'[10]Undergrad All Races '!O60</f>
        <v>482417</v>
      </c>
      <c r="P60" s="156">
        <f>+'[10]Undergrad All Races '!P60</f>
        <v>485966</v>
      </c>
      <c r="Q60" s="156">
        <f>+'[10]Undergrad All Races '!Q60</f>
        <v>496326</v>
      </c>
      <c r="R60" s="156">
        <f>+'[10]Undergrad All Races '!R60</f>
        <v>477938</v>
      </c>
      <c r="S60" s="156">
        <f>+'[10]Undergrad All Races '!S60</f>
        <v>493667</v>
      </c>
      <c r="T60" s="156">
        <f>+'[10]Undergrad All Races '!T60</f>
        <v>506984</v>
      </c>
      <c r="U60" s="156">
        <f>+'[10]Undergrad All Races '!U60</f>
        <v>521176</v>
      </c>
      <c r="V60" s="156">
        <f>+'[10]Undergrad All Races '!V60</f>
        <v>527671</v>
      </c>
      <c r="W60" s="156">
        <f>+'[10]Undergrad All Races '!W60</f>
        <v>526219</v>
      </c>
      <c r="X60" s="156">
        <f>+'[10]Undergrad All Races '!X60</f>
        <v>533074</v>
      </c>
      <c r="Y60" s="156">
        <f>+'[10]Undergrad All Races '!Y60</f>
        <v>538741</v>
      </c>
      <c r="Z60" s="156">
        <f>+'[10]Undergrad All Races '!Z60</f>
        <v>551463</v>
      </c>
      <c r="AA60" s="175">
        <f>+'[10]Undergrad All Races '!AA60</f>
        <v>579766</v>
      </c>
      <c r="AB60" s="175">
        <f>+'[10]Undergrad All Races '!AB60</f>
        <v>601240</v>
      </c>
      <c r="AC60" s="175">
        <f>+'[10]Undergrad All Races '!AC60</f>
        <v>585863</v>
      </c>
      <c r="AD60" s="175">
        <f>+'[10]Undergrad All Races '!AD60</f>
        <v>569691</v>
      </c>
      <c r="AE60" s="175">
        <f>+'[10]Undergrad All Races '!AE60</f>
        <v>560370</v>
      </c>
      <c r="AF60" s="175">
        <f>+'[10]Undergrad All Races '!AF60</f>
        <v>547442</v>
      </c>
      <c r="AG60" s="175">
        <f>+'[10]Undergrad All Races '!AG60</f>
        <v>534170</v>
      </c>
    </row>
    <row r="61" spans="1:33" ht="12.95" customHeight="1">
      <c r="A61" s="4" t="str">
        <f>+'[10]Undergrad All Races '!A61</f>
        <v>Rhode Island</v>
      </c>
      <c r="B61" s="156">
        <f>+'[10]Undergrad All Races '!B61</f>
        <v>50746</v>
      </c>
      <c r="C61" s="156">
        <f>+'[10]Undergrad All Races '!C61</f>
        <v>53564</v>
      </c>
      <c r="D61" s="156">
        <f>+'[10]Undergrad All Races '!D61</f>
        <v>57458</v>
      </c>
      <c r="E61" s="156">
        <f>+'[10]Undergrad All Races '!E61</f>
        <v>59108</v>
      </c>
      <c r="F61" s="156">
        <f>+'[10]Undergrad All Races '!F61</f>
        <v>59751</v>
      </c>
      <c r="G61" s="156">
        <f>+'[10]Undergrad All Races '!G61</f>
        <v>59051</v>
      </c>
      <c r="H61" s="156">
        <f>+'[10]Undergrad All Races '!H61</f>
        <v>65609</v>
      </c>
      <c r="I61" s="156">
        <f>+'[10]Undergrad All Races '!I61</f>
        <v>67969</v>
      </c>
      <c r="J61" s="156">
        <f>+'[10]Undergrad All Races '!J61</f>
        <v>68802</v>
      </c>
      <c r="K61" s="174">
        <f>+'[10]Undergrad All Races '!K61</f>
        <v>67118.5</v>
      </c>
      <c r="L61" s="156">
        <f>+'[10]Undergrad All Races '!L61</f>
        <v>65435</v>
      </c>
      <c r="M61" s="156">
        <f>+'[10]Undergrad All Races '!M61</f>
        <v>56562</v>
      </c>
      <c r="N61" s="156">
        <f>+'[10]Undergrad All Races '!N61</f>
        <v>63283</v>
      </c>
      <c r="O61" s="156">
        <f>+'[10]Undergrad All Races '!O61</f>
        <v>55014</v>
      </c>
      <c r="P61" s="156">
        <f>+'[10]Undergrad All Races '!P61</f>
        <v>55270</v>
      </c>
      <c r="Q61" s="156">
        <f>+'[10]Undergrad All Races '!Q61</f>
        <v>62583</v>
      </c>
      <c r="R61" s="156">
        <f>+'[10]Undergrad All Races '!R61</f>
        <v>55822</v>
      </c>
      <c r="S61" s="156">
        <f>+'[10]Undergrad All Races '!S61</f>
        <v>56795</v>
      </c>
      <c r="T61" s="156">
        <f>+'[10]Undergrad All Races '!T61</f>
        <v>57293</v>
      </c>
      <c r="U61" s="156">
        <f>+'[10]Undergrad All Races '!U61</f>
        <v>58816</v>
      </c>
      <c r="V61" s="156">
        <f>+'[10]Undergrad All Races '!V61</f>
        <v>59362</v>
      </c>
      <c r="W61" s="156">
        <f>+'[10]Undergrad All Races '!W61</f>
        <v>59983</v>
      </c>
      <c r="X61" s="156">
        <f>+'[10]Undergrad All Races '!X61</f>
        <v>60079</v>
      </c>
      <c r="Y61" s="156">
        <f>+'[10]Undergrad All Races '!Y61</f>
        <v>59934</v>
      </c>
      <c r="Z61" s="156">
        <f>+'[10]Undergrad All Races '!Z61</f>
        <v>60434</v>
      </c>
      <c r="AA61" s="175">
        <f>+'[10]Undergrad All Races '!AA61</f>
        <v>59659</v>
      </c>
      <c r="AB61" s="175">
        <f>+'[10]Undergrad All Races '!AB61</f>
        <v>61145</v>
      </c>
      <c r="AC61" s="175">
        <f>+'[10]Undergrad All Races '!AC61</f>
        <v>62193</v>
      </c>
      <c r="AD61" s="175">
        <f>+'[10]Undergrad All Races '!AD61</f>
        <v>62633</v>
      </c>
      <c r="AE61" s="175">
        <f>+'[10]Undergrad All Races '!AE61</f>
        <v>63472</v>
      </c>
      <c r="AF61" s="175">
        <f>+'[10]Undergrad All Races '!AF61</f>
        <v>64708</v>
      </c>
      <c r="AG61" s="175">
        <f>+'[10]Undergrad All Races '!AG61</f>
        <v>63937</v>
      </c>
    </row>
    <row r="62" spans="1:33" ht="12.95" customHeight="1">
      <c r="A62" s="42" t="str">
        <f>+'[10]Undergrad All Races '!A62</f>
        <v>Vermont</v>
      </c>
      <c r="B62" s="160">
        <f>+'[10]Undergrad All Races '!B62</f>
        <v>25792</v>
      </c>
      <c r="C62" s="160">
        <f>+'[10]Undergrad All Races '!C62</f>
        <v>25929</v>
      </c>
      <c r="D62" s="160">
        <f>+'[10]Undergrad All Races '!D62</f>
        <v>27093</v>
      </c>
      <c r="E62" s="160">
        <f>+'[10]Undergrad All Races '!E62</f>
        <v>26815</v>
      </c>
      <c r="F62" s="160">
        <f>+'[10]Undergrad All Races '!F62</f>
        <v>27037</v>
      </c>
      <c r="G62" s="160">
        <f>+'[10]Undergrad All Races '!G62</f>
        <v>27892</v>
      </c>
      <c r="H62" s="160">
        <f>+'[10]Undergrad All Races '!H62</f>
        <v>30248</v>
      </c>
      <c r="I62" s="160">
        <f>+'[10]Undergrad All Races '!I62</f>
        <v>31144</v>
      </c>
      <c r="J62" s="160">
        <f>+'[10]Undergrad All Races '!J62</f>
        <v>31530</v>
      </c>
      <c r="K62" s="176">
        <f>+'[10]Undergrad All Races '!K62</f>
        <v>30727.5</v>
      </c>
      <c r="L62" s="160">
        <f>+'[10]Undergrad All Races '!L62</f>
        <v>29925</v>
      </c>
      <c r="M62" s="160">
        <f>+'[10]Undergrad All Races '!M62</f>
        <v>27552</v>
      </c>
      <c r="N62" s="160">
        <f>+'[10]Undergrad All Races '!N62</f>
        <v>29720</v>
      </c>
      <c r="O62" s="160">
        <f>+'[10]Undergrad All Races '!O62</f>
        <v>28876</v>
      </c>
      <c r="P62" s="160">
        <f>+'[10]Undergrad All Races '!P62</f>
        <v>30053</v>
      </c>
      <c r="Q62" s="160">
        <f>+'[10]Undergrad All Races '!Q62</f>
        <v>31622</v>
      </c>
      <c r="R62" s="160">
        <f>+'[10]Undergrad All Races '!R62</f>
        <v>28949</v>
      </c>
      <c r="S62" s="160">
        <f>+'[10]Undergrad All Races '!S62</f>
        <v>29062</v>
      </c>
      <c r="T62" s="160">
        <f>+'[10]Undergrad All Races '!T62</f>
        <v>28425</v>
      </c>
      <c r="U62" s="160">
        <f>+'[10]Undergrad All Races '!U62</f>
        <v>29751</v>
      </c>
      <c r="V62" s="160">
        <f>+'[10]Undergrad All Races '!V62</f>
        <v>30540</v>
      </c>
      <c r="W62" s="160">
        <f>+'[10]Undergrad All Races '!W62</f>
        <v>31028</v>
      </c>
      <c r="X62" s="160">
        <f>+'[10]Undergrad All Races '!X62</f>
        <v>31719</v>
      </c>
      <c r="Y62" s="160">
        <f>+'[10]Undergrad All Races '!Y62</f>
        <v>32534</v>
      </c>
      <c r="Z62" s="160">
        <f>+'[10]Undergrad All Races '!Z62</f>
        <v>33238</v>
      </c>
      <c r="AA62" s="177">
        <f>+'[10]Undergrad All Races '!AA62</f>
        <v>34341</v>
      </c>
      <c r="AB62" s="177">
        <f>+'[10]Undergrad All Races '!AB62</f>
        <v>35480</v>
      </c>
      <c r="AC62" s="177">
        <f>+'[10]Undergrad All Races '!AC62</f>
        <v>34917</v>
      </c>
      <c r="AD62" s="177">
        <f>+'[10]Undergrad All Races '!AD62</f>
        <v>34190</v>
      </c>
      <c r="AE62" s="177">
        <f>+'[10]Undergrad All Races '!AE62</f>
        <v>33940</v>
      </c>
      <c r="AF62" s="177">
        <f>+'[10]Undergrad All Races '!AF62</f>
        <v>34094</v>
      </c>
      <c r="AG62" s="177">
        <f>+'[10]Undergrad All Races '!AG62</f>
        <v>33753</v>
      </c>
    </row>
    <row r="63" spans="1:33" ht="12.95" customHeight="1">
      <c r="A63" s="43" t="str">
        <f>+'[10]Undergrad All Races '!A63</f>
        <v>District of Columbia</v>
      </c>
      <c r="B63" s="178">
        <f>+'[10]Undergrad All Races '!B63</f>
        <v>42506</v>
      </c>
      <c r="C63" s="178">
        <f>+'[10]Undergrad All Races '!C63</f>
        <v>43526</v>
      </c>
      <c r="D63" s="178">
        <f>+'[10]Undergrad All Races '!D63</f>
        <v>45858</v>
      </c>
      <c r="E63" s="178">
        <f>+'[10]Undergrad All Races '!E63</f>
        <v>43653</v>
      </c>
      <c r="F63" s="178">
        <f>+'[10]Undergrad All Races '!F63</f>
        <v>40520</v>
      </c>
      <c r="G63" s="178">
        <f>+'[10]Undergrad All Races '!G63</f>
        <v>41194</v>
      </c>
      <c r="H63" s="178">
        <f>+'[10]Undergrad All Races '!H63</f>
        <v>43454</v>
      </c>
      <c r="I63" s="178">
        <f>+'[10]Undergrad All Races '!I63</f>
        <v>44389</v>
      </c>
      <c r="J63" s="178">
        <f>+'[10]Undergrad All Races '!J63</f>
        <v>43858</v>
      </c>
      <c r="K63" s="179">
        <f>+'[10]Undergrad All Races '!K63</f>
        <v>43754</v>
      </c>
      <c r="L63" s="178">
        <f>+'[10]Undergrad All Races '!L63</f>
        <v>43650</v>
      </c>
      <c r="M63" s="178">
        <f>+'[10]Undergrad All Races '!M63</f>
        <v>37112</v>
      </c>
      <c r="N63" s="164">
        <f>+'[10]Undergrad All Races '!N63</f>
        <v>41763</v>
      </c>
      <c r="O63" s="164">
        <f>+'[10]Undergrad All Races '!O63</f>
        <v>33472</v>
      </c>
      <c r="P63" s="164">
        <f>+'[10]Undergrad All Races '!P63</f>
        <v>34451</v>
      </c>
      <c r="Q63" s="164">
        <f>+'[10]Undergrad All Races '!Q63</f>
        <v>36823</v>
      </c>
      <c r="R63" s="164">
        <f>+'[10]Undergrad All Races '!R63</f>
        <v>34499</v>
      </c>
      <c r="S63" s="164">
        <f>+'[10]Undergrad All Races '!S63</f>
        <v>43325</v>
      </c>
      <c r="T63" s="164">
        <f>+'[10]Undergrad All Races '!T63</f>
        <v>44819</v>
      </c>
      <c r="U63" s="164">
        <f>+'[10]Undergrad All Races '!U63</f>
        <v>47515</v>
      </c>
      <c r="V63" s="164">
        <f>+'[10]Undergrad All Races '!V63</f>
        <v>51439</v>
      </c>
      <c r="W63" s="164">
        <f>+'[10]Undergrad All Races '!W63</f>
        <v>53838</v>
      </c>
      <c r="X63" s="164">
        <f>+'[10]Undergrad All Races '!X63</f>
        <v>53902</v>
      </c>
      <c r="Y63" s="164">
        <f>+'[10]Undergrad All Races '!Y63</f>
        <v>56075</v>
      </c>
      <c r="Z63" s="164">
        <f>+'[10]Undergrad All Races '!Z63</f>
        <v>62400</v>
      </c>
      <c r="AA63" s="180">
        <f>+'[10]Undergrad All Races '!AA63</f>
        <v>68317</v>
      </c>
      <c r="AB63" s="180">
        <f>+'[10]Undergrad All Races '!AB63</f>
        <v>37972</v>
      </c>
      <c r="AC63" s="180">
        <f>+'[10]Undergrad All Races '!AC63</f>
        <v>37740</v>
      </c>
      <c r="AD63" s="180">
        <f>+'[10]Undergrad All Races '!AD63</f>
        <v>40751</v>
      </c>
      <c r="AE63" s="180">
        <f>+'[10]Undergrad All Races '!AE63</f>
        <v>40686</v>
      </c>
      <c r="AF63" s="180">
        <f>+'[10]Undergrad All Races '!AF63</f>
        <v>41798</v>
      </c>
      <c r="AG63" s="180">
        <f>+'[10]Undergrad All Races '!AG63</f>
        <v>44031</v>
      </c>
    </row>
    <row r="64" spans="1:33" s="71" customFormat="1" ht="12.95" customHeight="1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70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s="71" customFormat="1" ht="12.95" customHeight="1">
      <c r="A65" s="68"/>
      <c r="B65" s="72" t="str">
        <f>+'[10]Undergrad All Races '!B65</f>
        <v>See "ALL" sheet for sources.</v>
      </c>
      <c r="C65" s="72"/>
      <c r="D65" s="72"/>
      <c r="E65" s="72"/>
      <c r="F65" s="72"/>
      <c r="G65" s="72"/>
      <c r="H65" s="72"/>
      <c r="I65" s="72"/>
      <c r="J65" s="72"/>
      <c r="K65" s="73">
        <f>+'[10]Undergrad All Races '!K65</f>
        <v>0</v>
      </c>
      <c r="L65" s="72"/>
      <c r="M65" s="69">
        <f>+'[10]Undergrad All Races '!M65</f>
        <v>0</v>
      </c>
      <c r="N65" s="72">
        <f>+'[10]Undergrad All Races '!N65</f>
        <v>0</v>
      </c>
      <c r="O65" s="72"/>
      <c r="P65" s="71">
        <f>+'[10]Undergrad All Races '!P65</f>
        <v>0</v>
      </c>
      <c r="Q65" s="71">
        <f>+'[10]Undergrad All Races '!Q65</f>
        <v>0</v>
      </c>
      <c r="R65" s="71">
        <f>+'[10]Undergrad All Races '!R65</f>
        <v>0</v>
      </c>
      <c r="S65" s="71">
        <f>+'[10]Undergrad All Races '!S65</f>
        <v>0</v>
      </c>
      <c r="T65" s="69">
        <f>+'[10]Undergrad All Races '!T65</f>
        <v>0</v>
      </c>
      <c r="U65" s="69"/>
      <c r="V65" s="69"/>
      <c r="W65" s="69"/>
      <c r="X65" s="69"/>
      <c r="Y65" s="69"/>
      <c r="Z65" s="69"/>
    </row>
    <row r="66" spans="1:26" s="71" customFormat="1" ht="12.95" customHeight="1">
      <c r="A66" s="68"/>
      <c r="B66" s="72">
        <f>+'[10]Undergrad All Races '!B66</f>
        <v>0</v>
      </c>
      <c r="C66" s="72"/>
      <c r="D66" s="72"/>
      <c r="E66" s="72"/>
      <c r="F66" s="72"/>
      <c r="G66" s="72"/>
      <c r="H66" s="72"/>
      <c r="I66" s="72"/>
      <c r="J66" s="72"/>
      <c r="K66" s="74">
        <f>+'[10]Undergrad All Races '!K66</f>
        <v>0</v>
      </c>
      <c r="L66" s="72"/>
      <c r="M66" s="69">
        <f>+'[10]Undergrad All Races '!M66</f>
        <v>0</v>
      </c>
      <c r="N66" s="72">
        <f>+'[10]Undergrad All Races '!N66</f>
        <v>0</v>
      </c>
      <c r="O66" s="72"/>
      <c r="P66" s="71">
        <f>+'[10]Undergrad All Races '!P66</f>
        <v>0</v>
      </c>
      <c r="Q66" s="71">
        <f>+'[10]Undergrad All Races '!Q66</f>
        <v>0</v>
      </c>
      <c r="R66" s="71">
        <f>+'[10]Undergrad All Races '!R66</f>
        <v>0</v>
      </c>
      <c r="S66" s="71">
        <f>+'[10]Undergrad All Races '!S66</f>
        <v>0</v>
      </c>
      <c r="T66" s="69">
        <f>+'[10]Undergrad All Races '!T66</f>
        <v>0</v>
      </c>
      <c r="U66" s="69"/>
      <c r="V66" s="69"/>
      <c r="W66" s="69"/>
      <c r="X66" s="69"/>
      <c r="Y66" s="69"/>
      <c r="Z66" s="69"/>
    </row>
    <row r="67" spans="1:26" s="71" customFormat="1" ht="12.95" customHeight="1">
      <c r="A67" s="68"/>
      <c r="B67" s="72"/>
      <c r="C67" s="72"/>
      <c r="D67" s="72"/>
      <c r="E67" s="72"/>
      <c r="F67" s="72"/>
      <c r="G67" s="72"/>
      <c r="H67" s="72"/>
      <c r="I67" s="72"/>
      <c r="J67" s="72"/>
      <c r="K67" s="74"/>
      <c r="L67" s="72"/>
      <c r="M67" s="69">
        <f>+'[10]Undergrad All Races '!M67</f>
        <v>0</v>
      </c>
      <c r="P67" s="71">
        <f>+'[10]Undergrad All Races '!P67</f>
        <v>0</v>
      </c>
      <c r="Q67" s="71">
        <f>+'[10]Undergrad All Races '!Q67</f>
        <v>0</v>
      </c>
      <c r="R67" s="71">
        <f>+'[10]Undergrad All Races '!R67</f>
        <v>0</v>
      </c>
      <c r="S67" s="71">
        <f>+'[10]Undergrad All Races '!S67</f>
        <v>0</v>
      </c>
      <c r="T67" s="69">
        <f>+'[10]Undergrad All Races '!T67</f>
        <v>0</v>
      </c>
      <c r="U67" s="69"/>
      <c r="V67" s="69"/>
      <c r="W67" s="69"/>
      <c r="X67" s="69"/>
      <c r="Y67" s="69"/>
      <c r="Z67" s="69"/>
    </row>
    <row r="68" spans="1:26" s="71" customFormat="1" ht="12.95" customHeight="1">
      <c r="A68" s="68"/>
      <c r="B68" s="72"/>
      <c r="C68" s="72"/>
      <c r="D68" s="72"/>
      <c r="E68" s="72"/>
      <c r="F68" s="72"/>
      <c r="G68" s="72"/>
      <c r="H68" s="72"/>
      <c r="I68" s="72"/>
      <c r="J68" s="72"/>
      <c r="K68" s="74"/>
      <c r="L68" s="72"/>
      <c r="M68" s="69">
        <f>+'[10]Undergrad All Races '!M68</f>
        <v>0</v>
      </c>
      <c r="P68" s="71">
        <f>+'[10]Undergrad All Races '!P68</f>
        <v>0</v>
      </c>
      <c r="Q68" s="71">
        <f>+'[10]Undergrad All Races '!Q68</f>
        <v>0</v>
      </c>
      <c r="R68" s="71">
        <f>+'[10]Undergrad All Races '!R68</f>
        <v>0</v>
      </c>
      <c r="S68" s="71">
        <f>+'[10]Undergrad All Races '!S68</f>
        <v>0</v>
      </c>
      <c r="T68" s="69">
        <f>+'[10]Undergrad All Races '!T68</f>
        <v>0</v>
      </c>
      <c r="U68" s="69"/>
      <c r="V68" s="69"/>
      <c r="W68" s="69"/>
      <c r="X68" s="69"/>
      <c r="Y68" s="69"/>
      <c r="Z68" s="69"/>
    </row>
    <row r="69" spans="1:26" s="71" customFormat="1" ht="12.95" customHeight="1">
      <c r="A69" s="68"/>
      <c r="B69" s="72"/>
      <c r="C69" s="72"/>
      <c r="D69" s="72"/>
      <c r="E69" s="72"/>
      <c r="F69" s="72"/>
      <c r="G69" s="72"/>
      <c r="H69" s="72"/>
      <c r="I69" s="72"/>
      <c r="J69" s="72"/>
      <c r="K69" s="74"/>
      <c r="L69" s="72"/>
      <c r="M69" s="69">
        <f>+'[10]Undergrad All Races '!M69</f>
        <v>0</v>
      </c>
      <c r="P69" s="71">
        <f>+'[10]Undergrad All Races '!P69</f>
        <v>0</v>
      </c>
      <c r="Q69" s="71">
        <f>+'[10]Undergrad All Races '!Q69</f>
        <v>0</v>
      </c>
      <c r="R69" s="71">
        <f>+'[10]Undergrad All Races '!R69</f>
        <v>0</v>
      </c>
      <c r="S69" s="71">
        <f>+'[10]Undergrad All Races '!S69</f>
        <v>0</v>
      </c>
      <c r="T69" s="69">
        <f>+'[10]Undergrad All Races '!T69</f>
        <v>0</v>
      </c>
      <c r="U69" s="69"/>
      <c r="V69" s="69"/>
      <c r="W69" s="69"/>
      <c r="X69" s="69"/>
      <c r="Y69" s="69"/>
      <c r="Z69" s="69"/>
    </row>
    <row r="70" spans="1:26" s="71" customFormat="1" ht="12.95" customHeight="1">
      <c r="A70" s="68"/>
      <c r="B70" s="72"/>
      <c r="C70" s="72"/>
      <c r="D70" s="72"/>
      <c r="E70" s="72"/>
      <c r="F70" s="72"/>
      <c r="G70" s="72"/>
      <c r="H70" s="72"/>
      <c r="I70" s="72"/>
      <c r="J70" s="72"/>
      <c r="K70" s="74"/>
      <c r="L70" s="72"/>
      <c r="M70" s="69">
        <f>+'[10]Undergrad All Races '!M70</f>
        <v>0</v>
      </c>
      <c r="P70" s="71">
        <f>+'[10]Undergrad All Races '!P70</f>
        <v>0</v>
      </c>
      <c r="Q70" s="71">
        <f>+'[10]Undergrad All Races '!Q70</f>
        <v>0</v>
      </c>
      <c r="R70" s="71">
        <f>+'[10]Undergrad All Races '!R70</f>
        <v>0</v>
      </c>
      <c r="S70" s="71">
        <f>+'[10]Undergrad All Races '!S70</f>
        <v>0</v>
      </c>
      <c r="T70" s="69">
        <f>+'[10]Undergrad All Races '!T70</f>
        <v>0</v>
      </c>
      <c r="U70" s="69"/>
      <c r="V70" s="69"/>
      <c r="W70" s="69"/>
      <c r="X70" s="69"/>
      <c r="Y70" s="69"/>
      <c r="Z70" s="69"/>
    </row>
    <row r="71" spans="1:26" s="71" customFormat="1" ht="12.95" customHeight="1">
      <c r="A71" s="68"/>
      <c r="B71" s="72"/>
      <c r="C71" s="72"/>
      <c r="D71" s="72"/>
      <c r="E71" s="72"/>
      <c r="F71" s="72"/>
      <c r="G71" s="72"/>
      <c r="H71" s="72"/>
      <c r="I71" s="72"/>
      <c r="J71" s="72"/>
      <c r="K71" s="74"/>
      <c r="L71" s="72"/>
      <c r="M71" s="72"/>
      <c r="P71" s="71">
        <f>+'[10]Undergrad All Races '!P71</f>
        <v>0</v>
      </c>
      <c r="Q71" s="71">
        <f>+'[10]Undergrad All Races '!Q71</f>
        <v>0</v>
      </c>
      <c r="R71" s="71">
        <f>+'[10]Undergrad All Races '!R71</f>
        <v>0</v>
      </c>
      <c r="S71" s="71">
        <f>+'[10]Undergrad All Races '!S71</f>
        <v>0</v>
      </c>
      <c r="T71" s="69"/>
      <c r="U71" s="69"/>
      <c r="V71" s="69"/>
      <c r="W71" s="69"/>
      <c r="X71" s="69"/>
      <c r="Y71" s="69"/>
      <c r="Z71" s="69"/>
    </row>
    <row r="72" spans="1:26" s="71" customFormat="1" ht="12.95" customHeight="1">
      <c r="A72" s="68"/>
      <c r="B72" s="72"/>
      <c r="C72" s="72"/>
      <c r="D72" s="72"/>
      <c r="E72" s="72"/>
      <c r="F72" s="72"/>
      <c r="G72" s="72"/>
      <c r="H72" s="72"/>
      <c r="I72" s="72"/>
      <c r="J72" s="72"/>
      <c r="K72" s="74"/>
      <c r="L72" s="72"/>
      <c r="M72" s="72"/>
      <c r="P72" s="71">
        <f>+'[10]Undergrad All Races '!P72</f>
        <v>0</v>
      </c>
      <c r="Q72" s="71">
        <f>+'[10]Undergrad All Races '!Q72</f>
        <v>0</v>
      </c>
      <c r="T72" s="69"/>
      <c r="U72" s="69"/>
      <c r="V72" s="69"/>
      <c r="W72" s="69"/>
      <c r="X72" s="69"/>
      <c r="Y72" s="69"/>
      <c r="Z72" s="69"/>
    </row>
    <row r="73" spans="1:26" s="71" customFormat="1" ht="12.95" customHeight="1">
      <c r="A73" s="68"/>
      <c r="B73" s="72"/>
      <c r="C73" s="72"/>
      <c r="D73" s="72"/>
      <c r="E73" s="72"/>
      <c r="F73" s="72"/>
      <c r="G73" s="72"/>
      <c r="H73" s="72"/>
      <c r="I73" s="72"/>
      <c r="J73" s="72"/>
      <c r="K73" s="74"/>
      <c r="L73" s="75"/>
      <c r="M73" s="75"/>
      <c r="N73" s="76"/>
      <c r="O73" s="76"/>
      <c r="T73" s="69"/>
      <c r="U73" s="69"/>
      <c r="V73" s="69"/>
      <c r="W73" s="69"/>
      <c r="X73" s="69"/>
      <c r="Y73" s="69"/>
      <c r="Z73" s="69"/>
    </row>
    <row r="74" spans="1:26" s="71" customFormat="1" ht="12.95" customHeight="1">
      <c r="A74" s="68"/>
      <c r="B74" s="72"/>
      <c r="C74" s="72"/>
      <c r="D74" s="72"/>
      <c r="E74" s="72"/>
      <c r="F74" s="72"/>
      <c r="G74" s="72"/>
      <c r="H74" s="72"/>
      <c r="I74" s="72"/>
      <c r="J74" s="72"/>
      <c r="K74" s="74"/>
      <c r="L74" s="75"/>
      <c r="M74" s="75"/>
      <c r="N74" s="76"/>
      <c r="O74" s="76"/>
      <c r="T74" s="69"/>
      <c r="U74" s="69"/>
      <c r="V74" s="69"/>
      <c r="W74" s="69"/>
      <c r="X74" s="69"/>
      <c r="Y74" s="69"/>
      <c r="Z74" s="69"/>
    </row>
    <row r="75" spans="1:26" s="71" customFormat="1" ht="12.95" customHeight="1">
      <c r="A75" s="68"/>
      <c r="B75" s="72"/>
      <c r="C75" s="72"/>
      <c r="D75" s="72"/>
      <c r="E75" s="72"/>
      <c r="F75" s="72"/>
      <c r="G75" s="72"/>
      <c r="H75" s="72"/>
      <c r="I75" s="72"/>
      <c r="J75" s="72"/>
      <c r="K75" s="74"/>
      <c r="L75" s="75"/>
      <c r="M75" s="75"/>
      <c r="N75" s="76"/>
      <c r="O75" s="76"/>
      <c r="T75" s="69"/>
      <c r="U75" s="69"/>
      <c r="V75" s="69"/>
      <c r="W75" s="69"/>
      <c r="X75" s="69"/>
      <c r="Y75" s="69"/>
      <c r="Z75" s="69"/>
    </row>
    <row r="76" spans="1:26" s="71" customFormat="1" ht="12.95" customHeight="1">
      <c r="A76" s="68"/>
      <c r="B76" s="72"/>
      <c r="C76" s="72"/>
      <c r="D76" s="72"/>
      <c r="E76" s="72"/>
      <c r="F76" s="72"/>
      <c r="G76" s="72"/>
      <c r="H76" s="72"/>
      <c r="I76" s="72"/>
      <c r="J76" s="72"/>
      <c r="K76" s="74"/>
      <c r="L76" s="75"/>
      <c r="M76" s="75"/>
      <c r="N76" s="76"/>
      <c r="O76" s="76"/>
      <c r="T76" s="69"/>
      <c r="U76" s="69"/>
      <c r="V76" s="69"/>
      <c r="W76" s="69"/>
      <c r="X76" s="69"/>
      <c r="Y76" s="69"/>
      <c r="Z76" s="69"/>
    </row>
    <row r="77" spans="1:26" s="71" customFormat="1" ht="12.95" customHeight="1">
      <c r="A77" s="68"/>
      <c r="B77" s="72"/>
      <c r="C77" s="72"/>
      <c r="D77" s="72"/>
      <c r="E77" s="72"/>
      <c r="F77" s="72"/>
      <c r="G77" s="72"/>
      <c r="H77" s="72"/>
      <c r="I77" s="72"/>
      <c r="J77" s="72"/>
      <c r="K77" s="74"/>
      <c r="L77" s="72"/>
      <c r="M77" s="72"/>
      <c r="T77" s="69"/>
      <c r="U77" s="69"/>
      <c r="V77" s="69"/>
      <c r="W77" s="69"/>
      <c r="X77" s="69"/>
      <c r="Y77" s="69"/>
      <c r="Z77" s="69"/>
    </row>
    <row r="78" spans="1:26" s="71" customFormat="1" ht="12.95" customHeight="1">
      <c r="A78" s="68"/>
      <c r="B78" s="72"/>
      <c r="C78" s="72"/>
      <c r="D78" s="72"/>
      <c r="E78" s="72"/>
      <c r="F78" s="72"/>
      <c r="G78" s="72"/>
      <c r="H78" s="72"/>
      <c r="I78" s="72"/>
      <c r="J78" s="72"/>
      <c r="K78" s="74"/>
      <c r="L78" s="72"/>
      <c r="M78" s="72"/>
      <c r="T78" s="69"/>
      <c r="U78" s="69"/>
      <c r="V78" s="69"/>
      <c r="W78" s="69"/>
      <c r="X78" s="69"/>
      <c r="Y78" s="69"/>
      <c r="Z78" s="69"/>
    </row>
    <row r="79" spans="1:26" s="71" customFormat="1" ht="12.95" customHeight="1">
      <c r="A79" s="68"/>
      <c r="B79" s="72"/>
      <c r="C79" s="72"/>
      <c r="D79" s="72"/>
      <c r="E79" s="72"/>
      <c r="F79" s="72"/>
      <c r="G79" s="72"/>
      <c r="H79" s="72"/>
      <c r="I79" s="72"/>
      <c r="J79" s="72"/>
      <c r="K79" s="74"/>
      <c r="L79" s="72"/>
      <c r="M79" s="72"/>
      <c r="T79" s="69"/>
      <c r="U79" s="69"/>
      <c r="V79" s="69"/>
      <c r="W79" s="69"/>
      <c r="X79" s="69"/>
      <c r="Y79" s="69"/>
      <c r="Z79" s="69"/>
    </row>
    <row r="80" spans="1:26" s="71" customFormat="1" ht="12.95" customHeight="1">
      <c r="A80" s="68"/>
      <c r="B80" s="72"/>
      <c r="C80" s="72"/>
      <c r="D80" s="72"/>
      <c r="E80" s="72"/>
      <c r="F80" s="72"/>
      <c r="G80" s="72"/>
      <c r="H80" s="72"/>
      <c r="I80" s="72"/>
      <c r="J80" s="72"/>
      <c r="K80" s="74"/>
      <c r="L80" s="72"/>
      <c r="M80" s="72"/>
      <c r="T80" s="69"/>
      <c r="U80" s="69"/>
      <c r="V80" s="69"/>
      <c r="W80" s="69"/>
      <c r="X80" s="69"/>
      <c r="Y80" s="69"/>
      <c r="Z80" s="69"/>
    </row>
    <row r="81" spans="1:26" s="71" customFormat="1" ht="12.95" customHeight="1">
      <c r="A81" s="68"/>
      <c r="B81" s="72"/>
      <c r="C81" s="72"/>
      <c r="D81" s="72"/>
      <c r="E81" s="72"/>
      <c r="F81" s="72"/>
      <c r="G81" s="72"/>
      <c r="H81" s="72"/>
      <c r="I81" s="72"/>
      <c r="J81" s="72"/>
      <c r="K81" s="74"/>
      <c r="L81" s="72"/>
      <c r="M81" s="72"/>
      <c r="N81" s="72"/>
      <c r="O81" s="72"/>
      <c r="T81" s="69"/>
      <c r="U81" s="69"/>
      <c r="V81" s="69"/>
      <c r="W81" s="69"/>
      <c r="X81" s="69"/>
      <c r="Y81" s="69"/>
      <c r="Z81" s="69"/>
    </row>
    <row r="82" spans="1:26" s="71" customFormat="1" ht="12.95" customHeight="1">
      <c r="A82" s="68"/>
      <c r="B82" s="72"/>
      <c r="C82" s="72"/>
      <c r="D82" s="72"/>
      <c r="E82" s="72"/>
      <c r="F82" s="72"/>
      <c r="G82" s="72"/>
      <c r="H82" s="72"/>
      <c r="I82" s="72"/>
      <c r="J82" s="72"/>
      <c r="K82" s="74"/>
      <c r="L82" s="72"/>
      <c r="M82" s="72"/>
      <c r="N82" s="72"/>
      <c r="O82" s="72"/>
      <c r="T82" s="69"/>
      <c r="U82" s="69"/>
      <c r="V82" s="69"/>
      <c r="W82" s="69"/>
      <c r="X82" s="69"/>
      <c r="Y82" s="69"/>
      <c r="Z82" s="69"/>
    </row>
    <row r="83" spans="1:26" s="71" customFormat="1" ht="12.95" customHeight="1">
      <c r="A83" s="68"/>
      <c r="B83" s="72"/>
      <c r="C83" s="72"/>
      <c r="D83" s="72"/>
      <c r="E83" s="72"/>
      <c r="F83" s="72"/>
      <c r="G83" s="72"/>
      <c r="H83" s="72"/>
      <c r="I83" s="72"/>
      <c r="J83" s="72"/>
      <c r="K83" s="74"/>
      <c r="L83" s="72"/>
      <c r="M83" s="72"/>
      <c r="N83" s="72"/>
      <c r="O83" s="72"/>
      <c r="T83" s="69"/>
      <c r="U83" s="69"/>
      <c r="V83" s="69"/>
      <c r="W83" s="69"/>
      <c r="X83" s="69"/>
      <c r="Y83" s="69"/>
      <c r="Z83" s="69"/>
    </row>
    <row r="84" spans="1:26" s="71" customFormat="1" ht="12.95" customHeight="1">
      <c r="A84" s="68"/>
      <c r="B84" s="72"/>
      <c r="C84" s="72"/>
      <c r="D84" s="72"/>
      <c r="E84" s="72"/>
      <c r="F84" s="72"/>
      <c r="G84" s="72"/>
      <c r="H84" s="72"/>
      <c r="I84" s="72"/>
      <c r="J84" s="72"/>
      <c r="K84" s="74"/>
      <c r="L84" s="72"/>
      <c r="M84" s="72"/>
      <c r="N84" s="72"/>
      <c r="O84" s="72"/>
      <c r="T84" s="69"/>
      <c r="U84" s="69"/>
      <c r="V84" s="69"/>
      <c r="W84" s="69"/>
      <c r="X84" s="69"/>
      <c r="Y84" s="69"/>
      <c r="Z84" s="69"/>
    </row>
    <row r="85" spans="1:26" s="71" customFormat="1" ht="12.95" customHeight="1">
      <c r="A85" s="68"/>
      <c r="B85" s="72"/>
      <c r="C85" s="72"/>
      <c r="D85" s="72"/>
      <c r="E85" s="72"/>
      <c r="F85" s="72"/>
      <c r="G85" s="72"/>
      <c r="H85" s="72"/>
      <c r="I85" s="72"/>
      <c r="J85" s="72"/>
      <c r="K85" s="74"/>
      <c r="L85" s="72"/>
      <c r="M85" s="72"/>
      <c r="N85" s="72"/>
      <c r="O85" s="72"/>
      <c r="T85" s="69"/>
      <c r="U85" s="69"/>
      <c r="V85" s="69"/>
      <c r="W85" s="69"/>
      <c r="X85" s="69"/>
      <c r="Y85" s="69"/>
      <c r="Z85" s="69"/>
    </row>
    <row r="86" spans="1:26" s="71" customFormat="1" ht="12.95" customHeight="1">
      <c r="A86" s="68"/>
      <c r="B86" s="72"/>
      <c r="C86" s="72"/>
      <c r="D86" s="72"/>
      <c r="E86" s="72"/>
      <c r="F86" s="72"/>
      <c r="G86" s="72"/>
      <c r="H86" s="72"/>
      <c r="I86" s="72"/>
      <c r="J86" s="72"/>
      <c r="K86" s="74"/>
      <c r="L86" s="72"/>
      <c r="M86" s="72"/>
      <c r="N86" s="72"/>
      <c r="O86" s="72"/>
      <c r="T86" s="69"/>
      <c r="U86" s="69"/>
      <c r="V86" s="69"/>
      <c r="W86" s="69"/>
      <c r="X86" s="69"/>
      <c r="Y86" s="69"/>
      <c r="Z86" s="69"/>
    </row>
    <row r="87" spans="1:26" s="71" customFormat="1" ht="12.95" customHeight="1">
      <c r="A87" s="68"/>
      <c r="B87" s="72"/>
      <c r="C87" s="72"/>
      <c r="D87" s="72"/>
      <c r="E87" s="72"/>
      <c r="F87" s="72"/>
      <c r="G87" s="72"/>
      <c r="H87" s="72"/>
      <c r="I87" s="72"/>
      <c r="J87" s="72"/>
      <c r="K87" s="74"/>
      <c r="L87" s="72"/>
      <c r="M87" s="72"/>
      <c r="N87" s="72"/>
      <c r="O87" s="72"/>
      <c r="T87" s="69"/>
      <c r="U87" s="69"/>
      <c r="V87" s="69"/>
      <c r="W87" s="69"/>
      <c r="X87" s="69"/>
      <c r="Y87" s="69"/>
      <c r="Z87" s="69"/>
    </row>
    <row r="88" spans="1:26" s="71" customFormat="1" ht="12.95" customHeight="1">
      <c r="A88" s="68"/>
      <c r="B88" s="72"/>
      <c r="C88" s="72"/>
      <c r="D88" s="72"/>
      <c r="E88" s="72"/>
      <c r="F88" s="72"/>
      <c r="G88" s="72"/>
      <c r="H88" s="72"/>
      <c r="I88" s="72"/>
      <c r="J88" s="72"/>
      <c r="K88" s="74"/>
      <c r="L88" s="72"/>
      <c r="M88" s="72"/>
      <c r="N88" s="72"/>
      <c r="O88" s="72"/>
      <c r="T88" s="69"/>
      <c r="U88" s="69"/>
      <c r="V88" s="69"/>
      <c r="W88" s="69"/>
      <c r="X88" s="69"/>
      <c r="Y88" s="69"/>
      <c r="Z88" s="69"/>
    </row>
    <row r="89" spans="1:26" s="71" customFormat="1" ht="12.95" customHeight="1">
      <c r="A89" s="68"/>
      <c r="B89" s="72"/>
      <c r="C89" s="72"/>
      <c r="D89" s="72"/>
      <c r="E89" s="72"/>
      <c r="F89" s="72"/>
      <c r="G89" s="72"/>
      <c r="H89" s="72"/>
      <c r="I89" s="72"/>
      <c r="J89" s="72"/>
      <c r="K89" s="74"/>
      <c r="L89" s="72"/>
      <c r="M89" s="72"/>
      <c r="N89" s="72"/>
      <c r="O89" s="72"/>
      <c r="T89" s="69"/>
      <c r="U89" s="69"/>
      <c r="V89" s="69"/>
      <c r="W89" s="69"/>
      <c r="X89" s="69"/>
      <c r="Y89" s="69"/>
      <c r="Z89" s="69"/>
    </row>
    <row r="90" spans="1:26" s="71" customFormat="1" ht="12.95" customHeight="1">
      <c r="A90" s="68"/>
      <c r="B90" s="72"/>
      <c r="C90" s="72"/>
      <c r="D90" s="72"/>
      <c r="E90" s="72"/>
      <c r="F90" s="72"/>
      <c r="G90" s="72"/>
      <c r="H90" s="72"/>
      <c r="I90" s="72"/>
      <c r="J90" s="72"/>
      <c r="K90" s="74"/>
      <c r="L90" s="72"/>
      <c r="M90" s="72"/>
      <c r="N90" s="72"/>
      <c r="O90" s="72"/>
      <c r="T90" s="69"/>
      <c r="U90" s="69"/>
      <c r="V90" s="69"/>
      <c r="W90" s="69"/>
      <c r="X90" s="69"/>
      <c r="Y90" s="69"/>
      <c r="Z90" s="69"/>
    </row>
    <row r="91" spans="1:26" s="71" customFormat="1" ht="12.95" customHeight="1">
      <c r="A91" s="68"/>
      <c r="B91" s="72"/>
      <c r="C91" s="72"/>
      <c r="D91" s="72"/>
      <c r="E91" s="72"/>
      <c r="F91" s="72"/>
      <c r="G91" s="72"/>
      <c r="H91" s="72"/>
      <c r="I91" s="72"/>
      <c r="J91" s="72"/>
      <c r="K91" s="74"/>
      <c r="L91" s="72"/>
      <c r="M91" s="72"/>
      <c r="N91" s="72"/>
      <c r="O91" s="72"/>
      <c r="T91" s="69"/>
      <c r="U91" s="69"/>
      <c r="V91" s="69"/>
      <c r="W91" s="69"/>
      <c r="X91" s="69"/>
      <c r="Y91" s="69"/>
      <c r="Z91" s="69"/>
    </row>
    <row r="92" spans="1:26" s="71" customFormat="1" ht="12.95" customHeight="1">
      <c r="A92" s="68"/>
      <c r="B92" s="72"/>
      <c r="C92" s="72"/>
      <c r="D92" s="72"/>
      <c r="E92" s="72"/>
      <c r="F92" s="72"/>
      <c r="G92" s="72"/>
      <c r="H92" s="72"/>
      <c r="I92" s="72"/>
      <c r="J92" s="72"/>
      <c r="K92" s="74"/>
      <c r="L92" s="72"/>
      <c r="M92" s="72"/>
      <c r="N92" s="72"/>
      <c r="O92" s="72"/>
      <c r="T92" s="69"/>
      <c r="U92" s="69"/>
      <c r="V92" s="69"/>
      <c r="W92" s="69"/>
      <c r="X92" s="69"/>
      <c r="Y92" s="69"/>
      <c r="Z92" s="69"/>
    </row>
    <row r="93" spans="1:26" s="71" customFormat="1" ht="12.95" customHeight="1">
      <c r="A93" s="68"/>
      <c r="B93" s="72"/>
      <c r="C93" s="72"/>
      <c r="D93" s="72"/>
      <c r="E93" s="72"/>
      <c r="F93" s="72"/>
      <c r="G93" s="72"/>
      <c r="H93" s="72"/>
      <c r="I93" s="72"/>
      <c r="J93" s="72"/>
      <c r="K93" s="74"/>
      <c r="L93" s="72"/>
      <c r="M93" s="72"/>
      <c r="N93" s="72"/>
      <c r="O93" s="72"/>
      <c r="T93" s="69"/>
      <c r="U93" s="69"/>
      <c r="V93" s="69"/>
      <c r="W93" s="69"/>
      <c r="X93" s="69"/>
      <c r="Y93" s="69"/>
      <c r="Z93" s="69"/>
    </row>
    <row r="94" spans="1:26" s="71" customFormat="1" ht="12.95" customHeight="1">
      <c r="A94" s="68"/>
      <c r="B94" s="72"/>
      <c r="C94" s="72"/>
      <c r="D94" s="72"/>
      <c r="E94" s="72"/>
      <c r="F94" s="72"/>
      <c r="G94" s="72"/>
      <c r="H94" s="72"/>
      <c r="I94" s="72"/>
      <c r="J94" s="72"/>
      <c r="K94" s="74"/>
      <c r="L94" s="72"/>
      <c r="M94" s="72"/>
      <c r="N94" s="72"/>
      <c r="O94" s="72"/>
      <c r="T94" s="69"/>
      <c r="U94" s="69"/>
      <c r="V94" s="69"/>
      <c r="W94" s="69"/>
      <c r="X94" s="69"/>
      <c r="Y94" s="69"/>
      <c r="Z94" s="69"/>
    </row>
    <row r="95" spans="1:26" s="71" customFormat="1" ht="12.95" customHeight="1">
      <c r="A95" s="68"/>
      <c r="B95" s="72"/>
      <c r="C95" s="72"/>
      <c r="D95" s="72"/>
      <c r="E95" s="72"/>
      <c r="F95" s="72"/>
      <c r="G95" s="72"/>
      <c r="H95" s="72"/>
      <c r="I95" s="72"/>
      <c r="J95" s="72"/>
      <c r="K95" s="74"/>
      <c r="L95" s="72"/>
      <c r="M95" s="72"/>
      <c r="N95" s="72"/>
      <c r="O95" s="72"/>
      <c r="T95" s="69"/>
      <c r="U95" s="69"/>
      <c r="V95" s="69"/>
      <c r="W95" s="69"/>
      <c r="X95" s="69"/>
      <c r="Y95" s="69"/>
      <c r="Z95" s="69"/>
    </row>
    <row r="96" spans="1:26" s="71" customFormat="1" ht="12.95" customHeight="1">
      <c r="A96" s="68"/>
      <c r="B96" s="72"/>
      <c r="C96" s="72"/>
      <c r="D96" s="72"/>
      <c r="E96" s="72"/>
      <c r="F96" s="72"/>
      <c r="G96" s="72"/>
      <c r="H96" s="72"/>
      <c r="I96" s="72"/>
      <c r="J96" s="72"/>
      <c r="K96" s="74"/>
      <c r="L96" s="72"/>
      <c r="M96" s="72"/>
      <c r="N96" s="72"/>
      <c r="O96" s="72"/>
      <c r="T96" s="69"/>
      <c r="U96" s="69"/>
      <c r="V96" s="69"/>
      <c r="W96" s="69"/>
      <c r="X96" s="69"/>
      <c r="Y96" s="69"/>
      <c r="Z96" s="69"/>
    </row>
    <row r="97" spans="1:27" s="71" customFormat="1" ht="12.95" customHeight="1">
      <c r="A97" s="68"/>
      <c r="B97" s="72"/>
      <c r="C97" s="72"/>
      <c r="D97" s="72"/>
      <c r="E97" s="72"/>
      <c r="F97" s="72"/>
      <c r="G97" s="72"/>
      <c r="H97" s="72"/>
      <c r="I97" s="72"/>
      <c r="J97" s="72"/>
      <c r="K97" s="74"/>
      <c r="L97" s="72"/>
      <c r="M97" s="72"/>
      <c r="N97" s="72"/>
      <c r="O97" s="72"/>
      <c r="T97" s="69"/>
      <c r="U97" s="69"/>
      <c r="V97" s="69"/>
      <c r="W97" s="69"/>
      <c r="X97" s="69"/>
      <c r="Y97" s="69"/>
      <c r="Z97" s="69"/>
    </row>
    <row r="98" spans="1:27" s="71" customFormat="1" ht="12.95" customHeight="1">
      <c r="A98" s="68"/>
      <c r="B98" s="72"/>
      <c r="C98" s="72"/>
      <c r="D98" s="72"/>
      <c r="E98" s="72"/>
      <c r="F98" s="72"/>
      <c r="G98" s="72"/>
      <c r="H98" s="72"/>
      <c r="I98" s="72"/>
      <c r="J98" s="72"/>
      <c r="K98" s="74"/>
      <c r="L98" s="72"/>
      <c r="M98" s="72"/>
      <c r="N98" s="72"/>
      <c r="O98" s="72"/>
      <c r="T98" s="69"/>
      <c r="U98" s="69"/>
      <c r="V98" s="69"/>
      <c r="W98" s="69"/>
      <c r="X98" s="69"/>
      <c r="Y98" s="69"/>
      <c r="Z98" s="69"/>
    </row>
    <row r="99" spans="1:27" s="71" customFormat="1" ht="12.95" customHeight="1">
      <c r="A99" s="68"/>
      <c r="B99" s="72"/>
      <c r="C99" s="72"/>
      <c r="D99" s="72"/>
      <c r="E99" s="72"/>
      <c r="F99" s="72"/>
      <c r="G99" s="72"/>
      <c r="H99" s="72"/>
      <c r="I99" s="72"/>
      <c r="J99" s="72"/>
      <c r="K99" s="74"/>
      <c r="L99" s="72"/>
      <c r="M99" s="72"/>
      <c r="N99" s="72"/>
      <c r="O99" s="72"/>
      <c r="T99" s="69"/>
      <c r="U99" s="69"/>
      <c r="V99" s="69"/>
      <c r="W99" s="69"/>
      <c r="X99" s="69"/>
      <c r="Y99" s="69"/>
      <c r="Z99" s="69"/>
    </row>
    <row r="100" spans="1:27" s="82" customFormat="1" ht="12.95" customHeight="1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9"/>
      <c r="L100" s="78"/>
      <c r="M100" s="78"/>
      <c r="N100" s="78"/>
      <c r="O100" s="78"/>
      <c r="P100" s="80"/>
      <c r="Q100" s="80"/>
      <c r="R100" s="80"/>
      <c r="S100" s="80"/>
      <c r="T100" s="81"/>
      <c r="U100" s="81"/>
      <c r="V100" s="81"/>
      <c r="W100" s="81"/>
      <c r="X100" s="81"/>
      <c r="Y100" s="81"/>
      <c r="Z100" s="81"/>
      <c r="AA100" s="80"/>
    </row>
    <row r="101" spans="1:27" s="82" customFormat="1" ht="12.95" customHeigh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9"/>
      <c r="L101" s="78"/>
      <c r="M101" s="78"/>
      <c r="N101" s="78"/>
      <c r="O101" s="78"/>
      <c r="P101" s="80"/>
      <c r="Q101" s="80"/>
      <c r="R101" s="80"/>
      <c r="S101" s="80"/>
      <c r="T101" s="81"/>
      <c r="U101" s="81"/>
      <c r="V101" s="81"/>
      <c r="W101" s="81"/>
      <c r="X101" s="81"/>
      <c r="Y101" s="81"/>
      <c r="Z101" s="81"/>
      <c r="AA101" s="80"/>
    </row>
    <row r="102" spans="1:27" s="82" customFormat="1" ht="12.95" customHeight="1">
      <c r="A102" s="77"/>
      <c r="B102" s="78"/>
      <c r="C102" s="78"/>
      <c r="D102" s="78"/>
      <c r="E102" s="78"/>
      <c r="F102" s="78"/>
      <c r="G102" s="78"/>
      <c r="H102" s="78"/>
      <c r="I102" s="78"/>
      <c r="J102" s="78"/>
      <c r="K102" s="79"/>
      <c r="L102" s="78"/>
      <c r="M102" s="78"/>
      <c r="N102" s="78"/>
      <c r="O102" s="78"/>
      <c r="P102" s="80"/>
      <c r="Q102" s="80"/>
      <c r="R102" s="80"/>
      <c r="S102" s="80"/>
      <c r="T102" s="81"/>
      <c r="U102" s="81"/>
      <c r="V102" s="81"/>
      <c r="W102" s="81"/>
      <c r="X102" s="81"/>
      <c r="Y102" s="81"/>
      <c r="Z102" s="81"/>
      <c r="AA102" s="80"/>
    </row>
    <row r="103" spans="1:27" s="82" customFormat="1" ht="12.95" customHeight="1">
      <c r="A103" s="77"/>
      <c r="B103" s="78"/>
      <c r="C103" s="78"/>
      <c r="D103" s="78"/>
      <c r="E103" s="78"/>
      <c r="F103" s="78"/>
      <c r="G103" s="78"/>
      <c r="H103" s="78"/>
      <c r="I103" s="78"/>
      <c r="J103" s="78"/>
      <c r="K103" s="79"/>
      <c r="L103" s="78"/>
      <c r="M103" s="78"/>
      <c r="N103" s="78"/>
      <c r="O103" s="78"/>
      <c r="P103" s="80"/>
      <c r="Q103" s="80"/>
      <c r="R103" s="80"/>
      <c r="S103" s="80"/>
      <c r="T103" s="81"/>
      <c r="U103" s="81"/>
      <c r="V103" s="81"/>
      <c r="W103" s="81"/>
      <c r="X103" s="81"/>
      <c r="Y103" s="81"/>
      <c r="Z103" s="81"/>
      <c r="AA103" s="80"/>
    </row>
    <row r="104" spans="1:27" s="82" customFormat="1" ht="12.95" customHeight="1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9"/>
      <c r="L104" s="78"/>
      <c r="M104" s="78"/>
      <c r="N104" s="78"/>
      <c r="O104" s="78"/>
      <c r="P104" s="80"/>
      <c r="Q104" s="80"/>
      <c r="R104" s="80"/>
      <c r="S104" s="80"/>
      <c r="T104" s="81"/>
      <c r="U104" s="81"/>
      <c r="V104" s="81"/>
      <c r="W104" s="81"/>
      <c r="X104" s="81"/>
      <c r="Y104" s="81"/>
      <c r="Z104" s="81"/>
      <c r="AA104" s="80"/>
    </row>
    <row r="105" spans="1:27" s="82" customFormat="1" ht="12.95" customHeight="1">
      <c r="A105" s="77"/>
      <c r="B105" s="78"/>
      <c r="C105" s="78"/>
      <c r="D105" s="78"/>
      <c r="E105" s="78"/>
      <c r="F105" s="78"/>
      <c r="G105" s="78"/>
      <c r="H105" s="78"/>
      <c r="I105" s="78"/>
      <c r="J105" s="78"/>
      <c r="K105" s="79"/>
      <c r="L105" s="78"/>
      <c r="M105" s="78"/>
      <c r="N105" s="78"/>
      <c r="O105" s="78"/>
      <c r="P105" s="80"/>
      <c r="Q105" s="80"/>
      <c r="R105" s="80"/>
      <c r="S105" s="80"/>
      <c r="T105" s="81"/>
      <c r="U105" s="81"/>
      <c r="V105" s="81"/>
      <c r="W105" s="81"/>
      <c r="X105" s="81"/>
      <c r="Y105" s="81"/>
      <c r="Z105" s="81"/>
      <c r="AA105" s="80"/>
    </row>
    <row r="106" spans="1:27" s="82" customFormat="1" ht="12.95" customHeight="1">
      <c r="A106" s="77"/>
      <c r="B106" s="78"/>
      <c r="C106" s="78"/>
      <c r="D106" s="78"/>
      <c r="E106" s="78"/>
      <c r="F106" s="78"/>
      <c r="G106" s="78"/>
      <c r="H106" s="78"/>
      <c r="I106" s="78"/>
      <c r="J106" s="78"/>
      <c r="K106" s="79"/>
      <c r="L106" s="78"/>
      <c r="M106" s="78"/>
      <c r="N106" s="78"/>
      <c r="O106" s="78"/>
      <c r="P106" s="80"/>
      <c r="Q106" s="80"/>
      <c r="R106" s="80"/>
      <c r="S106" s="80"/>
      <c r="T106" s="81"/>
      <c r="U106" s="81"/>
      <c r="V106" s="81"/>
      <c r="W106" s="81"/>
      <c r="X106" s="81"/>
      <c r="Y106" s="81"/>
      <c r="Z106" s="81"/>
      <c r="AA106" s="80"/>
    </row>
    <row r="107" spans="1:27" s="82" customFormat="1" ht="12.95" customHeight="1">
      <c r="A107" s="77"/>
      <c r="B107" s="78"/>
      <c r="C107" s="78"/>
      <c r="D107" s="78"/>
      <c r="E107" s="78"/>
      <c r="F107" s="78"/>
      <c r="G107" s="78"/>
      <c r="H107" s="78"/>
      <c r="I107" s="78"/>
      <c r="J107" s="78"/>
      <c r="K107" s="79"/>
      <c r="L107" s="78"/>
      <c r="M107" s="78"/>
      <c r="N107" s="78"/>
      <c r="O107" s="78"/>
      <c r="P107" s="80"/>
      <c r="Q107" s="80"/>
      <c r="R107" s="80"/>
      <c r="S107" s="80"/>
      <c r="T107" s="81"/>
      <c r="U107" s="81"/>
      <c r="V107" s="81"/>
      <c r="W107" s="81"/>
      <c r="X107" s="81"/>
      <c r="Y107" s="81"/>
      <c r="Z107" s="81"/>
      <c r="AA107" s="80"/>
    </row>
    <row r="108" spans="1:27" s="82" customFormat="1" ht="12.95" customHeight="1">
      <c r="A108" s="77"/>
      <c r="B108" s="78"/>
      <c r="C108" s="78"/>
      <c r="D108" s="78"/>
      <c r="E108" s="78"/>
      <c r="F108" s="78"/>
      <c r="G108" s="78"/>
      <c r="H108" s="78"/>
      <c r="I108" s="78"/>
      <c r="J108" s="78"/>
      <c r="K108" s="79"/>
      <c r="L108" s="78"/>
      <c r="M108" s="78"/>
      <c r="N108" s="78"/>
      <c r="O108" s="78"/>
      <c r="P108" s="80"/>
      <c r="Q108" s="80"/>
      <c r="R108" s="80"/>
      <c r="S108" s="80"/>
      <c r="T108" s="81"/>
      <c r="U108" s="81"/>
      <c r="V108" s="81"/>
      <c r="W108" s="81"/>
      <c r="X108" s="81"/>
      <c r="Y108" s="81"/>
      <c r="Z108" s="81"/>
      <c r="AA108" s="80"/>
    </row>
    <row r="109" spans="1:27" s="82" customFormat="1" ht="12.95" customHeight="1">
      <c r="A109" s="77"/>
      <c r="B109" s="78"/>
      <c r="C109" s="78"/>
      <c r="D109" s="78"/>
      <c r="E109" s="78"/>
      <c r="F109" s="78"/>
      <c r="G109" s="78"/>
      <c r="H109" s="78"/>
      <c r="I109" s="78"/>
      <c r="J109" s="78"/>
      <c r="K109" s="79"/>
      <c r="L109" s="78"/>
      <c r="M109" s="78"/>
      <c r="N109" s="78"/>
      <c r="O109" s="78"/>
      <c r="P109" s="80"/>
      <c r="Q109" s="80"/>
      <c r="R109" s="80"/>
      <c r="S109" s="80"/>
      <c r="T109" s="81"/>
      <c r="U109" s="81"/>
      <c r="V109" s="81"/>
      <c r="W109" s="81"/>
      <c r="X109" s="81"/>
      <c r="Y109" s="81"/>
      <c r="Z109" s="81"/>
      <c r="AA109" s="80"/>
    </row>
    <row r="110" spans="1:27" s="82" customFormat="1" ht="12.95" customHeight="1">
      <c r="A110" s="77"/>
      <c r="B110" s="78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8"/>
      <c r="P110" s="80"/>
      <c r="Q110" s="80"/>
      <c r="R110" s="80"/>
      <c r="S110" s="80"/>
      <c r="T110" s="81"/>
      <c r="U110" s="81"/>
      <c r="V110" s="81"/>
      <c r="W110" s="81"/>
      <c r="X110" s="81"/>
      <c r="Y110" s="81"/>
      <c r="Z110" s="81"/>
      <c r="AA110" s="80"/>
    </row>
    <row r="111" spans="1:27" s="82" customFormat="1" ht="12.95" customHeight="1">
      <c r="A111" s="77"/>
      <c r="B111" s="78"/>
      <c r="C111" s="78"/>
      <c r="D111" s="78"/>
      <c r="E111" s="78"/>
      <c r="F111" s="78"/>
      <c r="G111" s="78"/>
      <c r="H111" s="78"/>
      <c r="I111" s="78"/>
      <c r="J111" s="78"/>
      <c r="K111" s="79"/>
      <c r="L111" s="78"/>
      <c r="M111" s="78"/>
      <c r="N111" s="78"/>
      <c r="O111" s="78"/>
      <c r="P111" s="80"/>
      <c r="Q111" s="80"/>
      <c r="R111" s="80"/>
      <c r="S111" s="80"/>
      <c r="T111" s="81"/>
      <c r="U111" s="81"/>
      <c r="V111" s="81"/>
      <c r="W111" s="81"/>
      <c r="X111" s="81"/>
      <c r="Y111" s="81"/>
      <c r="Z111" s="81"/>
      <c r="AA111" s="80"/>
    </row>
    <row r="112" spans="1:27" s="82" customFormat="1" ht="12.95" customHeight="1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9"/>
      <c r="L112" s="78"/>
      <c r="M112" s="78"/>
      <c r="N112" s="78"/>
      <c r="O112" s="78"/>
      <c r="P112" s="80"/>
      <c r="Q112" s="80"/>
      <c r="R112" s="80"/>
      <c r="S112" s="80"/>
      <c r="T112" s="81"/>
      <c r="U112" s="81"/>
      <c r="V112" s="81"/>
      <c r="W112" s="81"/>
      <c r="X112" s="81"/>
      <c r="Y112" s="81"/>
      <c r="Z112" s="81"/>
      <c r="AA112" s="80"/>
    </row>
    <row r="113" spans="1:27" s="82" customFormat="1" ht="12.95" customHeight="1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9"/>
      <c r="L113" s="78"/>
      <c r="M113" s="78"/>
      <c r="N113" s="78"/>
      <c r="O113" s="78"/>
      <c r="P113" s="80"/>
      <c r="Q113" s="80"/>
      <c r="R113" s="80"/>
      <c r="S113" s="80"/>
      <c r="T113" s="81"/>
      <c r="U113" s="81"/>
      <c r="V113" s="81"/>
      <c r="W113" s="81"/>
      <c r="X113" s="81"/>
      <c r="Y113" s="81"/>
      <c r="Z113" s="81"/>
      <c r="AA113" s="80"/>
    </row>
    <row r="114" spans="1:27" s="82" customFormat="1" ht="12.95" customHeight="1">
      <c r="A114" s="77"/>
      <c r="B114" s="78"/>
      <c r="C114" s="78"/>
      <c r="D114" s="78"/>
      <c r="E114" s="78"/>
      <c r="F114" s="78"/>
      <c r="G114" s="78"/>
      <c r="H114" s="78"/>
      <c r="I114" s="78"/>
      <c r="J114" s="78"/>
      <c r="K114" s="79"/>
      <c r="L114" s="78"/>
      <c r="M114" s="78"/>
      <c r="N114" s="78"/>
      <c r="O114" s="78"/>
      <c r="P114" s="80"/>
      <c r="Q114" s="80"/>
      <c r="R114" s="80"/>
      <c r="S114" s="80"/>
      <c r="T114" s="81"/>
      <c r="U114" s="81"/>
      <c r="V114" s="81"/>
      <c r="W114" s="81"/>
      <c r="X114" s="81"/>
      <c r="Y114" s="81"/>
      <c r="Z114" s="81"/>
      <c r="AA114" s="80"/>
    </row>
    <row r="115" spans="1:27" s="82" customFormat="1" ht="12.95" customHeight="1">
      <c r="A115" s="77"/>
      <c r="B115" s="78"/>
      <c r="C115" s="78"/>
      <c r="D115" s="78"/>
      <c r="E115" s="78"/>
      <c r="F115" s="78"/>
      <c r="G115" s="78"/>
      <c r="H115" s="78"/>
      <c r="I115" s="78"/>
      <c r="J115" s="78"/>
      <c r="K115" s="79"/>
      <c r="L115" s="78"/>
      <c r="M115" s="78"/>
      <c r="N115" s="78"/>
      <c r="O115" s="78"/>
      <c r="P115" s="80"/>
      <c r="Q115" s="80"/>
      <c r="R115" s="80"/>
      <c r="S115" s="80"/>
      <c r="T115" s="81"/>
      <c r="U115" s="81"/>
      <c r="V115" s="81"/>
      <c r="W115" s="81"/>
      <c r="X115" s="81"/>
      <c r="Y115" s="81"/>
      <c r="Z115" s="81"/>
      <c r="AA115" s="80"/>
    </row>
    <row r="116" spans="1:27" s="82" customFormat="1" ht="12.95" customHeight="1">
      <c r="A116" s="77"/>
      <c r="B116" s="78"/>
      <c r="C116" s="78"/>
      <c r="D116" s="78"/>
      <c r="E116" s="78"/>
      <c r="F116" s="78"/>
      <c r="G116" s="78"/>
      <c r="H116" s="78"/>
      <c r="I116" s="78"/>
      <c r="J116" s="78"/>
      <c r="K116" s="79"/>
      <c r="L116" s="78"/>
      <c r="M116" s="78"/>
      <c r="N116" s="78"/>
      <c r="O116" s="78"/>
      <c r="P116" s="80"/>
      <c r="Q116" s="80"/>
      <c r="R116" s="80"/>
      <c r="S116" s="80"/>
      <c r="T116" s="81"/>
      <c r="U116" s="81"/>
      <c r="V116" s="81"/>
      <c r="W116" s="81"/>
      <c r="X116" s="81"/>
      <c r="Y116" s="81"/>
      <c r="Z116" s="81"/>
      <c r="AA116" s="80"/>
    </row>
    <row r="117" spans="1:27" s="82" customFormat="1" ht="12.95" customHeight="1">
      <c r="A117" s="77"/>
      <c r="B117" s="78"/>
      <c r="C117" s="78"/>
      <c r="D117" s="78"/>
      <c r="E117" s="78"/>
      <c r="F117" s="78"/>
      <c r="G117" s="78"/>
      <c r="H117" s="78"/>
      <c r="I117" s="78"/>
      <c r="J117" s="78"/>
      <c r="K117" s="79"/>
      <c r="L117" s="78"/>
      <c r="M117" s="78"/>
      <c r="N117" s="78"/>
      <c r="O117" s="78"/>
      <c r="P117" s="80"/>
      <c r="Q117" s="80"/>
      <c r="R117" s="80"/>
      <c r="S117" s="80"/>
      <c r="T117" s="81"/>
      <c r="U117" s="81"/>
      <c r="V117" s="81"/>
      <c r="W117" s="81"/>
      <c r="X117" s="81"/>
      <c r="Y117" s="81"/>
      <c r="Z117" s="81"/>
      <c r="AA117" s="80"/>
    </row>
    <row r="118" spans="1:27" s="82" customFormat="1" ht="12.95" customHeight="1">
      <c r="A118" s="77"/>
      <c r="B118" s="78"/>
      <c r="C118" s="78"/>
      <c r="D118" s="78"/>
      <c r="E118" s="78"/>
      <c r="F118" s="78"/>
      <c r="G118" s="78"/>
      <c r="H118" s="78"/>
      <c r="I118" s="78"/>
      <c r="J118" s="78"/>
      <c r="K118" s="79"/>
      <c r="L118" s="78"/>
      <c r="M118" s="78"/>
      <c r="N118" s="78"/>
      <c r="O118" s="78"/>
      <c r="P118" s="80"/>
      <c r="Q118" s="80"/>
      <c r="R118" s="80"/>
      <c r="S118" s="80"/>
      <c r="T118" s="81"/>
      <c r="U118" s="81"/>
      <c r="V118" s="81"/>
      <c r="W118" s="81"/>
      <c r="X118" s="81"/>
      <c r="Y118" s="81"/>
      <c r="Z118" s="81"/>
      <c r="AA118" s="80"/>
    </row>
    <row r="119" spans="1:27" s="82" customFormat="1" ht="12.95" customHeight="1">
      <c r="A119" s="77"/>
      <c r="B119" s="78"/>
      <c r="C119" s="78"/>
      <c r="D119" s="78"/>
      <c r="E119" s="78"/>
      <c r="F119" s="78"/>
      <c r="G119" s="78"/>
      <c r="H119" s="78"/>
      <c r="I119" s="78"/>
      <c r="J119" s="78"/>
      <c r="K119" s="79"/>
      <c r="L119" s="78"/>
      <c r="M119" s="78"/>
      <c r="N119" s="78"/>
      <c r="O119" s="78"/>
      <c r="P119" s="80"/>
      <c r="Q119" s="80"/>
      <c r="R119" s="80"/>
      <c r="S119" s="80"/>
      <c r="T119" s="81"/>
      <c r="U119" s="81"/>
      <c r="V119" s="81"/>
      <c r="W119" s="81"/>
      <c r="X119" s="81"/>
      <c r="Y119" s="81"/>
      <c r="Z119" s="81"/>
      <c r="AA119" s="80"/>
    </row>
    <row r="120" spans="1:27" s="82" customFormat="1" ht="12.95" customHeight="1">
      <c r="A120" s="77"/>
      <c r="B120" s="78"/>
      <c r="C120" s="78"/>
      <c r="D120" s="78"/>
      <c r="E120" s="78"/>
      <c r="F120" s="78"/>
      <c r="G120" s="78"/>
      <c r="H120" s="78"/>
      <c r="I120" s="78"/>
      <c r="J120" s="78"/>
      <c r="K120" s="79"/>
      <c r="L120" s="78"/>
      <c r="M120" s="78"/>
      <c r="N120" s="78"/>
      <c r="O120" s="78"/>
      <c r="P120" s="80"/>
      <c r="Q120" s="80"/>
      <c r="R120" s="80"/>
      <c r="S120" s="80"/>
      <c r="T120" s="81"/>
      <c r="U120" s="81"/>
      <c r="V120" s="81"/>
      <c r="W120" s="81"/>
      <c r="X120" s="81"/>
      <c r="Y120" s="81"/>
      <c r="Z120" s="81"/>
      <c r="AA120" s="80"/>
    </row>
    <row r="121" spans="1:27" s="82" customFormat="1" ht="12.95" customHeight="1">
      <c r="A121" s="77"/>
      <c r="B121" s="78"/>
      <c r="C121" s="78"/>
      <c r="D121" s="78"/>
      <c r="E121" s="78"/>
      <c r="F121" s="78"/>
      <c r="G121" s="78"/>
      <c r="H121" s="78"/>
      <c r="I121" s="78"/>
      <c r="J121" s="78"/>
      <c r="K121" s="79"/>
      <c r="L121" s="78"/>
      <c r="M121" s="78"/>
      <c r="N121" s="78"/>
      <c r="O121" s="78"/>
      <c r="P121" s="80"/>
      <c r="Q121" s="80"/>
      <c r="R121" s="80"/>
      <c r="S121" s="80"/>
      <c r="T121" s="81"/>
      <c r="U121" s="81"/>
      <c r="V121" s="81"/>
      <c r="W121" s="81"/>
      <c r="X121" s="81"/>
      <c r="Y121" s="81"/>
      <c r="Z121" s="81"/>
      <c r="AA121" s="80"/>
    </row>
    <row r="122" spans="1:27" s="82" customFormat="1" ht="12.95" customHeight="1">
      <c r="A122" s="77"/>
      <c r="B122" s="78"/>
      <c r="C122" s="78"/>
      <c r="D122" s="78"/>
      <c r="E122" s="78"/>
      <c r="F122" s="78"/>
      <c r="G122" s="78"/>
      <c r="H122" s="78"/>
      <c r="I122" s="78"/>
      <c r="J122" s="78"/>
      <c r="K122" s="79"/>
      <c r="L122" s="78"/>
      <c r="M122" s="78"/>
      <c r="N122" s="78"/>
      <c r="O122" s="78"/>
      <c r="P122" s="80"/>
      <c r="Q122" s="80"/>
      <c r="R122" s="80"/>
      <c r="S122" s="80"/>
      <c r="T122" s="81"/>
      <c r="U122" s="81"/>
      <c r="V122" s="81"/>
      <c r="W122" s="81"/>
      <c r="X122" s="81"/>
      <c r="Y122" s="81"/>
      <c r="Z122" s="81"/>
      <c r="AA122" s="80"/>
    </row>
    <row r="123" spans="1:27" s="82" customFormat="1" ht="12.95" customHeight="1">
      <c r="A123" s="77"/>
      <c r="B123" s="78"/>
      <c r="C123" s="78"/>
      <c r="D123" s="78"/>
      <c r="E123" s="78"/>
      <c r="F123" s="78"/>
      <c r="G123" s="78"/>
      <c r="H123" s="78"/>
      <c r="I123" s="78"/>
      <c r="J123" s="78"/>
      <c r="K123" s="79"/>
      <c r="L123" s="78"/>
      <c r="M123" s="78"/>
      <c r="N123" s="78"/>
      <c r="O123" s="78"/>
      <c r="P123" s="80"/>
      <c r="Q123" s="80"/>
      <c r="R123" s="80"/>
      <c r="S123" s="80"/>
      <c r="T123" s="81"/>
      <c r="U123" s="81"/>
      <c r="V123" s="81"/>
      <c r="W123" s="81"/>
      <c r="X123" s="81"/>
      <c r="Y123" s="81"/>
      <c r="Z123" s="81"/>
      <c r="AA123" s="80"/>
    </row>
    <row r="124" spans="1:27" s="82" customFormat="1" ht="12.95" customHeight="1">
      <c r="A124" s="77"/>
      <c r="B124" s="78"/>
      <c r="C124" s="78"/>
      <c r="D124" s="78"/>
      <c r="E124" s="78"/>
      <c r="F124" s="78"/>
      <c r="G124" s="78"/>
      <c r="H124" s="78"/>
      <c r="I124" s="78"/>
      <c r="J124" s="78"/>
      <c r="K124" s="79"/>
      <c r="L124" s="78"/>
      <c r="M124" s="78"/>
      <c r="N124" s="78"/>
      <c r="O124" s="78"/>
      <c r="P124" s="80"/>
      <c r="Q124" s="80"/>
      <c r="R124" s="80"/>
      <c r="S124" s="80"/>
      <c r="T124" s="81"/>
      <c r="U124" s="81"/>
      <c r="V124" s="81"/>
      <c r="W124" s="81"/>
      <c r="X124" s="81"/>
      <c r="Y124" s="81"/>
      <c r="Z124" s="81"/>
      <c r="AA124" s="80"/>
    </row>
    <row r="125" spans="1:27" s="82" customFormat="1" ht="12.95" customHeight="1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9"/>
      <c r="L125" s="78"/>
      <c r="M125" s="78"/>
      <c r="N125" s="78"/>
      <c r="O125" s="78"/>
      <c r="P125" s="80"/>
      <c r="Q125" s="80"/>
      <c r="R125" s="80"/>
      <c r="S125" s="80"/>
      <c r="T125" s="81"/>
      <c r="U125" s="81"/>
      <c r="V125" s="81"/>
      <c r="W125" s="81"/>
      <c r="X125" s="81"/>
      <c r="Y125" s="81"/>
      <c r="Z125" s="81"/>
      <c r="AA125" s="80"/>
    </row>
    <row r="126" spans="1:27" s="82" customFormat="1" ht="12.95" customHeight="1">
      <c r="A126" s="77"/>
      <c r="B126" s="78"/>
      <c r="C126" s="78"/>
      <c r="D126" s="78"/>
      <c r="E126" s="78"/>
      <c r="F126" s="78"/>
      <c r="G126" s="78"/>
      <c r="H126" s="78"/>
      <c r="I126" s="78"/>
      <c r="J126" s="78"/>
      <c r="K126" s="79"/>
      <c r="L126" s="78"/>
      <c r="M126" s="78"/>
      <c r="N126" s="78"/>
      <c r="O126" s="78"/>
      <c r="P126" s="80"/>
      <c r="Q126" s="80"/>
      <c r="R126" s="80"/>
      <c r="S126" s="80"/>
      <c r="T126" s="81"/>
      <c r="U126" s="81"/>
      <c r="V126" s="81"/>
      <c r="W126" s="81"/>
      <c r="X126" s="81"/>
      <c r="Y126" s="81"/>
      <c r="Z126" s="81"/>
      <c r="AA126" s="80"/>
    </row>
    <row r="127" spans="1:27" s="82" customFormat="1" ht="12.95" customHeight="1">
      <c r="A127" s="77"/>
      <c r="B127" s="78"/>
      <c r="C127" s="78"/>
      <c r="D127" s="78"/>
      <c r="E127" s="78"/>
      <c r="F127" s="78"/>
      <c r="G127" s="78"/>
      <c r="H127" s="78"/>
      <c r="I127" s="78"/>
      <c r="J127" s="78"/>
      <c r="K127" s="79"/>
      <c r="L127" s="78"/>
      <c r="M127" s="78"/>
      <c r="N127" s="78"/>
      <c r="O127" s="78"/>
      <c r="P127" s="80"/>
      <c r="Q127" s="80"/>
      <c r="R127" s="80"/>
      <c r="S127" s="80"/>
      <c r="T127" s="81"/>
      <c r="U127" s="81"/>
      <c r="V127" s="81"/>
      <c r="W127" s="81"/>
      <c r="X127" s="81"/>
      <c r="Y127" s="81"/>
      <c r="Z127" s="81"/>
      <c r="AA127" s="80"/>
    </row>
    <row r="128" spans="1:27" s="82" customFormat="1" ht="12.95" customHeight="1">
      <c r="A128" s="77"/>
      <c r="B128" s="78"/>
      <c r="C128" s="78"/>
      <c r="D128" s="78"/>
      <c r="E128" s="78"/>
      <c r="F128" s="78"/>
      <c r="G128" s="78"/>
      <c r="H128" s="78"/>
      <c r="I128" s="78"/>
      <c r="J128" s="78"/>
      <c r="K128" s="79"/>
      <c r="L128" s="78"/>
      <c r="M128" s="78"/>
      <c r="N128" s="78"/>
      <c r="O128" s="78"/>
      <c r="P128" s="80"/>
      <c r="Q128" s="80"/>
      <c r="R128" s="80"/>
      <c r="S128" s="80"/>
      <c r="T128" s="81"/>
      <c r="U128" s="81"/>
      <c r="V128" s="81"/>
      <c r="W128" s="81"/>
      <c r="X128" s="81"/>
      <c r="Y128" s="81"/>
      <c r="Z128" s="81"/>
      <c r="AA128" s="80"/>
    </row>
    <row r="129" spans="1:27" s="82" customFormat="1" ht="12.95" customHeight="1">
      <c r="A129" s="77"/>
      <c r="B129" s="78"/>
      <c r="C129" s="78"/>
      <c r="D129" s="78"/>
      <c r="E129" s="78"/>
      <c r="F129" s="78"/>
      <c r="G129" s="78"/>
      <c r="H129" s="78"/>
      <c r="I129" s="78"/>
      <c r="J129" s="78"/>
      <c r="K129" s="79"/>
      <c r="L129" s="78"/>
      <c r="M129" s="78"/>
      <c r="N129" s="78"/>
      <c r="O129" s="78"/>
      <c r="P129" s="80"/>
      <c r="Q129" s="80"/>
      <c r="R129" s="80"/>
      <c r="S129" s="80"/>
      <c r="T129" s="81"/>
      <c r="U129" s="81"/>
      <c r="V129" s="81"/>
      <c r="W129" s="81"/>
      <c r="X129" s="81"/>
      <c r="Y129" s="81"/>
      <c r="Z129" s="81"/>
      <c r="AA129" s="80"/>
    </row>
    <row r="130" spans="1:27" s="82" customFormat="1" ht="12.95" customHeight="1">
      <c r="A130" s="77"/>
      <c r="B130" s="78"/>
      <c r="C130" s="78"/>
      <c r="D130" s="78"/>
      <c r="E130" s="78"/>
      <c r="F130" s="78"/>
      <c r="G130" s="78"/>
      <c r="H130" s="78"/>
      <c r="I130" s="78"/>
      <c r="J130" s="78"/>
      <c r="K130" s="79"/>
      <c r="L130" s="78"/>
      <c r="M130" s="78"/>
      <c r="N130" s="78"/>
      <c r="O130" s="78"/>
      <c r="P130" s="80"/>
      <c r="Q130" s="80"/>
      <c r="R130" s="80"/>
      <c r="S130" s="80"/>
      <c r="T130" s="81"/>
      <c r="U130" s="81"/>
      <c r="V130" s="81"/>
      <c r="W130" s="81"/>
      <c r="X130" s="81"/>
      <c r="Y130" s="81"/>
      <c r="Z130" s="81"/>
      <c r="AA130" s="80"/>
    </row>
    <row r="131" spans="1:27" s="82" customFormat="1" ht="12.95" customHeight="1">
      <c r="A131" s="77"/>
      <c r="B131" s="78"/>
      <c r="C131" s="78"/>
      <c r="D131" s="78"/>
      <c r="E131" s="78"/>
      <c r="F131" s="78"/>
      <c r="G131" s="78"/>
      <c r="H131" s="78"/>
      <c r="I131" s="78"/>
      <c r="J131" s="78"/>
      <c r="K131" s="79"/>
      <c r="L131" s="78"/>
      <c r="M131" s="78"/>
      <c r="N131" s="78"/>
      <c r="O131" s="78"/>
      <c r="P131" s="80"/>
      <c r="Q131" s="80"/>
      <c r="R131" s="80"/>
      <c r="S131" s="80"/>
      <c r="T131" s="81"/>
      <c r="U131" s="81"/>
      <c r="V131" s="81"/>
      <c r="W131" s="81"/>
      <c r="X131" s="81"/>
      <c r="Y131" s="81"/>
      <c r="Z131" s="81"/>
      <c r="AA131" s="80"/>
    </row>
    <row r="132" spans="1:27" s="82" customFormat="1" ht="12.95" customHeight="1">
      <c r="A132" s="77"/>
      <c r="B132" s="78"/>
      <c r="C132" s="78"/>
      <c r="D132" s="78"/>
      <c r="E132" s="78"/>
      <c r="F132" s="78"/>
      <c r="G132" s="78"/>
      <c r="H132" s="78"/>
      <c r="I132" s="78"/>
      <c r="J132" s="78"/>
      <c r="K132" s="79"/>
      <c r="L132" s="78"/>
      <c r="M132" s="78"/>
      <c r="N132" s="78"/>
      <c r="O132" s="78"/>
      <c r="P132" s="80"/>
      <c r="Q132" s="80"/>
      <c r="R132" s="80"/>
      <c r="S132" s="80"/>
      <c r="T132" s="81"/>
      <c r="U132" s="81"/>
      <c r="V132" s="81"/>
      <c r="W132" s="81"/>
      <c r="X132" s="81"/>
      <c r="Y132" s="81"/>
      <c r="Z132" s="81"/>
      <c r="AA132" s="80"/>
    </row>
    <row r="133" spans="1:27" s="82" customFormat="1" ht="12.95" customHeight="1">
      <c r="A133" s="77"/>
      <c r="B133" s="78"/>
      <c r="C133" s="78"/>
      <c r="D133" s="78"/>
      <c r="E133" s="78"/>
      <c r="F133" s="78"/>
      <c r="G133" s="78"/>
      <c r="H133" s="78"/>
      <c r="I133" s="78"/>
      <c r="J133" s="78"/>
      <c r="K133" s="79"/>
      <c r="L133" s="78"/>
      <c r="M133" s="78"/>
      <c r="N133" s="78"/>
      <c r="O133" s="78"/>
      <c r="P133" s="80"/>
      <c r="Q133" s="80"/>
      <c r="R133" s="80"/>
      <c r="S133" s="80"/>
      <c r="T133" s="81"/>
      <c r="U133" s="81"/>
      <c r="V133" s="81"/>
      <c r="W133" s="81"/>
      <c r="X133" s="81"/>
      <c r="Y133" s="81"/>
      <c r="Z133" s="81"/>
      <c r="AA133" s="80"/>
    </row>
    <row r="134" spans="1:27" s="82" customFormat="1" ht="12.95" customHeight="1">
      <c r="A134" s="77"/>
      <c r="B134" s="78"/>
      <c r="C134" s="78"/>
      <c r="D134" s="78"/>
      <c r="E134" s="78"/>
      <c r="F134" s="78"/>
      <c r="G134" s="78"/>
      <c r="H134" s="78"/>
      <c r="I134" s="78"/>
      <c r="J134" s="78"/>
      <c r="K134" s="79"/>
      <c r="L134" s="78"/>
      <c r="M134" s="78"/>
      <c r="N134" s="78"/>
      <c r="O134" s="78"/>
      <c r="P134" s="80"/>
      <c r="Q134" s="80"/>
      <c r="R134" s="80"/>
      <c r="S134" s="80"/>
      <c r="T134" s="81"/>
      <c r="U134" s="81"/>
      <c r="V134" s="81"/>
      <c r="W134" s="81"/>
      <c r="X134" s="81"/>
      <c r="Y134" s="81"/>
      <c r="Z134" s="81"/>
      <c r="AA134" s="80"/>
    </row>
    <row r="135" spans="1:27" s="82" customFormat="1" ht="12.95" customHeight="1">
      <c r="A135" s="77"/>
      <c r="B135" s="78"/>
      <c r="C135" s="78"/>
      <c r="D135" s="78"/>
      <c r="E135" s="78"/>
      <c r="F135" s="78"/>
      <c r="G135" s="78"/>
      <c r="H135" s="78"/>
      <c r="I135" s="78"/>
      <c r="J135" s="78"/>
      <c r="K135" s="79"/>
      <c r="L135" s="78"/>
      <c r="M135" s="78"/>
      <c r="N135" s="78"/>
      <c r="O135" s="78"/>
      <c r="P135" s="80"/>
      <c r="Q135" s="80"/>
      <c r="R135" s="80"/>
      <c r="S135" s="80"/>
      <c r="T135" s="81"/>
      <c r="U135" s="81"/>
      <c r="V135" s="81"/>
      <c r="W135" s="81"/>
      <c r="X135" s="81"/>
      <c r="Y135" s="81"/>
      <c r="Z135" s="81"/>
      <c r="AA135" s="80"/>
    </row>
    <row r="136" spans="1:27" s="82" customFormat="1" ht="12.95" customHeight="1">
      <c r="A136" s="77"/>
      <c r="B136" s="78"/>
      <c r="C136" s="78"/>
      <c r="D136" s="78"/>
      <c r="E136" s="78"/>
      <c r="F136" s="78"/>
      <c r="G136" s="78"/>
      <c r="H136" s="78"/>
      <c r="I136" s="78"/>
      <c r="J136" s="78"/>
      <c r="K136" s="79"/>
      <c r="L136" s="78"/>
      <c r="M136" s="78"/>
      <c r="N136" s="78"/>
      <c r="O136" s="78"/>
      <c r="P136" s="80"/>
      <c r="Q136" s="80"/>
      <c r="R136" s="80"/>
      <c r="S136" s="80"/>
      <c r="T136" s="81"/>
      <c r="U136" s="81"/>
      <c r="V136" s="81"/>
      <c r="W136" s="81"/>
      <c r="X136" s="81"/>
      <c r="Y136" s="81"/>
      <c r="Z136" s="81"/>
      <c r="AA136" s="80"/>
    </row>
    <row r="137" spans="1:27" s="82" customFormat="1" ht="12.95" customHeight="1">
      <c r="A137" s="77"/>
      <c r="B137" s="78"/>
      <c r="C137" s="78"/>
      <c r="D137" s="78"/>
      <c r="E137" s="78"/>
      <c r="F137" s="78"/>
      <c r="G137" s="78"/>
      <c r="H137" s="78"/>
      <c r="I137" s="78"/>
      <c r="J137" s="78"/>
      <c r="K137" s="79"/>
      <c r="L137" s="78"/>
      <c r="M137" s="78"/>
      <c r="N137" s="78"/>
      <c r="O137" s="78"/>
      <c r="P137" s="80"/>
      <c r="Q137" s="80"/>
      <c r="R137" s="80"/>
      <c r="S137" s="80"/>
      <c r="T137" s="81"/>
      <c r="U137" s="81"/>
      <c r="V137" s="81"/>
      <c r="W137" s="81"/>
      <c r="X137" s="81"/>
      <c r="Y137" s="81"/>
      <c r="Z137" s="81"/>
      <c r="AA137" s="80"/>
    </row>
    <row r="138" spans="1:27" s="82" customFormat="1" ht="12.95" customHeight="1">
      <c r="A138" s="77"/>
      <c r="B138" s="78"/>
      <c r="C138" s="78"/>
      <c r="D138" s="78"/>
      <c r="E138" s="78"/>
      <c r="F138" s="78"/>
      <c r="G138" s="78"/>
      <c r="H138" s="78"/>
      <c r="I138" s="78"/>
      <c r="J138" s="78"/>
      <c r="K138" s="79"/>
      <c r="L138" s="78"/>
      <c r="M138" s="78"/>
      <c r="N138" s="78"/>
      <c r="O138" s="78"/>
      <c r="P138" s="80"/>
      <c r="Q138" s="80"/>
      <c r="R138" s="80"/>
      <c r="S138" s="80"/>
      <c r="T138" s="81"/>
      <c r="U138" s="81"/>
      <c r="V138" s="81"/>
      <c r="W138" s="81"/>
      <c r="X138" s="81"/>
      <c r="Y138" s="81"/>
      <c r="Z138" s="81"/>
      <c r="AA138" s="80"/>
    </row>
    <row r="139" spans="1:27" s="82" customFormat="1" ht="12.95" customHeight="1">
      <c r="A139" s="77"/>
      <c r="B139" s="78"/>
      <c r="C139" s="78"/>
      <c r="D139" s="78"/>
      <c r="E139" s="78"/>
      <c r="F139" s="78"/>
      <c r="G139" s="78"/>
      <c r="H139" s="78"/>
      <c r="I139" s="78"/>
      <c r="J139" s="78"/>
      <c r="K139" s="79"/>
      <c r="L139" s="78"/>
      <c r="M139" s="78"/>
      <c r="N139" s="78"/>
      <c r="O139" s="78"/>
      <c r="P139" s="80"/>
      <c r="Q139" s="80"/>
      <c r="R139" s="80"/>
      <c r="S139" s="80"/>
      <c r="T139" s="81"/>
      <c r="U139" s="81"/>
      <c r="V139" s="81"/>
      <c r="W139" s="81"/>
      <c r="X139" s="81"/>
      <c r="Y139" s="81"/>
      <c r="Z139" s="81"/>
      <c r="AA139" s="80"/>
    </row>
    <row r="140" spans="1:27" s="82" customFormat="1" ht="12.95" customHeight="1">
      <c r="A140" s="77"/>
      <c r="B140" s="78"/>
      <c r="C140" s="78"/>
      <c r="D140" s="78"/>
      <c r="E140" s="78"/>
      <c r="F140" s="78"/>
      <c r="G140" s="78"/>
      <c r="H140" s="78"/>
      <c r="I140" s="78"/>
      <c r="J140" s="78"/>
      <c r="K140" s="79"/>
      <c r="L140" s="78"/>
      <c r="M140" s="78"/>
      <c r="N140" s="78"/>
      <c r="O140" s="78"/>
      <c r="P140" s="80"/>
      <c r="Q140" s="80"/>
      <c r="R140" s="80"/>
      <c r="S140" s="80"/>
      <c r="T140" s="81"/>
      <c r="U140" s="81"/>
      <c r="V140" s="81"/>
      <c r="W140" s="81"/>
      <c r="X140" s="81"/>
      <c r="Y140" s="81"/>
      <c r="Z140" s="81"/>
      <c r="AA140" s="80"/>
    </row>
    <row r="141" spans="1:27" s="82" customFormat="1" ht="12.95" customHeight="1">
      <c r="A141" s="77"/>
      <c r="B141" s="78"/>
      <c r="C141" s="78"/>
      <c r="D141" s="78"/>
      <c r="E141" s="78"/>
      <c r="F141" s="78"/>
      <c r="G141" s="78"/>
      <c r="H141" s="78"/>
      <c r="I141" s="78"/>
      <c r="J141" s="78"/>
      <c r="K141" s="79"/>
      <c r="L141" s="78"/>
      <c r="M141" s="78"/>
      <c r="N141" s="78"/>
      <c r="O141" s="78"/>
      <c r="P141" s="80"/>
      <c r="Q141" s="80"/>
      <c r="R141" s="80"/>
      <c r="S141" s="80"/>
      <c r="T141" s="81"/>
      <c r="U141" s="81"/>
      <c r="V141" s="81"/>
      <c r="W141" s="81"/>
      <c r="X141" s="81"/>
      <c r="Y141" s="81"/>
      <c r="Z141" s="81"/>
      <c r="AA141" s="80"/>
    </row>
    <row r="142" spans="1:27" s="82" customFormat="1" ht="12.95" customHeight="1">
      <c r="A142" s="77"/>
      <c r="B142" s="78"/>
      <c r="C142" s="78"/>
      <c r="D142" s="78"/>
      <c r="E142" s="78"/>
      <c r="F142" s="78"/>
      <c r="G142" s="78"/>
      <c r="H142" s="78"/>
      <c r="I142" s="78"/>
      <c r="J142" s="78"/>
      <c r="K142" s="79"/>
      <c r="L142" s="78"/>
      <c r="M142" s="78"/>
      <c r="N142" s="78"/>
      <c r="O142" s="78"/>
      <c r="P142" s="80"/>
      <c r="Q142" s="80"/>
      <c r="R142" s="80"/>
      <c r="S142" s="80"/>
      <c r="T142" s="81"/>
      <c r="U142" s="81"/>
      <c r="V142" s="81"/>
      <c r="W142" s="81"/>
      <c r="X142" s="81"/>
      <c r="Y142" s="81"/>
      <c r="Z142" s="81"/>
      <c r="AA142" s="80"/>
    </row>
    <row r="143" spans="1:27" s="82" customFormat="1" ht="12.95" customHeight="1">
      <c r="A143" s="77"/>
      <c r="B143" s="78"/>
      <c r="C143" s="78"/>
      <c r="D143" s="78"/>
      <c r="E143" s="78"/>
      <c r="F143" s="78"/>
      <c r="G143" s="78"/>
      <c r="H143" s="78"/>
      <c r="I143" s="78"/>
      <c r="J143" s="78"/>
      <c r="K143" s="79"/>
      <c r="L143" s="78"/>
      <c r="M143" s="78"/>
      <c r="N143" s="78"/>
      <c r="O143" s="78"/>
      <c r="P143" s="80"/>
      <c r="Q143" s="80"/>
      <c r="R143" s="80"/>
      <c r="S143" s="80"/>
      <c r="T143" s="81"/>
      <c r="U143" s="81"/>
      <c r="V143" s="81"/>
      <c r="W143" s="81"/>
      <c r="X143" s="81"/>
      <c r="Y143" s="81"/>
      <c r="Z143" s="81"/>
      <c r="AA143" s="80"/>
    </row>
    <row r="144" spans="1:27" s="82" customFormat="1" ht="12.95" customHeight="1">
      <c r="A144" s="77"/>
      <c r="B144" s="78"/>
      <c r="C144" s="78"/>
      <c r="D144" s="78"/>
      <c r="E144" s="78"/>
      <c r="F144" s="78"/>
      <c r="G144" s="78"/>
      <c r="H144" s="78"/>
      <c r="I144" s="78"/>
      <c r="J144" s="78"/>
      <c r="K144" s="79"/>
      <c r="L144" s="78"/>
      <c r="M144" s="78"/>
      <c r="N144" s="78"/>
      <c r="O144" s="78"/>
      <c r="P144" s="80"/>
      <c r="Q144" s="80"/>
      <c r="R144" s="80"/>
      <c r="S144" s="80"/>
      <c r="T144" s="81"/>
      <c r="U144" s="81"/>
      <c r="V144" s="81"/>
      <c r="W144" s="81"/>
      <c r="X144" s="81"/>
      <c r="Y144" s="81"/>
      <c r="Z144" s="81"/>
      <c r="AA144" s="80"/>
    </row>
    <row r="145" spans="1:27" s="82" customFormat="1" ht="12.95" customHeight="1">
      <c r="A145" s="77"/>
      <c r="B145" s="78"/>
      <c r="C145" s="78"/>
      <c r="D145" s="78"/>
      <c r="E145" s="78"/>
      <c r="F145" s="78"/>
      <c r="G145" s="78"/>
      <c r="H145" s="78"/>
      <c r="I145" s="78"/>
      <c r="J145" s="78"/>
      <c r="K145" s="79"/>
      <c r="L145" s="78"/>
      <c r="M145" s="78"/>
      <c r="N145" s="78"/>
      <c r="O145" s="78"/>
      <c r="P145" s="80"/>
      <c r="Q145" s="80"/>
      <c r="R145" s="80"/>
      <c r="S145" s="80"/>
      <c r="T145" s="81"/>
      <c r="U145" s="81"/>
      <c r="V145" s="81"/>
      <c r="W145" s="81"/>
      <c r="X145" s="81"/>
      <c r="Y145" s="81"/>
      <c r="Z145" s="81"/>
      <c r="AA145" s="80"/>
    </row>
    <row r="146" spans="1:27" s="82" customFormat="1" ht="12.95" customHeight="1">
      <c r="A146" s="77"/>
      <c r="B146" s="78"/>
      <c r="C146" s="78"/>
      <c r="D146" s="78"/>
      <c r="E146" s="78"/>
      <c r="F146" s="78"/>
      <c r="G146" s="78"/>
      <c r="H146" s="78"/>
      <c r="I146" s="78"/>
      <c r="J146" s="78"/>
      <c r="K146" s="79"/>
      <c r="L146" s="78"/>
      <c r="M146" s="78"/>
      <c r="N146" s="78"/>
      <c r="O146" s="78"/>
      <c r="P146" s="80"/>
      <c r="Q146" s="80"/>
      <c r="R146" s="80"/>
      <c r="S146" s="80"/>
      <c r="T146" s="81"/>
      <c r="U146" s="81"/>
      <c r="V146" s="81"/>
      <c r="W146" s="81"/>
      <c r="X146" s="81"/>
      <c r="Y146" s="81"/>
      <c r="Z146" s="81"/>
      <c r="AA146" s="80"/>
    </row>
    <row r="147" spans="1:27" s="82" customFormat="1" ht="12.95" customHeight="1">
      <c r="A147" s="77"/>
      <c r="B147" s="78"/>
      <c r="C147" s="78"/>
      <c r="D147" s="78"/>
      <c r="E147" s="78"/>
      <c r="F147" s="78"/>
      <c r="G147" s="78"/>
      <c r="H147" s="78"/>
      <c r="I147" s="78"/>
      <c r="J147" s="78"/>
      <c r="K147" s="79"/>
      <c r="L147" s="78"/>
      <c r="M147" s="78"/>
      <c r="N147" s="78"/>
      <c r="O147" s="78"/>
      <c r="P147" s="80"/>
      <c r="Q147" s="80"/>
      <c r="R147" s="80"/>
      <c r="S147" s="80"/>
      <c r="T147" s="81"/>
      <c r="U147" s="81"/>
      <c r="V147" s="81"/>
      <c r="W147" s="81"/>
      <c r="X147" s="81"/>
      <c r="Y147" s="81"/>
      <c r="Z147" s="81"/>
      <c r="AA147" s="80"/>
    </row>
    <row r="148" spans="1:27" s="82" customFormat="1" ht="12.95" customHeight="1">
      <c r="A148" s="77"/>
      <c r="B148" s="78"/>
      <c r="C148" s="78"/>
      <c r="D148" s="78"/>
      <c r="E148" s="78"/>
      <c r="F148" s="78"/>
      <c r="G148" s="78"/>
      <c r="H148" s="78"/>
      <c r="I148" s="78"/>
      <c r="J148" s="78"/>
      <c r="K148" s="79"/>
      <c r="L148" s="78"/>
      <c r="M148" s="78"/>
      <c r="N148" s="78"/>
      <c r="O148" s="78"/>
      <c r="P148" s="80"/>
      <c r="Q148" s="80"/>
      <c r="R148" s="80"/>
      <c r="S148" s="80"/>
      <c r="T148" s="81"/>
      <c r="U148" s="81"/>
      <c r="V148" s="81"/>
      <c r="W148" s="81"/>
      <c r="X148" s="81"/>
      <c r="Y148" s="81"/>
      <c r="Z148" s="81"/>
      <c r="AA148" s="80"/>
    </row>
    <row r="149" spans="1:27" s="82" customFormat="1" ht="12.95" customHeight="1">
      <c r="A149" s="77"/>
      <c r="B149" s="78"/>
      <c r="C149" s="78"/>
      <c r="D149" s="78"/>
      <c r="E149" s="78"/>
      <c r="F149" s="78"/>
      <c r="G149" s="78"/>
      <c r="H149" s="78"/>
      <c r="I149" s="78"/>
      <c r="J149" s="78"/>
      <c r="K149" s="79"/>
      <c r="L149" s="78"/>
      <c r="M149" s="78"/>
      <c r="N149" s="78"/>
      <c r="O149" s="78"/>
      <c r="P149" s="80"/>
      <c r="Q149" s="80"/>
      <c r="R149" s="80"/>
      <c r="S149" s="80"/>
      <c r="T149" s="81"/>
      <c r="U149" s="81"/>
      <c r="V149" s="81"/>
      <c r="W149" s="81"/>
      <c r="X149" s="81"/>
      <c r="Y149" s="81"/>
      <c r="Z149" s="81"/>
      <c r="AA149" s="80"/>
    </row>
    <row r="150" spans="1:27" s="82" customFormat="1" ht="12.95" customHeight="1">
      <c r="A150" s="77"/>
      <c r="B150" s="78"/>
      <c r="C150" s="78"/>
      <c r="D150" s="78"/>
      <c r="E150" s="78"/>
      <c r="F150" s="78"/>
      <c r="G150" s="78"/>
      <c r="H150" s="78"/>
      <c r="I150" s="78"/>
      <c r="J150" s="78"/>
      <c r="K150" s="79"/>
      <c r="L150" s="78"/>
      <c r="M150" s="78"/>
      <c r="N150" s="78"/>
      <c r="O150" s="78"/>
      <c r="P150" s="80"/>
      <c r="Q150" s="80"/>
      <c r="R150" s="80"/>
      <c r="S150" s="80"/>
      <c r="T150" s="81"/>
      <c r="U150" s="81"/>
      <c r="V150" s="81"/>
      <c r="W150" s="81"/>
      <c r="X150" s="81"/>
      <c r="Y150" s="81"/>
      <c r="Z150" s="81"/>
      <c r="AA150" s="80"/>
    </row>
    <row r="151" spans="1:27" s="82" customFormat="1" ht="12.95" customHeight="1">
      <c r="A151" s="77"/>
      <c r="B151" s="78"/>
      <c r="C151" s="78"/>
      <c r="D151" s="78"/>
      <c r="E151" s="78"/>
      <c r="F151" s="78"/>
      <c r="G151" s="78"/>
      <c r="H151" s="78"/>
      <c r="I151" s="78"/>
      <c r="J151" s="78"/>
      <c r="K151" s="79"/>
      <c r="L151" s="78"/>
      <c r="M151" s="78"/>
      <c r="N151" s="78"/>
      <c r="O151" s="78"/>
      <c r="P151" s="80"/>
      <c r="Q151" s="80"/>
      <c r="R151" s="80"/>
      <c r="S151" s="80"/>
      <c r="T151" s="81"/>
      <c r="U151" s="81"/>
      <c r="V151" s="81"/>
      <c r="W151" s="81"/>
      <c r="X151" s="81"/>
      <c r="Y151" s="81"/>
      <c r="Z151" s="81"/>
      <c r="AA151" s="80"/>
    </row>
    <row r="152" spans="1:27" s="82" customFormat="1" ht="12.95" customHeight="1">
      <c r="A152" s="77"/>
      <c r="B152" s="78"/>
      <c r="C152" s="78"/>
      <c r="D152" s="78"/>
      <c r="E152" s="78"/>
      <c r="F152" s="78"/>
      <c r="G152" s="78"/>
      <c r="H152" s="78"/>
      <c r="I152" s="78"/>
      <c r="J152" s="78"/>
      <c r="K152" s="79"/>
      <c r="L152" s="78"/>
      <c r="M152" s="78"/>
      <c r="N152" s="78"/>
      <c r="O152" s="78"/>
      <c r="P152" s="80"/>
      <c r="Q152" s="80"/>
      <c r="R152" s="80"/>
      <c r="S152" s="80"/>
      <c r="T152" s="81"/>
      <c r="U152" s="81"/>
      <c r="V152" s="81"/>
      <c r="W152" s="81"/>
      <c r="X152" s="81"/>
      <c r="Y152" s="81"/>
      <c r="Z152" s="81"/>
      <c r="AA152" s="80"/>
    </row>
    <row r="153" spans="1:27" s="82" customFormat="1" ht="12.95" customHeight="1">
      <c r="A153" s="77"/>
      <c r="B153" s="78"/>
      <c r="C153" s="78"/>
      <c r="D153" s="78"/>
      <c r="E153" s="78"/>
      <c r="F153" s="78"/>
      <c r="G153" s="78"/>
      <c r="H153" s="78"/>
      <c r="I153" s="78"/>
      <c r="J153" s="78"/>
      <c r="K153" s="79"/>
      <c r="L153" s="78"/>
      <c r="M153" s="78"/>
      <c r="N153" s="78"/>
      <c r="O153" s="78"/>
      <c r="P153" s="80"/>
      <c r="Q153" s="80"/>
      <c r="R153" s="80"/>
      <c r="S153" s="80"/>
      <c r="T153" s="81"/>
      <c r="U153" s="81"/>
      <c r="V153" s="81"/>
      <c r="W153" s="81"/>
      <c r="X153" s="81"/>
      <c r="Y153" s="81"/>
      <c r="Z153" s="81"/>
      <c r="AA153" s="80"/>
    </row>
    <row r="154" spans="1:27" ht="12.95" customHeight="1">
      <c r="B154" s="83"/>
      <c r="C154" s="83"/>
      <c r="D154" s="83"/>
      <c r="E154" s="83"/>
      <c r="F154" s="83"/>
      <c r="G154" s="83"/>
      <c r="H154" s="83"/>
      <c r="I154" s="83"/>
      <c r="J154" s="83"/>
      <c r="K154" s="84"/>
      <c r="L154" s="83"/>
      <c r="M154" s="83"/>
      <c r="N154" s="83"/>
      <c r="O154" s="83"/>
    </row>
    <row r="155" spans="1:27" ht="12.95" customHeight="1">
      <c r="B155" s="83"/>
      <c r="C155" s="83"/>
      <c r="D155" s="83"/>
      <c r="E155" s="83"/>
      <c r="F155" s="83"/>
      <c r="G155" s="83"/>
      <c r="H155" s="83"/>
      <c r="I155" s="83"/>
      <c r="J155" s="83"/>
      <c r="K155" s="84"/>
      <c r="L155" s="83"/>
      <c r="M155" s="83"/>
      <c r="N155" s="83"/>
      <c r="O155" s="83"/>
    </row>
    <row r="156" spans="1:27" ht="12.95" customHeight="1">
      <c r="B156" s="83"/>
      <c r="C156" s="83"/>
      <c r="D156" s="83"/>
      <c r="E156" s="83"/>
      <c r="F156" s="83"/>
      <c r="G156" s="83"/>
      <c r="H156" s="83"/>
      <c r="I156" s="83"/>
      <c r="J156" s="83"/>
      <c r="K156" s="84"/>
      <c r="L156" s="83"/>
      <c r="M156" s="83"/>
      <c r="N156" s="83"/>
      <c r="O156" s="83"/>
    </row>
    <row r="157" spans="1:27" ht="12.95" customHeight="1">
      <c r="B157" s="83"/>
      <c r="C157" s="83"/>
      <c r="D157" s="83"/>
      <c r="E157" s="83"/>
      <c r="F157" s="83"/>
      <c r="G157" s="83"/>
      <c r="H157" s="83"/>
      <c r="I157" s="83"/>
      <c r="J157" s="83"/>
      <c r="K157" s="84"/>
      <c r="L157" s="83"/>
      <c r="M157" s="83"/>
      <c r="N157" s="83"/>
      <c r="O157" s="83"/>
    </row>
    <row r="158" spans="1:27" ht="12.95" customHeight="1">
      <c r="B158" s="83"/>
      <c r="C158" s="83"/>
      <c r="D158" s="83"/>
      <c r="E158" s="83"/>
      <c r="F158" s="83"/>
      <c r="G158" s="83"/>
      <c r="H158" s="83"/>
      <c r="I158" s="83"/>
      <c r="J158" s="83"/>
      <c r="K158" s="84"/>
      <c r="L158" s="83"/>
      <c r="M158" s="83"/>
      <c r="N158" s="83"/>
      <c r="O158" s="83"/>
    </row>
    <row r="159" spans="1:27" ht="12.95" customHeight="1">
      <c r="B159" s="83"/>
      <c r="C159" s="83"/>
      <c r="D159" s="83"/>
      <c r="E159" s="83"/>
      <c r="F159" s="83"/>
      <c r="G159" s="83"/>
      <c r="H159" s="83"/>
      <c r="I159" s="83"/>
      <c r="J159" s="83"/>
      <c r="K159" s="84"/>
      <c r="L159" s="83"/>
      <c r="M159" s="83"/>
      <c r="N159" s="83"/>
      <c r="O159" s="83"/>
    </row>
    <row r="160" spans="1:27" ht="12.95" customHeight="1">
      <c r="B160" s="83"/>
      <c r="C160" s="83"/>
      <c r="D160" s="83"/>
      <c r="E160" s="83"/>
      <c r="F160" s="83"/>
      <c r="G160" s="83"/>
      <c r="H160" s="83"/>
      <c r="I160" s="83"/>
      <c r="J160" s="83"/>
      <c r="K160" s="84"/>
      <c r="L160" s="83"/>
      <c r="M160" s="83"/>
      <c r="N160" s="83"/>
      <c r="O160" s="83"/>
    </row>
    <row r="161" spans="2:15" ht="12.95" customHeight="1">
      <c r="B161" s="83"/>
      <c r="C161" s="83"/>
      <c r="D161" s="83"/>
      <c r="E161" s="83"/>
      <c r="F161" s="83"/>
      <c r="G161" s="83"/>
      <c r="H161" s="83"/>
      <c r="I161" s="83"/>
      <c r="J161" s="83"/>
      <c r="K161" s="84"/>
      <c r="L161" s="83"/>
      <c r="M161" s="83"/>
      <c r="N161" s="83"/>
      <c r="O161" s="83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AG161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65" customWidth="1"/>
    <col min="11" max="11" width="12" style="85" customWidth="1"/>
    <col min="12" max="19" width="12" style="65" customWidth="1"/>
    <col min="20" max="26" width="12" style="40" customWidth="1"/>
    <col min="27" max="27" width="12" style="65" customWidth="1"/>
    <col min="28" max="28" width="10.85546875" style="63" bestFit="1" customWidth="1"/>
    <col min="29" max="33" width="9.85546875" style="63" bestFit="1" customWidth="1"/>
    <col min="34" max="16384" width="9.140625" style="63"/>
  </cols>
  <sheetData>
    <row r="1" spans="1:33" s="61" customFormat="1" ht="12.95" customHeight="1">
      <c r="A1" s="56" t="str">
        <f>+'[10]Undergrad White'!A1</f>
        <v>White Undergraduates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57"/>
      <c r="M1" s="57"/>
      <c r="N1" s="57"/>
      <c r="O1" s="57"/>
      <c r="P1" s="59"/>
      <c r="Q1" s="59"/>
      <c r="R1" s="59"/>
      <c r="S1" s="59"/>
      <c r="T1" s="60"/>
      <c r="U1" s="60"/>
      <c r="V1" s="60"/>
      <c r="W1" s="60"/>
      <c r="X1" s="60"/>
      <c r="Y1" s="60"/>
      <c r="Z1" s="60"/>
      <c r="AA1" s="59"/>
    </row>
    <row r="2" spans="1:33" s="61" customFormat="1" ht="12.95" customHeight="1">
      <c r="A2" s="34"/>
      <c r="B2" s="59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9"/>
      <c r="Q2" s="59"/>
      <c r="R2" s="59"/>
      <c r="S2" s="59"/>
      <c r="T2" s="60"/>
      <c r="U2" s="60"/>
      <c r="V2" s="60"/>
      <c r="W2" s="60"/>
      <c r="X2" s="60"/>
      <c r="Y2" s="60"/>
      <c r="Z2" s="60"/>
      <c r="AA2" s="59"/>
    </row>
    <row r="3" spans="1:33" s="62" customFormat="1" ht="12.95" customHeight="1">
      <c r="A3" s="35"/>
      <c r="B3" s="165" t="str">
        <f>+'[10]Undergrad White'!B3</f>
        <v xml:space="preserve"> 1976</v>
      </c>
      <c r="C3" s="165" t="str">
        <f>+'[10]Undergrad White'!C3</f>
        <v xml:space="preserve"> 1978</v>
      </c>
      <c r="D3" s="165" t="str">
        <f>+'[10]Undergrad White'!D3</f>
        <v xml:space="preserve"> 1980</v>
      </c>
      <c r="E3" s="165" t="str">
        <f>+'[10]Undergrad White'!E3</f>
        <v xml:space="preserve"> 1982</v>
      </c>
      <c r="F3" s="165" t="str">
        <f>+'[10]Undergrad White'!F3</f>
        <v xml:space="preserve"> 1984</v>
      </c>
      <c r="G3" s="165" t="str">
        <f>+'[10]Undergrad White'!G3</f>
        <v xml:space="preserve"> 1986</v>
      </c>
      <c r="H3" s="165" t="str">
        <f>+'[10]Undergrad White'!H3</f>
        <v xml:space="preserve"> 1988</v>
      </c>
      <c r="I3" s="165" t="str">
        <f>+'[10]Undergrad White'!I3</f>
        <v>1990</v>
      </c>
      <c r="J3" s="165" t="str">
        <f>+'[10]Undergrad White'!J3</f>
        <v>1992</v>
      </c>
      <c r="K3" s="166" t="str">
        <f>+'[10]Undergrad White'!K3</f>
        <v>1993</v>
      </c>
      <c r="L3" s="165" t="str">
        <f>+'[10]Undergrad White'!L3</f>
        <v>1994</v>
      </c>
      <c r="M3" s="165">
        <f>+'[10]Undergrad White'!M3</f>
        <v>1995</v>
      </c>
      <c r="N3" s="167" t="str">
        <f>+'[10]Undergrad White'!N3</f>
        <v>1996</v>
      </c>
      <c r="O3" s="167">
        <f>+'[10]Undergrad White'!O3</f>
        <v>1997</v>
      </c>
      <c r="P3" s="167" t="str">
        <f>+'[10]Undergrad White'!P3</f>
        <v>1998</v>
      </c>
      <c r="Q3" s="167" t="str">
        <f>+'[10]Undergrad White'!Q3</f>
        <v>1999</v>
      </c>
      <c r="R3" s="168">
        <f>+'[10]Undergrad White'!R3</f>
        <v>2000</v>
      </c>
      <c r="S3" s="168">
        <f>+'[10]Undergrad White'!S3</f>
        <v>2001</v>
      </c>
      <c r="T3" s="169">
        <f>+'[10]Undergrad White'!T3</f>
        <v>2002</v>
      </c>
      <c r="U3" s="169">
        <f>+'[10]Undergrad White'!U3</f>
        <v>2003</v>
      </c>
      <c r="V3" s="169">
        <f>+'[10]Undergrad White'!V3</f>
        <v>2004</v>
      </c>
      <c r="W3" s="169">
        <f>+'[10]Undergrad White'!W3</f>
        <v>2005</v>
      </c>
      <c r="X3" s="169">
        <f>+'[10]Undergrad White'!X3</f>
        <v>2006</v>
      </c>
      <c r="Y3" s="169">
        <f>+'[10]Undergrad White'!Y3</f>
        <v>2007</v>
      </c>
      <c r="Z3" s="169">
        <f>+'[10]Undergrad White'!Z3</f>
        <v>2008</v>
      </c>
      <c r="AA3" s="170">
        <f>+'[10]Undergrad White'!AA3</f>
        <v>2009</v>
      </c>
      <c r="AB3" s="170">
        <f>+'[10]Undergrad White'!AB3</f>
        <v>2010</v>
      </c>
      <c r="AC3" s="170">
        <f>+'[10]Undergrad White'!AC3</f>
        <v>2011</v>
      </c>
      <c r="AD3" s="170">
        <f>+'[10]Undergrad White'!AD3</f>
        <v>2012</v>
      </c>
      <c r="AE3" s="203" t="s">
        <v>55</v>
      </c>
      <c r="AF3" s="203" t="s">
        <v>58</v>
      </c>
      <c r="AG3" s="203" t="s">
        <v>59</v>
      </c>
    </row>
    <row r="4" spans="1:33" ht="12.95" customHeight="1">
      <c r="A4" s="36" t="str">
        <f>+'[10]Undergrad White'!A4</f>
        <v>50 States and D.C.</v>
      </c>
      <c r="B4" s="150">
        <f>+'[10]Undergrad White'!B4</f>
        <v>7727011</v>
      </c>
      <c r="C4" s="150">
        <f>+'[10]Undergrad White'!C4</f>
        <v>7857091</v>
      </c>
      <c r="D4" s="150">
        <f>+'[10]Undergrad White'!D4</f>
        <v>9791002</v>
      </c>
      <c r="E4" s="150">
        <f>+'[10]Undergrad White'!E4</f>
        <v>8622874</v>
      </c>
      <c r="F4" s="150">
        <f>+'[10]Undergrad White'!F4</f>
        <v>8121926</v>
      </c>
      <c r="G4" s="150">
        <f>+'[10]Undergrad White'!G4</f>
        <v>8364396</v>
      </c>
      <c r="H4" s="150">
        <f>+'[10]Undergrad White'!H4</f>
        <v>8869086</v>
      </c>
      <c r="I4" s="150">
        <f>+'[10]Undergrad White'!I4</f>
        <v>9235187</v>
      </c>
      <c r="J4" s="150">
        <f>+'[10]Undergrad White'!J4</f>
        <v>9348465</v>
      </c>
      <c r="K4" s="150">
        <f>+'[10]Undergrad White'!K4</f>
        <v>9113932.5</v>
      </c>
      <c r="L4" s="150">
        <f>+'[10]Undergrad White'!L4</f>
        <v>8879400</v>
      </c>
      <c r="M4" s="150">
        <f>+'[10]Undergrad White'!M4</f>
        <v>8738691</v>
      </c>
      <c r="N4" s="150">
        <f>+'[10]Undergrad White'!N4</f>
        <v>8668856</v>
      </c>
      <c r="O4" s="150">
        <f>+'[10]Undergrad White'!O4</f>
        <v>8733097</v>
      </c>
      <c r="P4" s="150">
        <f>+'[10]Undergrad White'!P4</f>
        <v>8369848</v>
      </c>
      <c r="Q4" s="150">
        <f>+'[10]Undergrad White'!Q4</f>
        <v>8798465</v>
      </c>
      <c r="R4" s="150">
        <f>+'[10]Undergrad White'!R4</f>
        <v>8524171</v>
      </c>
      <c r="S4" s="150">
        <f>+'[10]Undergrad White'!S4</f>
        <v>8753143</v>
      </c>
      <c r="T4" s="150">
        <f>+'[10]Undergrad White'!T4</f>
        <v>8968670</v>
      </c>
      <c r="U4" s="150">
        <f>+'[10]Undergrad White'!U4</f>
        <v>9074457</v>
      </c>
      <c r="V4" s="150">
        <f>+'[10]Undergrad White'!V4</f>
        <v>9144844</v>
      </c>
      <c r="W4" s="150">
        <f>+'[10]Undergrad White'!W4</f>
        <v>9191321</v>
      </c>
      <c r="X4" s="150">
        <f>+'[10]Undergrad White'!X4</f>
        <v>9128732</v>
      </c>
      <c r="Y4" s="150">
        <f>+'[10]Undergrad White'!Y4</f>
        <v>9306482</v>
      </c>
      <c r="Z4" s="150">
        <f>+'[10]Undergrad White'!Z4</f>
        <v>9548646</v>
      </c>
      <c r="AA4" s="150">
        <f>+'[10]Undergrad White'!AA4</f>
        <v>10014637</v>
      </c>
      <c r="AB4" s="150">
        <f>+'[10]Undergrad White'!AB4</f>
        <v>10038784</v>
      </c>
      <c r="AC4" s="150">
        <f>+'[10]Undergrad White'!AC4</f>
        <v>9691409</v>
      </c>
      <c r="AD4" s="150">
        <f>+'[10]Undergrad White'!AD4</f>
        <v>9510164</v>
      </c>
      <c r="AE4" s="150">
        <f>+'[10]Undergrad White'!AE4</f>
        <v>9216243</v>
      </c>
      <c r="AF4" s="150">
        <f>+'[10]Undergrad White'!AF4</f>
        <v>8940880</v>
      </c>
      <c r="AG4" s="150">
        <f>+'[10]Undergrad White'!AG4</f>
        <v>8674609</v>
      </c>
    </row>
    <row r="5" spans="1:33" ht="12.95" customHeight="1">
      <c r="A5" s="5" t="str">
        <f>+'[10]Undergrad White'!A5</f>
        <v>SREB States</v>
      </c>
      <c r="B5" s="171">
        <f>+'[10]Undergrad White'!B5</f>
        <v>2029584</v>
      </c>
      <c r="C5" s="171">
        <f>+'[10]Undergrad White'!C5</f>
        <v>2113690</v>
      </c>
      <c r="D5" s="171">
        <f>+'[10]Undergrad White'!D5</f>
        <v>2601907</v>
      </c>
      <c r="E5" s="171">
        <f>+'[10]Undergrad White'!E5</f>
        <v>2367000</v>
      </c>
      <c r="F5" s="171">
        <f>+'[10]Undergrad White'!F5</f>
        <v>2342597</v>
      </c>
      <c r="G5" s="171">
        <f>+'[10]Undergrad White'!G5</f>
        <v>2397595</v>
      </c>
      <c r="H5" s="171">
        <f>+'[10]Undergrad White'!H5</f>
        <v>2591321</v>
      </c>
      <c r="I5" s="171">
        <f>+'[10]Undergrad White'!I5</f>
        <v>2764727</v>
      </c>
      <c r="J5" s="171">
        <f>+'[10]Undergrad White'!J5</f>
        <v>2834144</v>
      </c>
      <c r="K5" s="171">
        <f>+'[10]Undergrad White'!K5</f>
        <v>2785297</v>
      </c>
      <c r="L5" s="171">
        <f>+'[10]Undergrad White'!L5</f>
        <v>2736450</v>
      </c>
      <c r="M5" s="171">
        <f>+'[10]Undergrad White'!M5</f>
        <v>2707153</v>
      </c>
      <c r="N5" s="171">
        <f>+'[10]Undergrad White'!N5</f>
        <v>2663697</v>
      </c>
      <c r="O5" s="171">
        <f>+'[10]Undergrad White'!O5</f>
        <v>2693328</v>
      </c>
      <c r="P5" s="171">
        <f>+'[10]Undergrad White'!P5</f>
        <v>2652186</v>
      </c>
      <c r="Q5" s="171">
        <f>+'[10]Undergrad White'!Q5</f>
        <v>2706282</v>
      </c>
      <c r="R5" s="171">
        <f>+'[10]Undergrad White'!R5</f>
        <v>2698296</v>
      </c>
      <c r="S5" s="171">
        <f>+'[10]Undergrad White'!S5</f>
        <v>2795258</v>
      </c>
      <c r="T5" s="171">
        <f>+'[10]Undergrad White'!T5</f>
        <v>2877548</v>
      </c>
      <c r="U5" s="171">
        <f>+'[10]Undergrad White'!U5</f>
        <v>2942987</v>
      </c>
      <c r="V5" s="171">
        <f>+'[10]Undergrad White'!V5</f>
        <v>2968502</v>
      </c>
      <c r="W5" s="171">
        <f>+'[10]Undergrad White'!W5</f>
        <v>2962360</v>
      </c>
      <c r="X5" s="171">
        <f>+'[10]Undergrad White'!X5</f>
        <v>2984371</v>
      </c>
      <c r="Y5" s="171">
        <f>+'[10]Undergrad White'!Y5</f>
        <v>3017556</v>
      </c>
      <c r="Z5" s="171">
        <f>+'[10]Undergrad White'!Z5</f>
        <v>3096656</v>
      </c>
      <c r="AA5" s="171">
        <f>+'[10]Undergrad White'!AA5</f>
        <v>3307257</v>
      </c>
      <c r="AB5" s="171">
        <f>+'[10]Undergrad White'!AB5</f>
        <v>3321005</v>
      </c>
      <c r="AC5" s="171">
        <f>+'[10]Undergrad White'!AC5</f>
        <v>3246391</v>
      </c>
      <c r="AD5" s="171">
        <f>+'[10]Undergrad White'!AD5</f>
        <v>3166478</v>
      </c>
      <c r="AE5" s="171">
        <f>+'[10]Undergrad White'!AE5</f>
        <v>3087602</v>
      </c>
      <c r="AF5" s="171">
        <f>+'[10]Undergrad White'!AF5</f>
        <v>3018369</v>
      </c>
      <c r="AG5" s="171">
        <f>+'[10]Undergrad White'!AG5</f>
        <v>2944707</v>
      </c>
    </row>
    <row r="6" spans="1:33" s="64" customFormat="1" ht="12.95" customHeight="1">
      <c r="A6" s="37" t="str">
        <f>+'[10]Undergrad White'!A6</f>
        <v xml:space="preserve">   as a percent of U.S.</v>
      </c>
      <c r="B6" s="172">
        <f>+'[10]Undergrad White'!B6</f>
        <v>26.266094353948766</v>
      </c>
      <c r="C6" s="172">
        <f>+'[10]Undergrad White'!C6</f>
        <v>26.901686642040929</v>
      </c>
      <c r="D6" s="172">
        <f>+'[10]Undergrad White'!D6</f>
        <v>26.574471131759548</v>
      </c>
      <c r="E6" s="172">
        <f>+'[10]Undergrad White'!E6</f>
        <v>27.450244547235641</v>
      </c>
      <c r="F6" s="172">
        <f>+'[10]Undergrad White'!F6</f>
        <v>28.842875446045678</v>
      </c>
      <c r="G6" s="172">
        <f>+'[10]Undergrad White'!G6</f>
        <v>28.664293273537023</v>
      </c>
      <c r="H6" s="172">
        <f>+'[10]Undergrad White'!H6</f>
        <v>29.217452621386244</v>
      </c>
      <c r="I6" s="172">
        <f>+'[10]Undergrad White'!I6</f>
        <v>29.936881624595145</v>
      </c>
      <c r="J6" s="172">
        <f>+'[10]Undergrad White'!J6</f>
        <v>30.316677657775905</v>
      </c>
      <c r="K6" s="172">
        <f>+'[10]Undergrad White'!K6</f>
        <v>30.560869306416304</v>
      </c>
      <c r="L6" s="172">
        <f>+'[10]Undergrad White'!L6</f>
        <v>30.817960673018447</v>
      </c>
      <c r="M6" s="172">
        <f>+'[10]Undergrad White'!M6</f>
        <v>30.978930368404146</v>
      </c>
      <c r="N6" s="172">
        <f>+'[10]Undergrad White'!N6</f>
        <v>30.727203220355719</v>
      </c>
      <c r="O6" s="172">
        <f>+'[10]Undergrad White'!O6</f>
        <v>30.840468163814052</v>
      </c>
      <c r="P6" s="172">
        <f>+'[10]Undergrad White'!P6</f>
        <v>31.68738548179131</v>
      </c>
      <c r="Q6" s="172">
        <f>+'[10]Undergrad White'!Q6</f>
        <v>30.758569818712694</v>
      </c>
      <c r="R6" s="172">
        <f>+'[10]Undergrad White'!R6</f>
        <v>31.654644187686991</v>
      </c>
      <c r="S6" s="172">
        <f>+'[10]Undergrad White'!S6</f>
        <v>31.93433490118921</v>
      </c>
      <c r="T6" s="172">
        <f>+'[10]Undergrad White'!T6</f>
        <v>32.084445073795784</v>
      </c>
      <c r="U6" s="172">
        <f>+'[10]Undergrad White'!U6</f>
        <v>32.431549347801194</v>
      </c>
      <c r="V6" s="172">
        <f>+'[10]Undergrad White'!V6</f>
        <v>32.460936457746023</v>
      </c>
      <c r="W6" s="172">
        <f>+'[10]Undergrad White'!W6</f>
        <v>32.229969990167902</v>
      </c>
      <c r="X6" s="172">
        <f>+'[10]Undergrad White'!X6</f>
        <v>32.692065009685898</v>
      </c>
      <c r="Y6" s="172">
        <f>+'[10]Undergrad White'!Y6</f>
        <v>32.424239363488802</v>
      </c>
      <c r="Z6" s="172">
        <f>+'[10]Undergrad White'!Z6</f>
        <v>32.430315250979042</v>
      </c>
      <c r="AA6" s="172">
        <f>+'[10]Undergrad White'!AA6</f>
        <v>33.024232430990757</v>
      </c>
      <c r="AB6" s="172">
        <f>+'[10]Undergrad White'!AB6</f>
        <v>33.081745757255057</v>
      </c>
      <c r="AC6" s="172">
        <f>+'[10]Undergrad White'!AC6</f>
        <v>33.497616290881957</v>
      </c>
      <c r="AD6" s="172">
        <f>+'[10]Undergrad White'!AD6</f>
        <v>33.295724448074715</v>
      </c>
      <c r="AE6" s="172">
        <f>+'[10]Undergrad White'!AE6</f>
        <v>33.501742521328921</v>
      </c>
      <c r="AF6" s="172">
        <f>+'[10]Undergrad White'!AF6</f>
        <v>33.759193725897227</v>
      </c>
      <c r="AG6" s="172">
        <f>+'[10]Undergrad White'!AG6</f>
        <v>33.946279307805113</v>
      </c>
    </row>
    <row r="7" spans="1:33" ht="12.95" customHeight="1">
      <c r="A7" s="5" t="str">
        <f>+'[10]Undergrad White'!A7</f>
        <v>Alabama</v>
      </c>
      <c r="B7" s="173">
        <f>+'[10]Undergrad White'!B7</f>
        <v>103649</v>
      </c>
      <c r="C7" s="173">
        <f>+'[10]Undergrad White'!C7</f>
        <v>104944</v>
      </c>
      <c r="D7" s="173">
        <f>+'[10]Undergrad White'!D7</f>
        <v>124174</v>
      </c>
      <c r="E7" s="173">
        <f>+'[10]Undergrad White'!E7</f>
        <v>112325</v>
      </c>
      <c r="F7" s="173">
        <f>+'[10]Undergrad White'!F7</f>
        <v>112017</v>
      </c>
      <c r="G7" s="173">
        <f>+'[10]Undergrad White'!G7</f>
        <v>123482</v>
      </c>
      <c r="H7" s="173">
        <f>+'[10]Undergrad White'!H7</f>
        <v>137358</v>
      </c>
      <c r="I7" s="173">
        <f>+'[10]Undergrad White'!I7</f>
        <v>148830</v>
      </c>
      <c r="J7" s="173">
        <f>+'[10]Undergrad White'!J7</f>
        <v>153628</v>
      </c>
      <c r="K7" s="174">
        <f>+'[10]Undergrad White'!K7</f>
        <v>150278.5</v>
      </c>
      <c r="L7" s="173">
        <f>+'[10]Undergrad White'!L7</f>
        <v>146929</v>
      </c>
      <c r="M7" s="173">
        <f>+'[10]Undergrad White'!M7</f>
        <v>142556</v>
      </c>
      <c r="N7" s="156">
        <f>+'[10]Undergrad White'!N7</f>
        <v>137306</v>
      </c>
      <c r="O7" s="156">
        <f>+'[10]Undergrad White'!O7</f>
        <v>135639</v>
      </c>
      <c r="P7" s="156">
        <f>+'[10]Undergrad White'!P7</f>
        <v>130595</v>
      </c>
      <c r="Q7" s="156">
        <f>+'[10]Undergrad White'!Q7</f>
        <v>131712</v>
      </c>
      <c r="R7" s="156">
        <f>+'[10]Undergrad White'!R7</f>
        <v>132279</v>
      </c>
      <c r="S7" s="156">
        <f>+'[10]Undergrad White'!S7</f>
        <v>135019</v>
      </c>
      <c r="T7" s="156">
        <f>+'[10]Undergrad White'!T7</f>
        <v>138546</v>
      </c>
      <c r="U7" s="156">
        <f>+'[10]Undergrad White'!U7</f>
        <v>140649</v>
      </c>
      <c r="V7" s="156">
        <f>+'[10]Undergrad White'!V7</f>
        <v>140251</v>
      </c>
      <c r="W7" s="156">
        <f>+'[10]Undergrad White'!W7</f>
        <v>140345</v>
      </c>
      <c r="X7" s="156">
        <f>+'[10]Undergrad White'!X7</f>
        <v>141214</v>
      </c>
      <c r="Y7" s="156">
        <f>+'[10]Undergrad White'!Y7</f>
        <v>146501</v>
      </c>
      <c r="Z7" s="156">
        <f>+'[10]Undergrad White'!Z7</f>
        <v>159185</v>
      </c>
      <c r="AA7" s="175">
        <f>+'[10]Undergrad White'!AA7</f>
        <v>163420</v>
      </c>
      <c r="AB7" s="175">
        <f>+'[10]Undergrad White'!AB7</f>
        <v>166464</v>
      </c>
      <c r="AC7" s="175">
        <f>+'[10]Undergrad White'!AC7</f>
        <v>154703</v>
      </c>
      <c r="AD7" s="175">
        <f>+'[10]Undergrad White'!AD7</f>
        <v>157681</v>
      </c>
      <c r="AE7" s="175">
        <f>+'[10]Undergrad White'!AE7</f>
        <v>156583</v>
      </c>
      <c r="AF7" s="175">
        <f>+'[10]Undergrad White'!AF7</f>
        <v>156504</v>
      </c>
      <c r="AG7" s="175">
        <f>+'[10]Undergrad White'!AG7</f>
        <v>147884</v>
      </c>
    </row>
    <row r="8" spans="1:33" ht="12.95" customHeight="1">
      <c r="A8" s="5" t="str">
        <f>+'[10]Undergrad White'!A8</f>
        <v>Arkansas</v>
      </c>
      <c r="B8" s="173">
        <f>+'[10]Undergrad White'!B8</f>
        <v>49058</v>
      </c>
      <c r="C8" s="173">
        <f>+'[10]Undergrad White'!C8</f>
        <v>52497</v>
      </c>
      <c r="D8" s="173">
        <f>+'[10]Undergrad White'!D8</f>
        <v>63883</v>
      </c>
      <c r="E8" s="173">
        <f>+'[10]Undergrad White'!E8</f>
        <v>56441</v>
      </c>
      <c r="F8" s="173">
        <f>+'[10]Undergrad White'!F8</f>
        <v>56535</v>
      </c>
      <c r="G8" s="173">
        <f>+'[10]Undergrad White'!G8</f>
        <v>58575</v>
      </c>
      <c r="H8" s="173">
        <f>+'[10]Undergrad White'!H8</f>
        <v>63672</v>
      </c>
      <c r="I8" s="173">
        <f>+'[10]Undergrad White'!I8</f>
        <v>68196</v>
      </c>
      <c r="J8" s="173">
        <f>+'[10]Undergrad White'!J8</f>
        <v>72031</v>
      </c>
      <c r="K8" s="174">
        <f>+'[10]Undergrad White'!K8</f>
        <v>71138</v>
      </c>
      <c r="L8" s="173">
        <f>+'[10]Undergrad White'!L8</f>
        <v>70245</v>
      </c>
      <c r="M8" s="173">
        <f>+'[10]Undergrad White'!M8</f>
        <v>70569</v>
      </c>
      <c r="N8" s="156">
        <f>+'[10]Undergrad White'!N8</f>
        <v>71951</v>
      </c>
      <c r="O8" s="156">
        <f>+'[10]Undergrad White'!O8</f>
        <v>80594</v>
      </c>
      <c r="P8" s="156">
        <f>+'[10]Undergrad White'!P8</f>
        <v>80658</v>
      </c>
      <c r="Q8" s="156">
        <f>+'[10]Undergrad White'!Q8</f>
        <v>82649</v>
      </c>
      <c r="R8" s="156">
        <f>+'[10]Undergrad White'!R8</f>
        <v>81217</v>
      </c>
      <c r="S8" s="156">
        <f>+'[10]Undergrad White'!S8</f>
        <v>85016</v>
      </c>
      <c r="T8" s="156">
        <f>+'[10]Undergrad White'!T8</f>
        <v>87493</v>
      </c>
      <c r="U8" s="156">
        <f>+'[10]Undergrad White'!U8</f>
        <v>91344</v>
      </c>
      <c r="V8" s="156">
        <f>+'[10]Undergrad White'!V8</f>
        <v>93417</v>
      </c>
      <c r="W8" s="156">
        <f>+'[10]Undergrad White'!W8</f>
        <v>95573</v>
      </c>
      <c r="X8" s="156">
        <f>+'[10]Undergrad White'!X8</f>
        <v>96262</v>
      </c>
      <c r="Y8" s="156">
        <f>+'[10]Undergrad White'!Y8</f>
        <v>98835</v>
      </c>
      <c r="Z8" s="156">
        <f>+'[10]Undergrad White'!Z8</f>
        <v>100293</v>
      </c>
      <c r="AA8" s="175">
        <f>+'[10]Undergrad White'!AA8</f>
        <v>105056</v>
      </c>
      <c r="AB8" s="175">
        <f>+'[10]Undergrad White'!AB8</f>
        <v>108342</v>
      </c>
      <c r="AC8" s="175">
        <f>+'[10]Undergrad White'!AC8</f>
        <v>109059</v>
      </c>
      <c r="AD8" s="175">
        <f>+'[10]Undergrad White'!AD8</f>
        <v>107357</v>
      </c>
      <c r="AE8" s="175">
        <f>+'[10]Undergrad White'!AE8</f>
        <v>104538</v>
      </c>
      <c r="AF8" s="175">
        <f>+'[10]Undergrad White'!AF8</f>
        <v>102415</v>
      </c>
      <c r="AG8" s="175">
        <f>+'[10]Undergrad White'!AG8</f>
        <v>100532</v>
      </c>
    </row>
    <row r="9" spans="1:33" ht="12.95" customHeight="1">
      <c r="A9" s="5" t="str">
        <f>+'[10]Undergrad White'!A9</f>
        <v>Delaware</v>
      </c>
      <c r="B9" s="173">
        <f>+'[10]Undergrad White'!B9</f>
        <v>23792</v>
      </c>
      <c r="C9" s="173">
        <f>+'[10]Undergrad White'!C9</f>
        <v>23863</v>
      </c>
      <c r="D9" s="173">
        <f>+'[10]Undergrad White'!D9</f>
        <v>27393</v>
      </c>
      <c r="E9" s="173">
        <f>+'[10]Undergrad White'!E9</f>
        <v>25927</v>
      </c>
      <c r="F9" s="173">
        <f>+'[10]Undergrad White'!F9</f>
        <v>25413</v>
      </c>
      <c r="G9" s="173">
        <f>+'[10]Undergrad White'!G9</f>
        <v>25750</v>
      </c>
      <c r="H9" s="173">
        <f>+'[10]Undergrad White'!H9</f>
        <v>27832</v>
      </c>
      <c r="I9" s="173">
        <f>+'[10]Undergrad White'!I9</f>
        <v>29942</v>
      </c>
      <c r="J9" s="173">
        <f>+'[10]Undergrad White'!J9</f>
        <v>30615</v>
      </c>
      <c r="K9" s="174">
        <f>+'[10]Undergrad White'!K9</f>
        <v>30508</v>
      </c>
      <c r="L9" s="173">
        <f>+'[10]Undergrad White'!L9</f>
        <v>30401</v>
      </c>
      <c r="M9" s="173">
        <f>+'[10]Undergrad White'!M9</f>
        <v>30476</v>
      </c>
      <c r="N9" s="156">
        <f>+'[10]Undergrad White'!N9</f>
        <v>30056</v>
      </c>
      <c r="O9" s="156">
        <f>+'[10]Undergrad White'!O9</f>
        <v>29926</v>
      </c>
      <c r="P9" s="156">
        <f>+'[10]Undergrad White'!P9</f>
        <v>30057</v>
      </c>
      <c r="Q9" s="156">
        <f>+'[10]Undergrad White'!Q9</f>
        <v>31004</v>
      </c>
      <c r="R9" s="156">
        <f>+'[10]Undergrad White'!R9</f>
        <v>27520</v>
      </c>
      <c r="S9" s="156">
        <f>+'[10]Undergrad White'!S9</f>
        <v>29083</v>
      </c>
      <c r="T9" s="156">
        <f>+'[10]Undergrad White'!T9</f>
        <v>29505</v>
      </c>
      <c r="U9" s="156">
        <f>+'[10]Undergrad White'!U9</f>
        <v>28928</v>
      </c>
      <c r="V9" s="156">
        <f>+'[10]Undergrad White'!V9</f>
        <v>28632</v>
      </c>
      <c r="W9" s="156">
        <f>+'[10]Undergrad White'!W9</f>
        <v>28753</v>
      </c>
      <c r="X9" s="156">
        <f>+'[10]Undergrad White'!X9</f>
        <v>28206</v>
      </c>
      <c r="Y9" s="156">
        <f>+'[10]Undergrad White'!Y9</f>
        <v>28433</v>
      </c>
      <c r="Z9" s="156">
        <f>+'[10]Undergrad White'!Z9</f>
        <v>27894</v>
      </c>
      <c r="AA9" s="175">
        <f>+'[10]Undergrad White'!AA9</f>
        <v>28567</v>
      </c>
      <c r="AB9" s="175">
        <f>+'[10]Undergrad White'!AB9</f>
        <v>27628</v>
      </c>
      <c r="AC9" s="175">
        <f>+'[10]Undergrad White'!AC9</f>
        <v>26582</v>
      </c>
      <c r="AD9" s="175">
        <f>+'[10]Undergrad White'!AD9</f>
        <v>27971</v>
      </c>
      <c r="AE9" s="175">
        <f>+'[10]Undergrad White'!AE9</f>
        <v>27968</v>
      </c>
      <c r="AF9" s="175">
        <f>+'[10]Undergrad White'!AF9</f>
        <v>28055</v>
      </c>
      <c r="AG9" s="175">
        <f>+'[10]Undergrad White'!AG9</f>
        <v>27666</v>
      </c>
    </row>
    <row r="10" spans="1:33" ht="12.95" customHeight="1">
      <c r="A10" s="5" t="str">
        <f>+'[10]Undergrad White'!A10</f>
        <v>Florida</v>
      </c>
      <c r="B10" s="173">
        <f>+'[10]Undergrad White'!B10</f>
        <v>244780</v>
      </c>
      <c r="C10" s="173">
        <f>+'[10]Undergrad White'!C10</f>
        <v>261119</v>
      </c>
      <c r="D10" s="173">
        <f>+'[10]Undergrad White'!D10</f>
        <v>320197</v>
      </c>
      <c r="E10" s="173">
        <f>+'[10]Undergrad White'!E10</f>
        <v>299941</v>
      </c>
      <c r="F10" s="173">
        <f>+'[10]Undergrad White'!F10</f>
        <v>300371</v>
      </c>
      <c r="G10" s="173">
        <f>+'[10]Undergrad White'!G10</f>
        <v>319528</v>
      </c>
      <c r="H10" s="173">
        <f>+'[10]Undergrad White'!H10</f>
        <v>344138</v>
      </c>
      <c r="I10" s="173">
        <f>+'[10]Undergrad White'!I10</f>
        <v>385325</v>
      </c>
      <c r="J10" s="173">
        <f>+'[10]Undergrad White'!J10</f>
        <v>387979</v>
      </c>
      <c r="K10" s="174">
        <f>+'[10]Undergrad White'!K10</f>
        <v>384979.5</v>
      </c>
      <c r="L10" s="173">
        <f>+'[10]Undergrad White'!L10</f>
        <v>381980</v>
      </c>
      <c r="M10" s="173">
        <f>+'[10]Undergrad White'!M10</f>
        <v>375191</v>
      </c>
      <c r="N10" s="156">
        <f>+'[10]Undergrad White'!N10</f>
        <v>365709</v>
      </c>
      <c r="O10" s="156">
        <f>+'[10]Undergrad White'!O10</f>
        <v>370582</v>
      </c>
      <c r="P10" s="156">
        <f>+'[10]Undergrad White'!P10</f>
        <v>360751</v>
      </c>
      <c r="Q10" s="156">
        <f>+'[10]Undergrad White'!Q10</f>
        <v>369869</v>
      </c>
      <c r="R10" s="156">
        <f>+'[10]Undergrad White'!R10</f>
        <v>369134</v>
      </c>
      <c r="S10" s="156">
        <f>+'[10]Undergrad White'!S10</f>
        <v>384003</v>
      </c>
      <c r="T10" s="156">
        <f>+'[10]Undergrad White'!T10</f>
        <v>397744</v>
      </c>
      <c r="U10" s="156">
        <f>+'[10]Undergrad White'!U10</f>
        <v>411965</v>
      </c>
      <c r="V10" s="156">
        <f>+'[10]Undergrad White'!V10</f>
        <v>414476</v>
      </c>
      <c r="W10" s="156">
        <f>+'[10]Undergrad White'!W10</f>
        <v>411936</v>
      </c>
      <c r="X10" s="156">
        <f>+'[10]Undergrad White'!X10</f>
        <v>413038</v>
      </c>
      <c r="Y10" s="156">
        <f>+'[10]Undergrad White'!Y10</f>
        <v>421641</v>
      </c>
      <c r="Z10" s="156">
        <f>+'[10]Undergrad White'!Z10</f>
        <v>437999</v>
      </c>
      <c r="AA10" s="175">
        <f>+'[10]Undergrad White'!AA10</f>
        <v>473548</v>
      </c>
      <c r="AB10" s="175">
        <f>+'[10]Undergrad White'!AB10</f>
        <v>472580</v>
      </c>
      <c r="AC10" s="175">
        <f>+'[10]Undergrad White'!AC10</f>
        <v>463729</v>
      </c>
      <c r="AD10" s="175">
        <f>+'[10]Undergrad White'!AD10</f>
        <v>453501</v>
      </c>
      <c r="AE10" s="175">
        <f>+'[10]Undergrad White'!AE10</f>
        <v>438728</v>
      </c>
      <c r="AF10" s="175">
        <f>+'[10]Undergrad White'!AF10</f>
        <v>425659</v>
      </c>
      <c r="AG10" s="175">
        <f>+'[10]Undergrad White'!AG10</f>
        <v>414145</v>
      </c>
    </row>
    <row r="11" spans="1:33" ht="12.95" customHeight="1">
      <c r="A11" s="5" t="str">
        <f>+'[10]Undergrad White'!A11</f>
        <v>Georgia</v>
      </c>
      <c r="B11" s="173">
        <f>+'[10]Undergrad White'!B11</f>
        <v>111130</v>
      </c>
      <c r="C11" s="173">
        <f>+'[10]Undergrad White'!C11</f>
        <v>112987</v>
      </c>
      <c r="D11" s="173">
        <f>+'[10]Undergrad White'!D11</f>
        <v>142378</v>
      </c>
      <c r="E11" s="173">
        <f>+'[10]Undergrad White'!E11</f>
        <v>127859</v>
      </c>
      <c r="F11" s="173">
        <f>+'[10]Undergrad White'!F11</f>
        <v>123505</v>
      </c>
      <c r="G11" s="173">
        <f>+'[10]Undergrad White'!G11</f>
        <v>125457</v>
      </c>
      <c r="H11" s="173">
        <f>+'[10]Undergrad White'!H11</f>
        <v>149251</v>
      </c>
      <c r="I11" s="173">
        <f>+'[10]Undergrad White'!I11</f>
        <v>160117</v>
      </c>
      <c r="J11" s="173">
        <f>+'[10]Undergrad White'!J11</f>
        <v>179357</v>
      </c>
      <c r="K11" s="174">
        <f>+'[10]Undergrad White'!K11</f>
        <v>179824</v>
      </c>
      <c r="L11" s="173">
        <f>+'[10]Undergrad White'!L11</f>
        <v>180291</v>
      </c>
      <c r="M11" s="173">
        <f>+'[10]Undergrad White'!M11</f>
        <v>181181</v>
      </c>
      <c r="N11" s="156">
        <f>+'[10]Undergrad White'!N11</f>
        <v>179807</v>
      </c>
      <c r="O11" s="156">
        <f>+'[10]Undergrad White'!O11</f>
        <v>179308</v>
      </c>
      <c r="P11" s="156">
        <f>+'[10]Undergrad White'!P11</f>
        <v>163795</v>
      </c>
      <c r="Q11" s="156">
        <f>+'[10]Undergrad White'!Q11</f>
        <v>181165</v>
      </c>
      <c r="R11" s="156">
        <f>+'[10]Undergrad White'!R11</f>
        <v>183948</v>
      </c>
      <c r="S11" s="156">
        <f>+'[10]Undergrad White'!S11</f>
        <v>196867</v>
      </c>
      <c r="T11" s="156">
        <f>+'[10]Undergrad White'!T11</f>
        <v>205003</v>
      </c>
      <c r="U11" s="156">
        <f>+'[10]Undergrad White'!U11</f>
        <v>209211</v>
      </c>
      <c r="V11" s="156">
        <f>+'[10]Undergrad White'!V11</f>
        <v>212592</v>
      </c>
      <c r="W11" s="156">
        <f>+'[10]Undergrad White'!W11</f>
        <v>217585</v>
      </c>
      <c r="X11" s="156">
        <f>+'[10]Undergrad White'!X11</f>
        <v>220021</v>
      </c>
      <c r="Y11" s="156">
        <f>+'[10]Undergrad White'!Y11</f>
        <v>217684</v>
      </c>
      <c r="Z11" s="156">
        <f>+'[10]Undergrad White'!Z11</f>
        <v>222088</v>
      </c>
      <c r="AA11" s="175">
        <f>+'[10]Undergrad White'!AA11</f>
        <v>234922</v>
      </c>
      <c r="AB11" s="175">
        <f>+'[10]Undergrad White'!AB11</f>
        <v>243193</v>
      </c>
      <c r="AC11" s="175">
        <f>+'[10]Undergrad White'!AC11</f>
        <v>229897</v>
      </c>
      <c r="AD11" s="175">
        <f>+'[10]Undergrad White'!AD11</f>
        <v>227431</v>
      </c>
      <c r="AE11" s="175">
        <f>+'[10]Undergrad White'!AE11</f>
        <v>221124</v>
      </c>
      <c r="AF11" s="175">
        <f>+'[10]Undergrad White'!AF11</f>
        <v>217245</v>
      </c>
      <c r="AG11" s="175">
        <f>+'[10]Undergrad White'!AG11</f>
        <v>214988</v>
      </c>
    </row>
    <row r="12" spans="1:33" ht="12.95" customHeight="1">
      <c r="A12" s="5" t="str">
        <f>+'[10]Undergrad White'!A12</f>
        <v>Kentucky</v>
      </c>
      <c r="B12" s="173">
        <f>+'[10]Undergrad White'!B12</f>
        <v>95014</v>
      </c>
      <c r="C12" s="173">
        <f>+'[10]Undergrad White'!C12</f>
        <v>95908</v>
      </c>
      <c r="D12" s="173">
        <f>+'[10]Undergrad White'!D12</f>
        <v>125915</v>
      </c>
      <c r="E12" s="173">
        <f>+'[10]Undergrad White'!E12</f>
        <v>109518</v>
      </c>
      <c r="F12" s="173">
        <f>+'[10]Undergrad White'!F12</f>
        <v>108094</v>
      </c>
      <c r="G12" s="173">
        <f>+'[10]Undergrad White'!G12</f>
        <v>113348</v>
      </c>
      <c r="H12" s="173">
        <f>+'[10]Undergrad White'!H12</f>
        <v>126167</v>
      </c>
      <c r="I12" s="173">
        <f>+'[10]Undergrad White'!I12</f>
        <v>142183</v>
      </c>
      <c r="J12" s="173">
        <f>+'[10]Undergrad White'!J12</f>
        <v>148996</v>
      </c>
      <c r="K12" s="174">
        <f>+'[10]Undergrad White'!K12</f>
        <v>145313</v>
      </c>
      <c r="L12" s="173">
        <f>+'[10]Undergrad White'!L12</f>
        <v>141630</v>
      </c>
      <c r="M12" s="173">
        <f>+'[10]Undergrad White'!M12</f>
        <v>137753</v>
      </c>
      <c r="N12" s="173">
        <f>+'[10]Undergrad White'!N12</f>
        <v>135775</v>
      </c>
      <c r="O12" s="173">
        <f>+'[10]Undergrad White'!O12</f>
        <v>136418</v>
      </c>
      <c r="P12" s="156">
        <f>+'[10]Undergrad White'!P12</f>
        <v>135714</v>
      </c>
      <c r="Q12" s="156">
        <f>+'[10]Undergrad White'!Q12</f>
        <v>137513</v>
      </c>
      <c r="R12" s="156">
        <f>+'[10]Undergrad White'!R12</f>
        <v>140870</v>
      </c>
      <c r="S12" s="156">
        <f>+'[10]Undergrad White'!S12</f>
        <v>161157</v>
      </c>
      <c r="T12" s="156">
        <f>+'[10]Undergrad White'!T12</f>
        <v>164616</v>
      </c>
      <c r="U12" s="156">
        <f>+'[10]Undergrad White'!U12</f>
        <v>170260</v>
      </c>
      <c r="V12" s="156">
        <f>+'[10]Undergrad White'!V12</f>
        <v>172395</v>
      </c>
      <c r="W12" s="156">
        <f>+'[10]Undergrad White'!W12</f>
        <v>176651</v>
      </c>
      <c r="X12" s="156">
        <f>+'[10]Undergrad White'!X12</f>
        <v>179440</v>
      </c>
      <c r="Y12" s="156">
        <f>+'[10]Undergrad White'!Y12</f>
        <v>185846</v>
      </c>
      <c r="Z12" s="156">
        <f>+'[10]Undergrad White'!Z12</f>
        <v>185974</v>
      </c>
      <c r="AA12" s="175">
        <f>+'[10]Undergrad White'!AA12</f>
        <v>201629</v>
      </c>
      <c r="AB12" s="175">
        <f>+'[10]Undergrad White'!AB12</f>
        <v>207094</v>
      </c>
      <c r="AC12" s="175">
        <f>+'[10]Undergrad White'!AC12</f>
        <v>206934</v>
      </c>
      <c r="AD12" s="175">
        <f>+'[10]Undergrad White'!AD12</f>
        <v>195404</v>
      </c>
      <c r="AE12" s="175">
        <f>+'[10]Undergrad White'!AE12</f>
        <v>188347</v>
      </c>
      <c r="AF12" s="175">
        <f>+'[10]Undergrad White'!AF12</f>
        <v>179875</v>
      </c>
      <c r="AG12" s="175">
        <f>+'[10]Undergrad White'!AG12</f>
        <v>171906</v>
      </c>
    </row>
    <row r="13" spans="1:33" ht="12.95" customHeight="1">
      <c r="A13" s="5" t="str">
        <f>+'[10]Undergrad White'!A13</f>
        <v>Louisiana</v>
      </c>
      <c r="B13" s="173">
        <f>+'[10]Undergrad White'!B13</f>
        <v>93945</v>
      </c>
      <c r="C13" s="173">
        <f>+'[10]Undergrad White'!C13</f>
        <v>91992</v>
      </c>
      <c r="D13" s="173">
        <f>+'[10]Undergrad White'!D13</f>
        <v>113187</v>
      </c>
      <c r="E13" s="173">
        <f>+'[10]Undergrad White'!E13</f>
        <v>101138</v>
      </c>
      <c r="F13" s="173">
        <f>+'[10]Undergrad White'!F13</f>
        <v>101418</v>
      </c>
      <c r="G13" s="173">
        <f>+'[10]Undergrad White'!G13</f>
        <v>99779</v>
      </c>
      <c r="H13" s="173">
        <f>+'[10]Undergrad White'!H13</f>
        <v>104427</v>
      </c>
      <c r="I13" s="173">
        <f>+'[10]Undergrad White'!I13</f>
        <v>111020</v>
      </c>
      <c r="J13" s="173">
        <f>+'[10]Undergrad White'!J13</f>
        <v>117957</v>
      </c>
      <c r="K13" s="174">
        <f>+'[10]Undergrad White'!K13</f>
        <v>116057</v>
      </c>
      <c r="L13" s="173">
        <f>+'[10]Undergrad White'!L13</f>
        <v>114157</v>
      </c>
      <c r="M13" s="173">
        <f>+'[10]Undergrad White'!M13</f>
        <v>112827</v>
      </c>
      <c r="N13" s="173">
        <f>+'[10]Undergrad White'!N13</f>
        <v>111712</v>
      </c>
      <c r="O13" s="173">
        <f>+'[10]Undergrad White'!O13</f>
        <v>121116</v>
      </c>
      <c r="P13" s="156">
        <f>+'[10]Undergrad White'!P13</f>
        <v>118426</v>
      </c>
      <c r="Q13" s="156">
        <f>+'[10]Undergrad White'!Q13</f>
        <v>120703</v>
      </c>
      <c r="R13" s="156">
        <f>+'[10]Undergrad White'!R13</f>
        <v>117438</v>
      </c>
      <c r="S13" s="156">
        <f>+'[10]Undergrad White'!S13</f>
        <v>121182</v>
      </c>
      <c r="T13" s="156">
        <f>+'[10]Undergrad White'!T13</f>
        <v>119971</v>
      </c>
      <c r="U13" s="156">
        <f>+'[10]Undergrad White'!U13</f>
        <v>125187</v>
      </c>
      <c r="V13" s="156">
        <f>+'[10]Undergrad White'!V13</f>
        <v>125045</v>
      </c>
      <c r="W13" s="156">
        <f>+'[10]Undergrad White'!W13</f>
        <v>105567</v>
      </c>
      <c r="X13" s="156">
        <f>+'[10]Undergrad White'!X13</f>
        <v>117660</v>
      </c>
      <c r="Y13" s="156">
        <f>+'[10]Undergrad White'!Y13</f>
        <v>116934</v>
      </c>
      <c r="Z13" s="156">
        <f>+'[10]Undergrad White'!Z13</f>
        <v>120716</v>
      </c>
      <c r="AA13" s="175">
        <f>+'[10]Undergrad White'!AA13</f>
        <v>125249</v>
      </c>
      <c r="AB13" s="175">
        <f>+'[10]Undergrad White'!AB13</f>
        <v>128571</v>
      </c>
      <c r="AC13" s="175">
        <f>+'[10]Undergrad White'!AC13</f>
        <v>123488</v>
      </c>
      <c r="AD13" s="175">
        <f>+'[10]Undergrad White'!AD13</f>
        <v>122231</v>
      </c>
      <c r="AE13" s="175">
        <f>+'[10]Undergrad White'!AE13</f>
        <v>118620</v>
      </c>
      <c r="AF13" s="175">
        <f>+'[10]Undergrad White'!AF13</f>
        <v>115199</v>
      </c>
      <c r="AG13" s="175">
        <f>+'[10]Undergrad White'!AG13</f>
        <v>113206</v>
      </c>
    </row>
    <row r="14" spans="1:33" ht="12.95" customHeight="1">
      <c r="A14" s="5" t="str">
        <f>+'[10]Undergrad White'!A14</f>
        <v>Maryland</v>
      </c>
      <c r="B14" s="173">
        <f>+'[10]Undergrad White'!B14</f>
        <v>136378</v>
      </c>
      <c r="C14" s="173">
        <f>+'[10]Undergrad White'!C14</f>
        <v>140934</v>
      </c>
      <c r="D14" s="173">
        <f>+'[10]Undergrad White'!D14</f>
        <v>166846</v>
      </c>
      <c r="E14" s="173">
        <f>+'[10]Undergrad White'!E14</f>
        <v>155998</v>
      </c>
      <c r="F14" s="173">
        <f>+'[10]Undergrad White'!F14</f>
        <v>154927</v>
      </c>
      <c r="G14" s="173">
        <f>+'[10]Undergrad White'!G14</f>
        <v>153982</v>
      </c>
      <c r="H14" s="173">
        <f>+'[10]Undergrad White'!H14</f>
        <v>159815</v>
      </c>
      <c r="I14" s="173">
        <f>+'[10]Undergrad White'!I14</f>
        <v>160552</v>
      </c>
      <c r="J14" s="173">
        <f>+'[10]Undergrad White'!J14</f>
        <v>156848</v>
      </c>
      <c r="K14" s="174">
        <f>+'[10]Undergrad White'!K14</f>
        <v>152072</v>
      </c>
      <c r="L14" s="173">
        <f>+'[10]Undergrad White'!L14</f>
        <v>147296</v>
      </c>
      <c r="M14" s="173">
        <f>+'[10]Undergrad White'!M14</f>
        <v>143473</v>
      </c>
      <c r="N14" s="173">
        <f>+'[10]Undergrad White'!N14</f>
        <v>137295</v>
      </c>
      <c r="O14" s="173">
        <f>+'[10]Undergrad White'!O14</f>
        <v>134966</v>
      </c>
      <c r="P14" s="156">
        <f>+'[10]Undergrad White'!P14</f>
        <v>129680</v>
      </c>
      <c r="Q14" s="156">
        <f>+'[10]Undergrad White'!Q14</f>
        <v>133163</v>
      </c>
      <c r="R14" s="156">
        <f>+'[10]Undergrad White'!R14</f>
        <v>128622</v>
      </c>
      <c r="S14" s="156">
        <f>+'[10]Undergrad White'!S14</f>
        <v>133587</v>
      </c>
      <c r="T14" s="156">
        <f>+'[10]Undergrad White'!T14</f>
        <v>136615</v>
      </c>
      <c r="U14" s="156">
        <f>+'[10]Undergrad White'!U14</f>
        <v>136627</v>
      </c>
      <c r="V14" s="156">
        <f>+'[10]Undergrad White'!V14</f>
        <v>136026</v>
      </c>
      <c r="W14" s="156">
        <f>+'[10]Undergrad White'!W14</f>
        <v>134622</v>
      </c>
      <c r="X14" s="156">
        <f>+'[10]Undergrad White'!X14</f>
        <v>133790</v>
      </c>
      <c r="Y14" s="156">
        <f>+'[10]Undergrad White'!Y14</f>
        <v>135627</v>
      </c>
      <c r="Z14" s="156">
        <f>+'[10]Undergrad White'!Z14</f>
        <v>139341</v>
      </c>
      <c r="AA14" s="175">
        <f>+'[10]Undergrad White'!AA14</f>
        <v>146320</v>
      </c>
      <c r="AB14" s="175">
        <f>+'[10]Undergrad White'!AB14</f>
        <v>149011</v>
      </c>
      <c r="AC14" s="175">
        <f>+'[10]Undergrad White'!AC14</f>
        <v>148456</v>
      </c>
      <c r="AD14" s="175">
        <f>+'[10]Undergrad White'!AD14</f>
        <v>145402</v>
      </c>
      <c r="AE14" s="175">
        <f>+'[10]Undergrad White'!AE14</f>
        <v>138841</v>
      </c>
      <c r="AF14" s="175">
        <f>+'[10]Undergrad White'!AF14</f>
        <v>136760</v>
      </c>
      <c r="AG14" s="175">
        <f>+'[10]Undergrad White'!AG14</f>
        <v>132170</v>
      </c>
    </row>
    <row r="15" spans="1:33" ht="12.95" customHeight="1">
      <c r="A15" s="5" t="str">
        <f>+'[10]Undergrad White'!A15</f>
        <v>Mississippi</v>
      </c>
      <c r="B15" s="173">
        <f>+'[10]Undergrad White'!B15</f>
        <v>55348</v>
      </c>
      <c r="C15" s="173">
        <f>+'[10]Undergrad White'!C15</f>
        <v>58037</v>
      </c>
      <c r="D15" s="173">
        <f>+'[10]Undergrad White'!D15</f>
        <v>70251</v>
      </c>
      <c r="E15" s="173">
        <f>+'[10]Undergrad White'!E15</f>
        <v>64587</v>
      </c>
      <c r="F15" s="173">
        <f>+'[10]Undergrad White'!F15</f>
        <v>62711</v>
      </c>
      <c r="G15" s="173">
        <f>+'[10]Undergrad White'!G15</f>
        <v>61961</v>
      </c>
      <c r="H15" s="173">
        <f>+'[10]Undergrad White'!H15</f>
        <v>71201</v>
      </c>
      <c r="I15" s="173">
        <f>+'[10]Undergrad White'!I15</f>
        <v>76729</v>
      </c>
      <c r="J15" s="173">
        <f>+'[10]Undergrad White'!J15</f>
        <v>76559</v>
      </c>
      <c r="K15" s="174">
        <f>+'[10]Undergrad White'!K15</f>
        <v>74656.5</v>
      </c>
      <c r="L15" s="173">
        <f>+'[10]Undergrad White'!L15</f>
        <v>72754</v>
      </c>
      <c r="M15" s="173">
        <f>+'[10]Undergrad White'!M15</f>
        <v>73194</v>
      </c>
      <c r="N15" s="173">
        <f>+'[10]Undergrad White'!N15</f>
        <v>74026</v>
      </c>
      <c r="O15" s="173">
        <f>+'[10]Undergrad White'!O15</f>
        <v>76236</v>
      </c>
      <c r="P15" s="156">
        <f>+'[10]Undergrad White'!P15</f>
        <v>75899</v>
      </c>
      <c r="Q15" s="156">
        <f>+'[10]Undergrad White'!Q15</f>
        <v>75283</v>
      </c>
      <c r="R15" s="156">
        <f>+'[10]Undergrad White'!R15</f>
        <v>75678</v>
      </c>
      <c r="S15" s="156">
        <f>+'[10]Undergrad White'!S15</f>
        <v>74275</v>
      </c>
      <c r="T15" s="156">
        <f>+'[10]Undergrad White'!T15</f>
        <v>76782</v>
      </c>
      <c r="U15" s="156">
        <f>+'[10]Undergrad White'!U15</f>
        <v>76400</v>
      </c>
      <c r="V15" s="156">
        <f>+'[10]Undergrad White'!V15</f>
        <v>76788</v>
      </c>
      <c r="W15" s="156">
        <f>+'[10]Undergrad White'!W15</f>
        <v>75142</v>
      </c>
      <c r="X15" s="156">
        <f>+'[10]Undergrad White'!X15</f>
        <v>75569</v>
      </c>
      <c r="Y15" s="156">
        <f>+'[10]Undergrad White'!Y15</f>
        <v>76828</v>
      </c>
      <c r="Z15" s="156">
        <f>+'[10]Undergrad White'!Z15</f>
        <v>78648</v>
      </c>
      <c r="AA15" s="175">
        <f>+'[10]Undergrad White'!AA15</f>
        <v>83224</v>
      </c>
      <c r="AB15" s="175">
        <f>+'[10]Undergrad White'!AB15</f>
        <v>82581</v>
      </c>
      <c r="AC15" s="175">
        <f>+'[10]Undergrad White'!AC15</f>
        <v>83046</v>
      </c>
      <c r="AD15" s="175">
        <f>+'[10]Undergrad White'!AD15</f>
        <v>84014</v>
      </c>
      <c r="AE15" s="175">
        <f>+'[10]Undergrad White'!AE15</f>
        <v>82633</v>
      </c>
      <c r="AF15" s="175">
        <f>+'[10]Undergrad White'!AF15</f>
        <v>82048</v>
      </c>
      <c r="AG15" s="175">
        <f>+'[10]Undergrad White'!AG15</f>
        <v>83276</v>
      </c>
    </row>
    <row r="16" spans="1:33" ht="12.95" customHeight="1">
      <c r="A16" s="5" t="str">
        <f>+'[10]Undergrad White'!A16</f>
        <v>North Carolina</v>
      </c>
      <c r="B16" s="173">
        <f>+'[10]Undergrad White'!B16</f>
        <v>172297</v>
      </c>
      <c r="C16" s="173">
        <f>+'[10]Undergrad White'!C16</f>
        <v>180643</v>
      </c>
      <c r="D16" s="173">
        <f>+'[10]Undergrad White'!D16</f>
        <v>223613</v>
      </c>
      <c r="E16" s="173">
        <f>+'[10]Undergrad White'!E16</f>
        <v>211151</v>
      </c>
      <c r="F16" s="173">
        <f>+'[10]Undergrad White'!F16</f>
        <v>216059</v>
      </c>
      <c r="G16" s="173">
        <f>+'[10]Undergrad White'!G16</f>
        <v>226641</v>
      </c>
      <c r="H16" s="173">
        <f>+'[10]Undergrad White'!H16</f>
        <v>233055</v>
      </c>
      <c r="I16" s="173">
        <f>+'[10]Undergrad White'!I16</f>
        <v>245429</v>
      </c>
      <c r="J16" s="173">
        <f>+'[10]Undergrad White'!J16</f>
        <v>261660</v>
      </c>
      <c r="K16" s="174">
        <f>+'[10]Undergrad White'!K16</f>
        <v>252633.5</v>
      </c>
      <c r="L16" s="173">
        <f>+'[10]Undergrad White'!L16</f>
        <v>243607</v>
      </c>
      <c r="M16" s="173">
        <f>+'[10]Undergrad White'!M16</f>
        <v>245433</v>
      </c>
      <c r="N16" s="173">
        <f>+'[10]Undergrad White'!N16</f>
        <v>243164</v>
      </c>
      <c r="O16" s="173">
        <f>+'[10]Undergrad White'!O16</f>
        <v>239621</v>
      </c>
      <c r="P16" s="156">
        <f>+'[10]Undergrad White'!P16</f>
        <v>244853</v>
      </c>
      <c r="Q16" s="156">
        <f>+'[10]Undergrad White'!Q16</f>
        <v>248849</v>
      </c>
      <c r="R16" s="156">
        <f>+'[10]Undergrad White'!R16</f>
        <v>249761</v>
      </c>
      <c r="S16" s="156">
        <f>+'[10]Undergrad White'!S16</f>
        <v>260312</v>
      </c>
      <c r="T16" s="156">
        <f>+'[10]Undergrad White'!T16</f>
        <v>268361</v>
      </c>
      <c r="U16" s="156">
        <f>+'[10]Undergrad White'!U16</f>
        <v>274044</v>
      </c>
      <c r="V16" s="156">
        <f>+'[10]Undergrad White'!V16</f>
        <v>275834</v>
      </c>
      <c r="W16" s="156">
        <f>+'[10]Undergrad White'!W16</f>
        <v>278587</v>
      </c>
      <c r="X16" s="156">
        <f>+'[10]Undergrad White'!X16</f>
        <v>281137</v>
      </c>
      <c r="Y16" s="156">
        <f>+'[10]Undergrad White'!Y16</f>
        <v>279731</v>
      </c>
      <c r="Z16" s="156">
        <f>+'[10]Undergrad White'!Z16</f>
        <v>291999</v>
      </c>
      <c r="AA16" s="175">
        <f>+'[10]Undergrad White'!AA16</f>
        <v>309604</v>
      </c>
      <c r="AB16" s="175">
        <f>+'[10]Undergrad White'!AB16</f>
        <v>303155</v>
      </c>
      <c r="AC16" s="175">
        <f>+'[10]Undergrad White'!AC16</f>
        <v>298919</v>
      </c>
      <c r="AD16" s="175">
        <f>+'[10]Undergrad White'!AD16</f>
        <v>293003</v>
      </c>
      <c r="AE16" s="175">
        <f>+'[10]Undergrad White'!AE16</f>
        <v>288322</v>
      </c>
      <c r="AF16" s="175">
        <f>+'[10]Undergrad White'!AF16</f>
        <v>283919</v>
      </c>
      <c r="AG16" s="175">
        <f>+'[10]Undergrad White'!AG16</f>
        <v>278348</v>
      </c>
    </row>
    <row r="17" spans="1:33" ht="12.95" customHeight="1">
      <c r="A17" s="5" t="str">
        <f>+'[10]Undergrad White'!A17</f>
        <v>Oklahoma</v>
      </c>
      <c r="B17" s="173">
        <f>+'[10]Undergrad White'!B17</f>
        <v>106051</v>
      </c>
      <c r="C17" s="173">
        <f>+'[10]Undergrad White'!C17</f>
        <v>108412</v>
      </c>
      <c r="D17" s="173">
        <f>+'[10]Undergrad White'!D17</f>
        <v>134144</v>
      </c>
      <c r="E17" s="173">
        <f>+'[10]Undergrad White'!E17</f>
        <v>122623</v>
      </c>
      <c r="F17" s="173">
        <f>+'[10]Undergrad White'!F17</f>
        <v>115578</v>
      </c>
      <c r="G17" s="173">
        <f>+'[10]Undergrad White'!G17</f>
        <v>121039</v>
      </c>
      <c r="H17" s="173">
        <f>+'[10]Undergrad White'!H17</f>
        <v>125350</v>
      </c>
      <c r="I17" s="173">
        <f>+'[10]Undergrad White'!I17</f>
        <v>121832</v>
      </c>
      <c r="J17" s="173">
        <f>+'[10]Undergrad White'!J17</f>
        <v>128569</v>
      </c>
      <c r="K17" s="174">
        <f>+'[10]Undergrad White'!K17</f>
        <v>125444</v>
      </c>
      <c r="L17" s="173">
        <f>+'[10]Undergrad White'!L17</f>
        <v>122319</v>
      </c>
      <c r="M17" s="173">
        <f>+'[10]Undergrad White'!M17</f>
        <v>118242</v>
      </c>
      <c r="N17" s="173">
        <f>+'[10]Undergrad White'!N17</f>
        <v>115855</v>
      </c>
      <c r="O17" s="173">
        <f>+'[10]Undergrad White'!O17</f>
        <v>114686</v>
      </c>
      <c r="P17" s="156">
        <f>+'[10]Undergrad White'!P17</f>
        <v>114169</v>
      </c>
      <c r="Q17" s="156">
        <f>+'[10]Undergrad White'!Q17</f>
        <v>114746</v>
      </c>
      <c r="R17" s="156">
        <f>+'[10]Undergrad White'!R17</f>
        <v>115020</v>
      </c>
      <c r="S17" s="156">
        <f>+'[10]Undergrad White'!S17</f>
        <v>119948</v>
      </c>
      <c r="T17" s="156">
        <f>+'[10]Undergrad White'!T17</f>
        <v>122932</v>
      </c>
      <c r="U17" s="156">
        <f>+'[10]Undergrad White'!U17</f>
        <v>128822</v>
      </c>
      <c r="V17" s="156">
        <f>+'[10]Undergrad White'!V17</f>
        <v>129146</v>
      </c>
      <c r="W17" s="156">
        <f>+'[10]Undergrad White'!W17</f>
        <v>129157</v>
      </c>
      <c r="X17" s="156">
        <f>+'[10]Undergrad White'!X17</f>
        <v>126844</v>
      </c>
      <c r="Y17" s="156">
        <f>+'[10]Undergrad White'!Y17</f>
        <v>125289</v>
      </c>
      <c r="Z17" s="156">
        <f>+'[10]Undergrad White'!Z17</f>
        <v>121902</v>
      </c>
      <c r="AA17" s="175">
        <f>+'[10]Undergrad White'!AA17</f>
        <v>135361</v>
      </c>
      <c r="AB17" s="175">
        <f>+'[10]Undergrad White'!AB17</f>
        <v>128371</v>
      </c>
      <c r="AC17" s="175">
        <f>+'[10]Undergrad White'!AC17</f>
        <v>125540</v>
      </c>
      <c r="AD17" s="175">
        <f>+'[10]Undergrad White'!AD17</f>
        <v>122222</v>
      </c>
      <c r="AE17" s="175">
        <f>+'[10]Undergrad White'!AE17</f>
        <v>116075</v>
      </c>
      <c r="AF17" s="175">
        <f>+'[10]Undergrad White'!AF17</f>
        <v>111460</v>
      </c>
      <c r="AG17" s="175">
        <f>+'[10]Undergrad White'!AG17</f>
        <v>106260</v>
      </c>
    </row>
    <row r="18" spans="1:33" ht="12.95" customHeight="1">
      <c r="A18" s="5" t="str">
        <f>+'[10]Undergrad White'!A18</f>
        <v>South Carolina</v>
      </c>
      <c r="B18" s="156">
        <f>+'[10]Undergrad White'!B18</f>
        <v>77534</v>
      </c>
      <c r="C18" s="156">
        <f>+'[10]Undergrad White'!C18</f>
        <v>82779</v>
      </c>
      <c r="D18" s="156">
        <f>+'[10]Undergrad White'!D18</f>
        <v>100360</v>
      </c>
      <c r="E18" s="156">
        <f>+'[10]Undergrad White'!E18</f>
        <v>88238</v>
      </c>
      <c r="F18" s="156">
        <f>+'[10]Undergrad White'!F18</f>
        <v>84101</v>
      </c>
      <c r="G18" s="156">
        <f>+'[10]Undergrad White'!G18</f>
        <v>88726</v>
      </c>
      <c r="H18" s="156">
        <f>+'[10]Undergrad White'!H18</f>
        <v>97078</v>
      </c>
      <c r="I18" s="156">
        <f>+'[10]Undergrad White'!I18</f>
        <v>106807</v>
      </c>
      <c r="J18" s="156">
        <f>+'[10]Undergrad White'!J18</f>
        <v>108620</v>
      </c>
      <c r="K18" s="174">
        <f>+'[10]Undergrad White'!K18</f>
        <v>107936.5</v>
      </c>
      <c r="L18" s="156">
        <f>+'[10]Undergrad White'!L18</f>
        <v>107253</v>
      </c>
      <c r="M18" s="156">
        <f>+'[10]Undergrad White'!M18</f>
        <v>107822</v>
      </c>
      <c r="N18" s="156">
        <f>+'[10]Undergrad White'!N18</f>
        <v>106117</v>
      </c>
      <c r="O18" s="156">
        <f>+'[10]Undergrad White'!O18</f>
        <v>107485</v>
      </c>
      <c r="P18" s="156">
        <f>+'[10]Undergrad White'!P18</f>
        <v>107679</v>
      </c>
      <c r="Q18" s="156">
        <f>+'[10]Undergrad White'!Q18</f>
        <v>110513</v>
      </c>
      <c r="R18" s="156">
        <f>+'[10]Undergrad White'!R18</f>
        <v>109151</v>
      </c>
      <c r="S18" s="156">
        <f>+'[10]Undergrad White'!S18</f>
        <v>110532</v>
      </c>
      <c r="T18" s="156">
        <f>+'[10]Undergrad White'!T18</f>
        <v>114240</v>
      </c>
      <c r="U18" s="156">
        <f>+'[10]Undergrad White'!U18</f>
        <v>117164</v>
      </c>
      <c r="V18" s="156">
        <f>+'[10]Undergrad White'!V18</f>
        <v>117376</v>
      </c>
      <c r="W18" s="156">
        <f>+'[10]Undergrad White'!W18</f>
        <v>117555</v>
      </c>
      <c r="X18" s="156">
        <f>+'[10]Undergrad White'!X18</f>
        <v>118729</v>
      </c>
      <c r="Y18" s="156">
        <f>+'[10]Undergrad White'!Y18</f>
        <v>121995</v>
      </c>
      <c r="Z18" s="156">
        <f>+'[10]Undergrad White'!Z18</f>
        <v>129467</v>
      </c>
      <c r="AA18" s="175">
        <f>+'[10]Undergrad White'!AA18</f>
        <v>136909</v>
      </c>
      <c r="AB18" s="175">
        <f>+'[10]Undergrad White'!AB18</f>
        <v>141159</v>
      </c>
      <c r="AC18" s="175">
        <f>+'[10]Undergrad White'!AC18</f>
        <v>141915</v>
      </c>
      <c r="AD18" s="175">
        <f>+'[10]Undergrad White'!AD18</f>
        <v>141408</v>
      </c>
      <c r="AE18" s="175">
        <f>+'[10]Undergrad White'!AE18</f>
        <v>139683</v>
      </c>
      <c r="AF18" s="175">
        <f>+'[10]Undergrad White'!AF18</f>
        <v>138364</v>
      </c>
      <c r="AG18" s="175">
        <f>+'[10]Undergrad White'!AG18</f>
        <v>136853</v>
      </c>
    </row>
    <row r="19" spans="1:33" ht="12.95" customHeight="1">
      <c r="A19" s="5" t="str">
        <f>+'[10]Undergrad White'!A19</f>
        <v>Tennessee</v>
      </c>
      <c r="B19" s="156">
        <f>+'[10]Undergrad White'!B19</f>
        <v>128933</v>
      </c>
      <c r="C19" s="156">
        <f>+'[10]Undergrad White'!C19</f>
        <v>136049</v>
      </c>
      <c r="D19" s="156">
        <f>+'[10]Undergrad White'!D19</f>
        <v>167370</v>
      </c>
      <c r="E19" s="156">
        <f>+'[10]Undergrad White'!E19</f>
        <v>144927</v>
      </c>
      <c r="F19" s="156">
        <f>+'[10]Undergrad White'!F19</f>
        <v>140095</v>
      </c>
      <c r="G19" s="156">
        <f>+'[10]Undergrad White'!G19</f>
        <v>140701</v>
      </c>
      <c r="H19" s="156">
        <f>+'[10]Undergrad White'!H19</f>
        <v>148769</v>
      </c>
      <c r="I19" s="156">
        <f>+'[10]Undergrad White'!I19</f>
        <v>164163</v>
      </c>
      <c r="J19" s="156">
        <f>+'[10]Undergrad White'!J19</f>
        <v>174165</v>
      </c>
      <c r="K19" s="174">
        <f>+'[10]Undergrad White'!K19</f>
        <v>172618.5</v>
      </c>
      <c r="L19" s="156">
        <f>+'[10]Undergrad White'!L19</f>
        <v>171072</v>
      </c>
      <c r="M19" s="156">
        <f>+'[10]Undergrad White'!M19</f>
        <v>172695</v>
      </c>
      <c r="N19" s="156">
        <f>+'[10]Undergrad White'!N19</f>
        <v>172212</v>
      </c>
      <c r="O19" s="156">
        <f>+'[10]Undergrad White'!O19</f>
        <v>173252</v>
      </c>
      <c r="P19" s="156">
        <f>+'[10]Undergrad White'!P19</f>
        <v>171551</v>
      </c>
      <c r="Q19" s="156">
        <f>+'[10]Undergrad White'!Q19</f>
        <v>172721</v>
      </c>
      <c r="R19" s="156">
        <f>+'[10]Undergrad White'!R19</f>
        <v>173185</v>
      </c>
      <c r="S19" s="156">
        <f>+'[10]Undergrad White'!S19</f>
        <v>170198</v>
      </c>
      <c r="T19" s="156">
        <f>+'[10]Undergrad White'!T19</f>
        <v>171037</v>
      </c>
      <c r="U19" s="156">
        <f>+'[10]Undergrad White'!U19</f>
        <v>172446</v>
      </c>
      <c r="V19" s="156">
        <f>+'[10]Undergrad White'!V19</f>
        <v>175701</v>
      </c>
      <c r="W19" s="156">
        <f>+'[10]Undergrad White'!W19</f>
        <v>177377</v>
      </c>
      <c r="X19" s="156">
        <f>+'[10]Undergrad White'!X19</f>
        <v>181322</v>
      </c>
      <c r="Y19" s="156">
        <f>+'[10]Undergrad White'!Y19</f>
        <v>183855</v>
      </c>
      <c r="Z19" s="156">
        <f>+'[10]Undergrad White'!Z19</f>
        <v>186502</v>
      </c>
      <c r="AA19" s="175">
        <f>+'[10]Undergrad White'!AA19</f>
        <v>210656</v>
      </c>
      <c r="AB19" s="175">
        <f>+'[10]Undergrad White'!AB19</f>
        <v>206068</v>
      </c>
      <c r="AC19" s="175">
        <f>+'[10]Undergrad White'!AC19</f>
        <v>204242</v>
      </c>
      <c r="AD19" s="175">
        <f>+'[10]Undergrad White'!AD19</f>
        <v>199657</v>
      </c>
      <c r="AE19" s="175">
        <f>+'[10]Undergrad White'!AE19</f>
        <v>196077</v>
      </c>
      <c r="AF19" s="175">
        <f>+'[10]Undergrad White'!AF19</f>
        <v>188591</v>
      </c>
      <c r="AG19" s="175">
        <f>+'[10]Undergrad White'!AG19</f>
        <v>184386</v>
      </c>
    </row>
    <row r="20" spans="1:33" ht="12.95" customHeight="1">
      <c r="A20" s="5" t="str">
        <f>+'[10]Undergrad White'!A20</f>
        <v>Texas</v>
      </c>
      <c r="B20" s="156">
        <f>+'[10]Undergrad White'!B20</f>
        <v>394806</v>
      </c>
      <c r="C20" s="156">
        <f>+'[10]Undergrad White'!C20</f>
        <v>414115</v>
      </c>
      <c r="D20" s="156">
        <f>+'[10]Undergrad White'!D20</f>
        <v>516109</v>
      </c>
      <c r="E20" s="156">
        <f>+'[10]Undergrad White'!E20</f>
        <v>478177</v>
      </c>
      <c r="F20" s="156">
        <f>+'[10]Undergrad White'!F20</f>
        <v>483600</v>
      </c>
      <c r="G20" s="156">
        <f>+'[10]Undergrad White'!G20</f>
        <v>461053</v>
      </c>
      <c r="H20" s="156">
        <f>+'[10]Undergrad White'!H20</f>
        <v>516578</v>
      </c>
      <c r="I20" s="156">
        <f>+'[10]Undergrad White'!I20</f>
        <v>535532</v>
      </c>
      <c r="J20" s="156">
        <f>+'[10]Undergrad White'!J20</f>
        <v>533299</v>
      </c>
      <c r="K20" s="174">
        <f>+'[10]Undergrad White'!K20</f>
        <v>525087</v>
      </c>
      <c r="L20" s="156">
        <f>+'[10]Undergrad White'!L20</f>
        <v>516875</v>
      </c>
      <c r="M20" s="156">
        <f>+'[10]Undergrad White'!M20</f>
        <v>506300</v>
      </c>
      <c r="N20" s="156">
        <f>+'[10]Undergrad White'!N20</f>
        <v>500256</v>
      </c>
      <c r="O20" s="156">
        <f>+'[10]Undergrad White'!O20</f>
        <v>501287</v>
      </c>
      <c r="P20" s="156">
        <f>+'[10]Undergrad White'!P20</f>
        <v>495375</v>
      </c>
      <c r="Q20" s="156">
        <f>+'[10]Undergrad White'!Q20</f>
        <v>497917</v>
      </c>
      <c r="R20" s="156">
        <f>+'[10]Undergrad White'!R20</f>
        <v>500602</v>
      </c>
      <c r="S20" s="156">
        <f>+'[10]Undergrad White'!S20</f>
        <v>514277</v>
      </c>
      <c r="T20" s="156">
        <f>+'[10]Undergrad White'!T20</f>
        <v>538116</v>
      </c>
      <c r="U20" s="156">
        <f>+'[10]Undergrad White'!U20</f>
        <v>547261</v>
      </c>
      <c r="V20" s="156">
        <f>+'[10]Undergrad White'!V20</f>
        <v>555344</v>
      </c>
      <c r="W20" s="156">
        <f>+'[10]Undergrad White'!W20</f>
        <v>552895</v>
      </c>
      <c r="X20" s="156">
        <f>+'[10]Undergrad White'!X20</f>
        <v>546065</v>
      </c>
      <c r="Y20" s="156">
        <f>+'[10]Undergrad White'!Y20</f>
        <v>539820</v>
      </c>
      <c r="Z20" s="156">
        <f>+'[10]Undergrad White'!Z20</f>
        <v>552753</v>
      </c>
      <c r="AA20" s="175">
        <f>+'[10]Undergrad White'!AA20</f>
        <v>585781</v>
      </c>
      <c r="AB20" s="175">
        <f>+'[10]Undergrad White'!AB20</f>
        <v>583676</v>
      </c>
      <c r="AC20" s="175">
        <f>+'[10]Undergrad White'!AC20</f>
        <v>571061</v>
      </c>
      <c r="AD20" s="175">
        <f>+'[10]Undergrad White'!AD20</f>
        <v>541693</v>
      </c>
      <c r="AE20" s="175">
        <f>+'[10]Undergrad White'!AE20</f>
        <v>530406</v>
      </c>
      <c r="AF20" s="175">
        <f>+'[10]Undergrad White'!AF20</f>
        <v>519470</v>
      </c>
      <c r="AG20" s="175">
        <f>+'[10]Undergrad White'!AG20</f>
        <v>510890</v>
      </c>
    </row>
    <row r="21" spans="1:33" ht="12.95" customHeight="1">
      <c r="A21" s="5" t="str">
        <f>+'[10]Undergrad White'!A21</f>
        <v>Virginia</v>
      </c>
      <c r="B21" s="156">
        <f>+'[10]Undergrad White'!B21</f>
        <v>173413</v>
      </c>
      <c r="C21" s="156">
        <f>+'[10]Undergrad White'!C21</f>
        <v>187326</v>
      </c>
      <c r="D21" s="156">
        <f>+'[10]Undergrad White'!D21</f>
        <v>229352</v>
      </c>
      <c r="E21" s="156">
        <f>+'[10]Undergrad White'!E21</f>
        <v>201806</v>
      </c>
      <c r="F21" s="156">
        <f>+'[10]Undergrad White'!F21</f>
        <v>196897</v>
      </c>
      <c r="G21" s="156">
        <f>+'[10]Undergrad White'!G21</f>
        <v>214663</v>
      </c>
      <c r="H21" s="156">
        <f>+'[10]Undergrad White'!H21</f>
        <v>220624</v>
      </c>
      <c r="I21" s="156">
        <f>+'[10]Undergrad White'!I21</f>
        <v>238273</v>
      </c>
      <c r="J21" s="156">
        <f>+'[10]Undergrad White'!J21</f>
        <v>232385</v>
      </c>
      <c r="K21" s="174">
        <f>+'[10]Undergrad White'!K21</f>
        <v>226339</v>
      </c>
      <c r="L21" s="156">
        <f>+'[10]Undergrad White'!L21</f>
        <v>220293</v>
      </c>
      <c r="M21" s="156">
        <f>+'[10]Undergrad White'!M21</f>
        <v>221031</v>
      </c>
      <c r="N21" s="156">
        <f>+'[10]Undergrad White'!N21</f>
        <v>214857</v>
      </c>
      <c r="O21" s="156">
        <f>+'[10]Undergrad White'!O21</f>
        <v>223097</v>
      </c>
      <c r="P21" s="156">
        <f>+'[10]Undergrad White'!P21</f>
        <v>224776</v>
      </c>
      <c r="Q21" s="156">
        <f>+'[10]Undergrad White'!Q21</f>
        <v>227818</v>
      </c>
      <c r="R21" s="156">
        <f>+'[10]Undergrad White'!R21</f>
        <v>225917</v>
      </c>
      <c r="S21" s="156">
        <f>+'[10]Undergrad White'!S21</f>
        <v>229245</v>
      </c>
      <c r="T21" s="156">
        <f>+'[10]Undergrad White'!T21</f>
        <v>234571</v>
      </c>
      <c r="U21" s="156">
        <f>+'[10]Undergrad White'!U21</f>
        <v>238398</v>
      </c>
      <c r="V21" s="156">
        <f>+'[10]Undergrad White'!V21</f>
        <v>240063</v>
      </c>
      <c r="W21" s="156">
        <f>+'[10]Undergrad White'!W21</f>
        <v>244225</v>
      </c>
      <c r="X21" s="156">
        <f>+'[10]Undergrad White'!X21</f>
        <v>248466</v>
      </c>
      <c r="Y21" s="156">
        <f>+'[10]Undergrad White'!Y21</f>
        <v>255986</v>
      </c>
      <c r="Z21" s="156">
        <f>+'[10]Undergrad White'!Z21</f>
        <v>255099</v>
      </c>
      <c r="AA21" s="175">
        <f>+'[10]Undergrad White'!AA21</f>
        <v>269578</v>
      </c>
      <c r="AB21" s="175">
        <f>+'[10]Undergrad White'!AB21</f>
        <v>271915</v>
      </c>
      <c r="AC21" s="175">
        <f>+'[10]Undergrad White'!AC21</f>
        <v>277551</v>
      </c>
      <c r="AD21" s="175">
        <f>+'[10]Undergrad White'!AD21</f>
        <v>272024</v>
      </c>
      <c r="AE21" s="175">
        <f>+'[10]Undergrad White'!AE21</f>
        <v>266581</v>
      </c>
      <c r="AF21" s="175">
        <f>+'[10]Undergrad White'!AF21</f>
        <v>262653</v>
      </c>
      <c r="AG21" s="175">
        <f>+'[10]Undergrad White'!AG21</f>
        <v>253976</v>
      </c>
    </row>
    <row r="22" spans="1:33" ht="12.95" customHeight="1">
      <c r="A22" s="41" t="str">
        <f>+'[10]Undergrad White'!A22</f>
        <v>West Virginia</v>
      </c>
      <c r="B22" s="160">
        <f>+'[10]Undergrad White'!B22</f>
        <v>63456</v>
      </c>
      <c r="C22" s="160">
        <f>+'[10]Undergrad White'!C22</f>
        <v>62085</v>
      </c>
      <c r="D22" s="160">
        <f>+'[10]Undergrad White'!D22</f>
        <v>76735</v>
      </c>
      <c r="E22" s="160">
        <f>+'[10]Undergrad White'!E22</f>
        <v>66344</v>
      </c>
      <c r="F22" s="160">
        <f>+'[10]Undergrad White'!F22</f>
        <v>61276</v>
      </c>
      <c r="G22" s="160">
        <f>+'[10]Undergrad White'!G22</f>
        <v>62910</v>
      </c>
      <c r="H22" s="160">
        <f>+'[10]Undergrad White'!H22</f>
        <v>66006</v>
      </c>
      <c r="I22" s="160">
        <f>+'[10]Undergrad White'!I22</f>
        <v>69797</v>
      </c>
      <c r="J22" s="160">
        <f>+'[10]Undergrad White'!J22</f>
        <v>71476</v>
      </c>
      <c r="K22" s="176">
        <f>+'[10]Undergrad White'!K22</f>
        <v>70412</v>
      </c>
      <c r="L22" s="160">
        <f>+'[10]Undergrad White'!L22</f>
        <v>69348</v>
      </c>
      <c r="M22" s="160">
        <f>+'[10]Undergrad White'!M22</f>
        <v>68410</v>
      </c>
      <c r="N22" s="160">
        <f>+'[10]Undergrad White'!N22</f>
        <v>67599</v>
      </c>
      <c r="O22" s="160">
        <f>+'[10]Undergrad White'!O22</f>
        <v>69115</v>
      </c>
      <c r="P22" s="160">
        <f>+'[10]Undergrad White'!P22</f>
        <v>68208</v>
      </c>
      <c r="Q22" s="160">
        <f>+'[10]Undergrad White'!Q22</f>
        <v>70657</v>
      </c>
      <c r="R22" s="160">
        <f>+'[10]Undergrad White'!R22</f>
        <v>67954</v>
      </c>
      <c r="S22" s="160">
        <f>+'[10]Undergrad White'!S22</f>
        <v>70557</v>
      </c>
      <c r="T22" s="160">
        <f>+'[10]Undergrad White'!T22</f>
        <v>72016</v>
      </c>
      <c r="U22" s="160">
        <f>+'[10]Undergrad White'!U22</f>
        <v>74281</v>
      </c>
      <c r="V22" s="160">
        <f>+'[10]Undergrad White'!V22</f>
        <v>75416</v>
      </c>
      <c r="W22" s="160">
        <f>+'[10]Undergrad White'!W22</f>
        <v>76390</v>
      </c>
      <c r="X22" s="160">
        <f>+'[10]Undergrad White'!X22</f>
        <v>76608</v>
      </c>
      <c r="Y22" s="160">
        <f>+'[10]Undergrad White'!Y22</f>
        <v>82551</v>
      </c>
      <c r="Z22" s="160">
        <f>+'[10]Undergrad White'!Z22</f>
        <v>86796</v>
      </c>
      <c r="AA22" s="177">
        <f>+'[10]Undergrad White'!AA22</f>
        <v>97433</v>
      </c>
      <c r="AB22" s="177">
        <f>+'[10]Undergrad White'!AB22</f>
        <v>101197</v>
      </c>
      <c r="AC22" s="177">
        <f>+'[10]Undergrad White'!AC22</f>
        <v>81269</v>
      </c>
      <c r="AD22" s="177">
        <f>+'[10]Undergrad White'!AD22</f>
        <v>75479</v>
      </c>
      <c r="AE22" s="177">
        <f>+'[10]Undergrad White'!AE22</f>
        <v>73076</v>
      </c>
      <c r="AF22" s="177">
        <f>+'[10]Undergrad White'!AF22</f>
        <v>70152</v>
      </c>
      <c r="AG22" s="177">
        <f>+'[10]Undergrad White'!AG22</f>
        <v>68221</v>
      </c>
    </row>
    <row r="23" spans="1:33" s="66" customFormat="1" ht="12.95" customHeight="1">
      <c r="A23" s="27" t="str">
        <f>+'[10]Undergrad White'!A23</f>
        <v>West</v>
      </c>
      <c r="B23" s="171">
        <f>+'[10]Undergrad White'!B23</f>
        <v>1919697</v>
      </c>
      <c r="C23" s="171">
        <f>+'[10]Undergrad White'!C23</f>
        <v>1867740</v>
      </c>
      <c r="D23" s="171">
        <f>+'[10]Undergrad White'!D23</f>
        <v>2276580</v>
      </c>
      <c r="E23" s="171">
        <f>+'[10]Undergrad White'!E23</f>
        <v>1973535</v>
      </c>
      <c r="F23" s="171">
        <f>+'[10]Undergrad White'!F23</f>
        <v>1691674</v>
      </c>
      <c r="G23" s="171">
        <f>+'[10]Undergrad White'!G23</f>
        <v>1806704</v>
      </c>
      <c r="H23" s="171">
        <f>+'[10]Undergrad White'!H23</f>
        <v>1932406</v>
      </c>
      <c r="I23" s="171">
        <f>+'[10]Undergrad White'!I23</f>
        <v>1996107</v>
      </c>
      <c r="J23" s="171">
        <f>+'[10]Undergrad White'!J23</f>
        <v>2013637</v>
      </c>
      <c r="K23" s="171">
        <f>+'[10]Undergrad White'!K23</f>
        <v>1919942.5</v>
      </c>
      <c r="L23" s="171">
        <f>+'[10]Undergrad White'!L23</f>
        <v>1826248</v>
      </c>
      <c r="M23" s="171">
        <f>+'[10]Undergrad White'!M23</f>
        <v>1798419</v>
      </c>
      <c r="N23" s="171">
        <f>+'[10]Undergrad White'!N23</f>
        <v>1822396</v>
      </c>
      <c r="O23" s="171">
        <f>+'[10]Undergrad White'!O23</f>
        <v>1894629</v>
      </c>
      <c r="P23" s="171">
        <f>+'[10]Undergrad White'!P23</f>
        <v>1753038</v>
      </c>
      <c r="Q23" s="171">
        <f>+'[10]Undergrad White'!Q23</f>
        <v>1916657</v>
      </c>
      <c r="R23" s="171">
        <f>+'[10]Undergrad White'!R23</f>
        <v>1861831</v>
      </c>
      <c r="S23" s="171">
        <f>+'[10]Undergrad White'!S23</f>
        <v>1931501</v>
      </c>
      <c r="T23" s="171">
        <f>+'[10]Undergrad White'!T23</f>
        <v>1971314</v>
      </c>
      <c r="U23" s="171">
        <f>+'[10]Undergrad White'!U23</f>
        <v>1935084</v>
      </c>
      <c r="V23" s="171">
        <f>+'[10]Undergrad White'!V23</f>
        <v>1944533</v>
      </c>
      <c r="W23" s="171">
        <f>+'[10]Undergrad White'!W23</f>
        <v>1971630</v>
      </c>
      <c r="X23" s="171">
        <f>+'[10]Undergrad White'!X23</f>
        <v>1897264</v>
      </c>
      <c r="Y23" s="171">
        <f>+'[10]Undergrad White'!Y23</f>
        <v>2003537</v>
      </c>
      <c r="Z23" s="171">
        <f>+'[10]Undergrad White'!Z23</f>
        <v>2076206</v>
      </c>
      <c r="AA23" s="171">
        <f>+'[10]Undergrad White'!AA23</f>
        <v>2142749</v>
      </c>
      <c r="AB23" s="171">
        <f>+'[10]Undergrad White'!AB23</f>
        <v>2129161</v>
      </c>
      <c r="AC23" s="171">
        <f>+'[10]Undergrad White'!AC23</f>
        <v>1944040</v>
      </c>
      <c r="AD23" s="171">
        <f>+'[10]Undergrad White'!AD23</f>
        <v>1954271</v>
      </c>
      <c r="AE23" s="171">
        <f>+'[10]Undergrad White'!AE23</f>
        <v>1866935</v>
      </c>
      <c r="AF23" s="171">
        <f>+'[10]Undergrad White'!AF23</f>
        <v>1814009</v>
      </c>
      <c r="AG23" s="171">
        <f>+'[10]Undergrad White'!AG23</f>
        <v>1748650</v>
      </c>
    </row>
    <row r="24" spans="1:33" s="67" customFormat="1" ht="12.95" customHeight="1">
      <c r="A24" s="37" t="str">
        <f>+'[10]Undergrad White'!A24</f>
        <v xml:space="preserve">   as a percent of U.S.</v>
      </c>
      <c r="B24" s="172">
        <f>+'[10]Undergrad White'!B24</f>
        <v>24.843979127245969</v>
      </c>
      <c r="C24" s="172">
        <f>+'[10]Undergrad White'!C24</f>
        <v>23.771393254831846</v>
      </c>
      <c r="D24" s="172">
        <f>+'[10]Undergrad White'!D24</f>
        <v>23.251757072463064</v>
      </c>
      <c r="E24" s="172">
        <f>+'[10]Undergrad White'!E24</f>
        <v>22.887206748005362</v>
      </c>
      <c r="F24" s="172">
        <f>+'[10]Undergrad White'!F24</f>
        <v>20.828483293248425</v>
      </c>
      <c r="G24" s="172">
        <f>+'[10]Undergrad White'!G24</f>
        <v>21.599933814707004</v>
      </c>
      <c r="H24" s="172">
        <f>+'[10]Undergrad White'!H24</f>
        <v>21.788107590793459</v>
      </c>
      <c r="I24" s="172">
        <f>+'[10]Undergrad White'!I24</f>
        <v>21.614148148813879</v>
      </c>
      <c r="J24" s="172">
        <f>+'[10]Undergrad White'!J24</f>
        <v>21.539760805650982</v>
      </c>
      <c r="K24" s="172">
        <f>+'[10]Undergrad White'!K24</f>
        <v>21.066016233936338</v>
      </c>
      <c r="L24" s="172">
        <f>+'[10]Undergrad White'!L24</f>
        <v>20.567245534608194</v>
      </c>
      <c r="M24" s="172">
        <f>+'[10]Undergrad White'!M24</f>
        <v>20.579958714640441</v>
      </c>
      <c r="N24" s="172">
        <f>+'[10]Undergrad White'!N24</f>
        <v>21.022335588455963</v>
      </c>
      <c r="O24" s="172">
        <f>+'[10]Undergrad White'!O24</f>
        <v>21.69481227564517</v>
      </c>
      <c r="P24" s="172">
        <f>+'[10]Undergrad White'!P24</f>
        <v>20.944681432685517</v>
      </c>
      <c r="Q24" s="172">
        <f>+'[10]Undergrad White'!Q24</f>
        <v>21.783993003325012</v>
      </c>
      <c r="R24" s="172">
        <f>+'[10]Undergrad White'!R24</f>
        <v>21.841783793403486</v>
      </c>
      <c r="S24" s="172">
        <f>+'[10]Undergrad White'!S24</f>
        <v>22.066370902428993</v>
      </c>
      <c r="T24" s="172">
        <f>+'[10]Undergrad White'!T24</f>
        <v>21.980003724075033</v>
      </c>
      <c r="U24" s="172">
        <f>+'[10]Undergrad White'!U24</f>
        <v>21.324515615645101</v>
      </c>
      <c r="V24" s="172">
        <f>+'[10]Undergrad White'!V24</f>
        <v>21.263708817777538</v>
      </c>
      <c r="W24" s="172">
        <f>+'[10]Undergrad White'!W24</f>
        <v>21.450997087361003</v>
      </c>
      <c r="X24" s="172">
        <f>+'[10]Undergrad White'!X24</f>
        <v>20.783434106730265</v>
      </c>
      <c r="Y24" s="172">
        <f>+'[10]Undergrad White'!Y24</f>
        <v>21.528403536373894</v>
      </c>
      <c r="Z24" s="172">
        <f>+'[10]Undergrad White'!Z24</f>
        <v>21.74345975335142</v>
      </c>
      <c r="AA24" s="172">
        <f>+'[10]Undergrad White'!AA24</f>
        <v>21.396172422425298</v>
      </c>
      <c r="AB24" s="172">
        <f>+'[10]Undergrad White'!AB24</f>
        <v>21.209351650558474</v>
      </c>
      <c r="AC24" s="172">
        <f>+'[10]Undergrad White'!AC24</f>
        <v>20.059415509138042</v>
      </c>
      <c r="AD24" s="172">
        <f>+'[10]Undergrad White'!AD24</f>
        <v>20.549288109016835</v>
      </c>
      <c r="AE24" s="172">
        <f>+'[10]Undergrad White'!AE24</f>
        <v>20.257007112334168</v>
      </c>
      <c r="AF24" s="172">
        <f>+'[10]Undergrad White'!AF24</f>
        <v>20.288931290879646</v>
      </c>
      <c r="AG24" s="172">
        <f>+'[10]Undergrad White'!AG24</f>
        <v>20.15825727707151</v>
      </c>
    </row>
    <row r="25" spans="1:33" ht="12.95" customHeight="1">
      <c r="A25" s="4" t="str">
        <f>+'[10]Undergrad White'!A25</f>
        <v>Alaska</v>
      </c>
      <c r="B25" s="173">
        <f>+'[10]Undergrad White'!B25</f>
        <v>14844</v>
      </c>
      <c r="C25" s="173">
        <f>+'[10]Undergrad White'!C25</f>
        <v>20889</v>
      </c>
      <c r="D25" s="173">
        <f>+'[10]Undergrad White'!D25</f>
        <v>18785</v>
      </c>
      <c r="E25" s="173">
        <f>+'[10]Undergrad White'!E25</f>
        <v>19977</v>
      </c>
      <c r="F25" s="173">
        <f>+'[10]Undergrad White'!F25</f>
        <v>20764</v>
      </c>
      <c r="G25" s="173">
        <f>+'[10]Undergrad White'!G25</f>
        <v>18385</v>
      </c>
      <c r="H25" s="173">
        <f>+'[10]Undergrad White'!H25</f>
        <v>22576</v>
      </c>
      <c r="I25" s="173">
        <f>+'[10]Undergrad White'!I25</f>
        <v>23228</v>
      </c>
      <c r="J25" s="173">
        <f>+'[10]Undergrad White'!J25</f>
        <v>23418</v>
      </c>
      <c r="K25" s="174">
        <f>+'[10]Undergrad White'!K25</f>
        <v>22513</v>
      </c>
      <c r="L25" s="173">
        <f>+'[10]Undergrad White'!L25</f>
        <v>21608</v>
      </c>
      <c r="M25" s="173">
        <f>+'[10]Undergrad White'!M25</f>
        <v>21810</v>
      </c>
      <c r="N25" s="156">
        <f>+'[10]Undergrad White'!N25</f>
        <v>21110</v>
      </c>
      <c r="O25" s="156">
        <f>+'[10]Undergrad White'!O25</f>
        <v>20278</v>
      </c>
      <c r="P25" s="156">
        <f>+'[10]Undergrad White'!P25</f>
        <v>18639</v>
      </c>
      <c r="Q25" s="156">
        <f>+'[10]Undergrad White'!Q25</f>
        <v>18783</v>
      </c>
      <c r="R25" s="156">
        <f>+'[10]Undergrad White'!R25</f>
        <v>18089</v>
      </c>
      <c r="S25" s="156">
        <f>+'[10]Undergrad White'!S25</f>
        <v>17687</v>
      </c>
      <c r="T25" s="156">
        <f>+'[10]Undergrad White'!T25</f>
        <v>18757</v>
      </c>
      <c r="U25" s="156">
        <f>+'[10]Undergrad White'!U25</f>
        <v>19508</v>
      </c>
      <c r="V25" s="156">
        <f>+'[10]Undergrad White'!V25</f>
        <v>19288</v>
      </c>
      <c r="W25" s="156">
        <f>+'[10]Undergrad White'!W25</f>
        <v>18669</v>
      </c>
      <c r="X25" s="156">
        <f>+'[10]Undergrad White'!X25</f>
        <v>18059</v>
      </c>
      <c r="Y25" s="156">
        <f>+'[10]Undergrad White'!Y25</f>
        <v>18128</v>
      </c>
      <c r="Z25" s="156">
        <f>+'[10]Undergrad White'!Z25</f>
        <v>18011</v>
      </c>
      <c r="AA25" s="175">
        <f>+'[10]Undergrad White'!AA25</f>
        <v>18414</v>
      </c>
      <c r="AB25" s="175">
        <f>+'[10]Undergrad White'!AB25</f>
        <v>18174</v>
      </c>
      <c r="AC25" s="175">
        <f>+'[10]Undergrad White'!AC25</f>
        <v>17840</v>
      </c>
      <c r="AD25" s="175">
        <f>+'[10]Undergrad White'!AD25</f>
        <v>16105</v>
      </c>
      <c r="AE25" s="175">
        <f>+'[10]Undergrad White'!AE25</f>
        <v>16983</v>
      </c>
      <c r="AF25" s="175">
        <f>+'[10]Undergrad White'!AF25</f>
        <v>16391</v>
      </c>
      <c r="AG25" s="175">
        <f>+'[10]Undergrad White'!AG25</f>
        <v>14757</v>
      </c>
    </row>
    <row r="26" spans="1:33" ht="12.95" customHeight="1">
      <c r="A26" s="4" t="str">
        <f>+'[10]Undergrad White'!A26</f>
        <v>Arizona</v>
      </c>
      <c r="B26" s="173">
        <f>+'[10]Undergrad White'!B26</f>
        <v>130812</v>
      </c>
      <c r="C26" s="173">
        <f>+'[10]Undergrad White'!C26</f>
        <v>127798</v>
      </c>
      <c r="D26" s="173">
        <f>+'[10]Undergrad White'!D26</f>
        <v>167833</v>
      </c>
      <c r="E26" s="173">
        <f>+'[10]Undergrad White'!E26</f>
        <v>155086</v>
      </c>
      <c r="F26" s="173">
        <f>+'[10]Undergrad White'!F26</f>
        <v>150043</v>
      </c>
      <c r="G26" s="173">
        <f>+'[10]Undergrad White'!G26</f>
        <v>161565</v>
      </c>
      <c r="H26" s="173">
        <f>+'[10]Undergrad White'!H26</f>
        <v>182006</v>
      </c>
      <c r="I26" s="173">
        <f>+'[10]Undergrad White'!I26</f>
        <v>183158</v>
      </c>
      <c r="J26" s="173">
        <f>+'[10]Undergrad White'!J26</f>
        <v>184531</v>
      </c>
      <c r="K26" s="174">
        <f>+'[10]Undergrad White'!K26</f>
        <v>185075</v>
      </c>
      <c r="L26" s="173">
        <f>+'[10]Undergrad White'!L26</f>
        <v>185619</v>
      </c>
      <c r="M26" s="173">
        <f>+'[10]Undergrad White'!M26</f>
        <v>176030</v>
      </c>
      <c r="N26" s="156">
        <f>+'[10]Undergrad White'!N26</f>
        <v>185372</v>
      </c>
      <c r="O26" s="156">
        <f>+'[10]Undergrad White'!O26</f>
        <v>184229</v>
      </c>
      <c r="P26" s="156">
        <f>+'[10]Undergrad White'!P26</f>
        <v>179120</v>
      </c>
      <c r="Q26" s="156">
        <f>+'[10]Undergrad White'!Q26</f>
        <v>197648</v>
      </c>
      <c r="R26" s="156">
        <f>+'[10]Undergrad White'!R26</f>
        <v>190505</v>
      </c>
      <c r="S26" s="156">
        <f>+'[10]Undergrad White'!S26</f>
        <v>195149</v>
      </c>
      <c r="T26" s="156">
        <f>+'[10]Undergrad White'!T26</f>
        <v>194647</v>
      </c>
      <c r="U26" s="156">
        <f>+'[10]Undergrad White'!U26</f>
        <v>214231</v>
      </c>
      <c r="V26" s="156">
        <f>+'[10]Undergrad White'!V26</f>
        <v>230564</v>
      </c>
      <c r="W26" s="156">
        <f>+'[10]Undergrad White'!W26</f>
        <v>259285</v>
      </c>
      <c r="X26" s="156">
        <f>+'[10]Undergrad White'!X26</f>
        <v>203553</v>
      </c>
      <c r="Y26" s="156">
        <f>+'[10]Undergrad White'!Y26</f>
        <v>274030</v>
      </c>
      <c r="Z26" s="156">
        <f>+'[10]Undergrad White'!Z26</f>
        <v>304206</v>
      </c>
      <c r="AA26" s="175">
        <f>+'[10]Undergrad White'!AA26</f>
        <v>337145</v>
      </c>
      <c r="AB26" s="175">
        <f>+'[10]Undergrad White'!AB26</f>
        <v>323258</v>
      </c>
      <c r="AC26" s="175">
        <f>+'[10]Undergrad White'!AC26</f>
        <v>213077</v>
      </c>
      <c r="AD26" s="175">
        <f>+'[10]Undergrad White'!AD26</f>
        <v>286518</v>
      </c>
      <c r="AE26" s="175">
        <f>+'[10]Undergrad White'!AE26</f>
        <v>260599</v>
      </c>
      <c r="AF26" s="175">
        <f>+'[10]Undergrad White'!AF26</f>
        <v>240223</v>
      </c>
      <c r="AG26" s="175">
        <f>+'[10]Undergrad White'!AG26</f>
        <v>228323</v>
      </c>
    </row>
    <row r="27" spans="1:33" ht="12.95" customHeight="1">
      <c r="A27" s="4" t="str">
        <f>+'[10]Undergrad White'!A27</f>
        <v>California</v>
      </c>
      <c r="B27" s="173">
        <f>+'[10]Undergrad White'!B27</f>
        <v>1123546</v>
      </c>
      <c r="C27" s="173">
        <f>+'[10]Undergrad White'!C27</f>
        <v>1041936</v>
      </c>
      <c r="D27" s="173">
        <f>+'[10]Undergrad White'!D27</f>
        <v>1270675</v>
      </c>
      <c r="E27" s="173">
        <f>+'[10]Undergrad White'!E27</f>
        <v>1121446</v>
      </c>
      <c r="F27" s="173">
        <f>+'[10]Undergrad White'!F27</f>
        <v>853636</v>
      </c>
      <c r="G27" s="173">
        <f>+'[10]Undergrad White'!G27</f>
        <v>946400</v>
      </c>
      <c r="H27" s="173">
        <f>+'[10]Undergrad White'!H27</f>
        <v>991563</v>
      </c>
      <c r="I27" s="173">
        <f>+'[10]Undergrad White'!I27</f>
        <v>992514</v>
      </c>
      <c r="J27" s="173">
        <f>+'[10]Undergrad White'!J27</f>
        <v>981141</v>
      </c>
      <c r="K27" s="174">
        <f>+'[10]Undergrad White'!K27</f>
        <v>890410</v>
      </c>
      <c r="L27" s="173">
        <f>+'[10]Undergrad White'!L27</f>
        <v>799679</v>
      </c>
      <c r="M27" s="173">
        <f>+'[10]Undergrad White'!M27</f>
        <v>772573</v>
      </c>
      <c r="N27" s="156">
        <f>+'[10]Undergrad White'!N27</f>
        <v>783325</v>
      </c>
      <c r="O27" s="156">
        <f>+'[10]Undergrad White'!O27</f>
        <v>820865</v>
      </c>
      <c r="P27" s="156">
        <f>+'[10]Undergrad White'!P27</f>
        <v>757954</v>
      </c>
      <c r="Q27" s="156">
        <f>+'[10]Undergrad White'!Q27</f>
        <v>823331</v>
      </c>
      <c r="R27" s="156">
        <f>+'[10]Undergrad White'!R27</f>
        <v>836553</v>
      </c>
      <c r="S27" s="156">
        <f>+'[10]Undergrad White'!S27</f>
        <v>874902</v>
      </c>
      <c r="T27" s="156">
        <f>+'[10]Undergrad White'!T27</f>
        <v>886744</v>
      </c>
      <c r="U27" s="156">
        <f>+'[10]Undergrad White'!U27</f>
        <v>816290</v>
      </c>
      <c r="V27" s="156">
        <f>+'[10]Undergrad White'!V27</f>
        <v>806704</v>
      </c>
      <c r="W27" s="156">
        <f>+'[10]Undergrad White'!W27</f>
        <v>803077</v>
      </c>
      <c r="X27" s="156">
        <f>+'[10]Undergrad White'!X27</f>
        <v>804839</v>
      </c>
      <c r="Y27" s="156">
        <f>+'[10]Undergrad White'!Y27</f>
        <v>820269</v>
      </c>
      <c r="Z27" s="156">
        <f>+'[10]Undergrad White'!Z27</f>
        <v>830630</v>
      </c>
      <c r="AA27" s="175">
        <f>+'[10]Undergrad White'!AA27</f>
        <v>806239</v>
      </c>
      <c r="AB27" s="175">
        <f>+'[10]Undergrad White'!AB27</f>
        <v>803485</v>
      </c>
      <c r="AC27" s="175">
        <f>+'[10]Undergrad White'!AC27</f>
        <v>766615</v>
      </c>
      <c r="AD27" s="175">
        <f>+'[10]Undergrad White'!AD27</f>
        <v>724374</v>
      </c>
      <c r="AE27" s="175">
        <f>+'[10]Undergrad White'!AE27</f>
        <v>695236</v>
      </c>
      <c r="AF27" s="175">
        <f>+'[10]Undergrad White'!AF27</f>
        <v>691134</v>
      </c>
      <c r="AG27" s="175">
        <f>+'[10]Undergrad White'!AG27</f>
        <v>662874</v>
      </c>
    </row>
    <row r="28" spans="1:33" ht="12.95" customHeight="1">
      <c r="A28" s="4" t="str">
        <f>+'[10]Undergrad White'!A28</f>
        <v>Colorado</v>
      </c>
      <c r="B28" s="173">
        <f>+'[10]Undergrad White'!B28</f>
        <v>114067</v>
      </c>
      <c r="C28" s="173">
        <f>+'[10]Undergrad White'!C28</f>
        <v>114572</v>
      </c>
      <c r="D28" s="173">
        <f>+'[10]Undergrad White'!D28</f>
        <v>140870</v>
      </c>
      <c r="E28" s="173">
        <f>+'[10]Undergrad White'!E28</f>
        <v>130631</v>
      </c>
      <c r="F28" s="173">
        <f>+'[10]Undergrad White'!F28</f>
        <v>121877</v>
      </c>
      <c r="G28" s="173">
        <f>+'[10]Undergrad White'!G28</f>
        <v>120651</v>
      </c>
      <c r="H28" s="173">
        <f>+'[10]Undergrad White'!H28</f>
        <v>139712</v>
      </c>
      <c r="I28" s="173">
        <f>+'[10]Undergrad White'!I28</f>
        <v>160048</v>
      </c>
      <c r="J28" s="173">
        <f>+'[10]Undergrad White'!J28</f>
        <v>165362</v>
      </c>
      <c r="K28" s="174">
        <f>+'[10]Undergrad White'!K28</f>
        <v>162460.5</v>
      </c>
      <c r="L28" s="173">
        <f>+'[10]Undergrad White'!L28</f>
        <v>159559</v>
      </c>
      <c r="M28" s="173">
        <f>+'[10]Undergrad White'!M28</f>
        <v>160195</v>
      </c>
      <c r="N28" s="156">
        <f>+'[10]Undergrad White'!N28</f>
        <v>158464</v>
      </c>
      <c r="O28" s="156">
        <f>+'[10]Undergrad White'!O28</f>
        <v>166107</v>
      </c>
      <c r="P28" s="156">
        <f>+'[10]Undergrad White'!P28</f>
        <v>158989</v>
      </c>
      <c r="Q28" s="156">
        <f>+'[10]Undergrad White'!Q28</f>
        <v>169647</v>
      </c>
      <c r="R28" s="156">
        <f>+'[10]Undergrad White'!R28</f>
        <v>161192</v>
      </c>
      <c r="S28" s="156">
        <f>+'[10]Undergrad White'!S28</f>
        <v>162272</v>
      </c>
      <c r="T28" s="156">
        <f>+'[10]Undergrad White'!T28</f>
        <v>167735</v>
      </c>
      <c r="U28" s="156">
        <f>+'[10]Undergrad White'!U28</f>
        <v>170650</v>
      </c>
      <c r="V28" s="156">
        <f>+'[10]Undergrad White'!V28</f>
        <v>175285</v>
      </c>
      <c r="W28" s="156">
        <f>+'[10]Undergrad White'!W28</f>
        <v>174990</v>
      </c>
      <c r="X28" s="156">
        <f>+'[10]Undergrad White'!X28</f>
        <v>168659</v>
      </c>
      <c r="Y28" s="156">
        <f>+'[10]Undergrad White'!Y28</f>
        <v>181120</v>
      </c>
      <c r="Z28" s="156">
        <f>+'[10]Undergrad White'!Z28</f>
        <v>185145</v>
      </c>
      <c r="AA28" s="175">
        <f>+'[10]Undergrad White'!AA28</f>
        <v>193403</v>
      </c>
      <c r="AB28" s="175">
        <f>+'[10]Undergrad White'!AB28</f>
        <v>193845</v>
      </c>
      <c r="AC28" s="175">
        <f>+'[10]Undergrad White'!AC28</f>
        <v>177579</v>
      </c>
      <c r="AD28" s="175">
        <f>+'[10]Undergrad White'!AD28</f>
        <v>173491</v>
      </c>
      <c r="AE28" s="175">
        <f>+'[10]Undergrad White'!AE28</f>
        <v>170415</v>
      </c>
      <c r="AF28" s="175">
        <f>+'[10]Undergrad White'!AF28</f>
        <v>165792</v>
      </c>
      <c r="AG28" s="175">
        <f>+'[10]Undergrad White'!AG28</f>
        <v>161218</v>
      </c>
    </row>
    <row r="29" spans="1:33" ht="12.95" customHeight="1">
      <c r="A29" s="4" t="str">
        <f>+'[10]Undergrad White'!A29</f>
        <v>Hawaii</v>
      </c>
      <c r="B29" s="173">
        <f>+'[10]Undergrad White'!B29</f>
        <v>10411</v>
      </c>
      <c r="C29" s="173">
        <f>+'[10]Undergrad White'!C29</f>
        <v>10997</v>
      </c>
      <c r="D29" s="173">
        <f>+'[10]Undergrad White'!D29</f>
        <v>14144</v>
      </c>
      <c r="E29" s="173">
        <f>+'[10]Undergrad White'!E29</f>
        <v>11945</v>
      </c>
      <c r="F29" s="173">
        <f>+'[10]Undergrad White'!F29</f>
        <v>12182</v>
      </c>
      <c r="G29" s="173">
        <f>+'[10]Undergrad White'!G29</f>
        <v>12776</v>
      </c>
      <c r="H29" s="173">
        <f>+'[10]Undergrad White'!H29</f>
        <v>13224</v>
      </c>
      <c r="I29" s="173">
        <f>+'[10]Undergrad White'!I29</f>
        <v>13878</v>
      </c>
      <c r="J29" s="173">
        <f>+'[10]Undergrad White'!J29</f>
        <v>13925</v>
      </c>
      <c r="K29" s="174">
        <f>+'[10]Undergrad White'!K29</f>
        <v>13947</v>
      </c>
      <c r="L29" s="173">
        <f>+'[10]Undergrad White'!L29</f>
        <v>13969</v>
      </c>
      <c r="M29" s="173">
        <f>+'[10]Undergrad White'!M29</f>
        <v>13678</v>
      </c>
      <c r="N29" s="156">
        <f>+'[10]Undergrad White'!N29</f>
        <v>13259</v>
      </c>
      <c r="O29" s="156">
        <f>+'[10]Undergrad White'!O29</f>
        <v>12533</v>
      </c>
      <c r="P29" s="156">
        <f>+'[10]Undergrad White'!P29</f>
        <v>12392</v>
      </c>
      <c r="Q29" s="156">
        <f>+'[10]Undergrad White'!Q29</f>
        <v>12894</v>
      </c>
      <c r="R29" s="156">
        <f>+'[10]Undergrad White'!R29</f>
        <v>12037</v>
      </c>
      <c r="S29" s="156">
        <f>+'[10]Undergrad White'!S29</f>
        <v>12863</v>
      </c>
      <c r="T29" s="156">
        <f>+'[10]Undergrad White'!T29</f>
        <v>13588</v>
      </c>
      <c r="U29" s="156">
        <f>+'[10]Undergrad White'!U29</f>
        <v>14383</v>
      </c>
      <c r="V29" s="156">
        <f>+'[10]Undergrad White'!V29</f>
        <v>14413</v>
      </c>
      <c r="W29" s="156">
        <f>+'[10]Undergrad White'!W29</f>
        <v>14302</v>
      </c>
      <c r="X29" s="156">
        <f>+'[10]Undergrad White'!X29</f>
        <v>13744</v>
      </c>
      <c r="Y29" s="156">
        <f>+'[10]Undergrad White'!Y29</f>
        <v>13169</v>
      </c>
      <c r="Z29" s="156">
        <f>+'[10]Undergrad White'!Z29</f>
        <v>13565</v>
      </c>
      <c r="AA29" s="175">
        <f>+'[10]Undergrad White'!AA29</f>
        <v>13959</v>
      </c>
      <c r="AB29" s="175">
        <f>+'[10]Undergrad White'!AB29</f>
        <v>12581</v>
      </c>
      <c r="AC29" s="175">
        <f>+'[10]Undergrad White'!AC29</f>
        <v>12520</v>
      </c>
      <c r="AD29" s="175">
        <f>+'[10]Undergrad White'!AD29</f>
        <v>12038</v>
      </c>
      <c r="AE29" s="175">
        <f>+'[10]Undergrad White'!AE29</f>
        <v>11414</v>
      </c>
      <c r="AF29" s="175">
        <f>+'[10]Undergrad White'!AF29</f>
        <v>10556</v>
      </c>
      <c r="AG29" s="175">
        <f>+'[10]Undergrad White'!AG29</f>
        <v>9711</v>
      </c>
    </row>
    <row r="30" spans="1:33" ht="12.95" customHeight="1">
      <c r="A30" s="4" t="str">
        <f>+'[10]Undergrad White'!A30</f>
        <v>Idaho</v>
      </c>
      <c r="B30" s="173">
        <f>+'[10]Undergrad White'!B30</f>
        <v>31342</v>
      </c>
      <c r="C30" s="173">
        <f>+'[10]Undergrad White'!C30</f>
        <v>33668</v>
      </c>
      <c r="D30" s="173">
        <f>+'[10]Undergrad White'!D30</f>
        <v>40521</v>
      </c>
      <c r="E30" s="173">
        <f>+'[10]Undergrad White'!E30</f>
        <v>36541</v>
      </c>
      <c r="F30" s="173">
        <f>+'[10]Undergrad White'!F30</f>
        <v>35497</v>
      </c>
      <c r="G30" s="173">
        <f>+'[10]Undergrad White'!G30</f>
        <v>37331</v>
      </c>
      <c r="H30" s="173">
        <f>+'[10]Undergrad White'!H30</f>
        <v>37725</v>
      </c>
      <c r="I30" s="173">
        <f>+'[10]Undergrad White'!I30</f>
        <v>41496</v>
      </c>
      <c r="J30" s="173">
        <f>+'[10]Undergrad White'!J30</f>
        <v>45850</v>
      </c>
      <c r="K30" s="174">
        <f>+'[10]Undergrad White'!K30</f>
        <v>46654.5</v>
      </c>
      <c r="L30" s="173">
        <f>+'[10]Undergrad White'!L30</f>
        <v>47459</v>
      </c>
      <c r="M30" s="173">
        <f>+'[10]Undergrad White'!M30</f>
        <v>47589</v>
      </c>
      <c r="N30" s="156">
        <f>+'[10]Undergrad White'!N30</f>
        <v>48264</v>
      </c>
      <c r="O30" s="156">
        <f>+'[10]Undergrad White'!O30</f>
        <v>49657</v>
      </c>
      <c r="P30" s="156">
        <f>+'[10]Undergrad White'!P30</f>
        <v>48971</v>
      </c>
      <c r="Q30" s="156">
        <f>+'[10]Undergrad White'!Q30</f>
        <v>52457</v>
      </c>
      <c r="R30" s="156">
        <f>+'[10]Undergrad White'!R30</f>
        <v>51048</v>
      </c>
      <c r="S30" s="156">
        <f>+'[10]Undergrad White'!S30</f>
        <v>53974</v>
      </c>
      <c r="T30" s="156">
        <f>+'[10]Undergrad White'!T30</f>
        <v>55375</v>
      </c>
      <c r="U30" s="156">
        <f>+'[10]Undergrad White'!U30</f>
        <v>56644</v>
      </c>
      <c r="V30" s="156">
        <f>+'[10]Undergrad White'!V30</f>
        <v>56344</v>
      </c>
      <c r="W30" s="156">
        <f>+'[10]Undergrad White'!W30</f>
        <v>57877</v>
      </c>
      <c r="X30" s="156">
        <f>+'[10]Undergrad White'!X30</f>
        <v>58135</v>
      </c>
      <c r="Y30" s="156">
        <f>+'[10]Undergrad White'!Y30</f>
        <v>58674</v>
      </c>
      <c r="Z30" s="156">
        <f>+'[10]Undergrad White'!Z30</f>
        <v>59842</v>
      </c>
      <c r="AA30" s="175">
        <f>+'[10]Undergrad White'!AA30</f>
        <v>63464</v>
      </c>
      <c r="AB30" s="175">
        <f>+'[10]Undergrad White'!AB30</f>
        <v>61109</v>
      </c>
      <c r="AC30" s="175">
        <f>+'[10]Undergrad White'!AC30</f>
        <v>65792</v>
      </c>
      <c r="AD30" s="175">
        <f>+'[10]Undergrad White'!AD30</f>
        <v>77562</v>
      </c>
      <c r="AE30" s="175">
        <f>+'[10]Undergrad White'!AE30</f>
        <v>76702</v>
      </c>
      <c r="AF30" s="175">
        <f>+'[10]Undergrad White'!AF30</f>
        <v>75393</v>
      </c>
      <c r="AG30" s="175">
        <f>+'[10]Undergrad White'!AG30</f>
        <v>73547</v>
      </c>
    </row>
    <row r="31" spans="1:33" ht="12.95" customHeight="1">
      <c r="A31" s="4" t="str">
        <f>+'[10]Undergrad White'!A31</f>
        <v>Montana</v>
      </c>
      <c r="B31" s="173">
        <f>+'[10]Undergrad White'!B31</f>
        <v>25411</v>
      </c>
      <c r="C31" s="173">
        <f>+'[10]Undergrad White'!C31</f>
        <v>26753</v>
      </c>
      <c r="D31" s="173">
        <f>+'[10]Undergrad White'!D31</f>
        <v>32750</v>
      </c>
      <c r="E31" s="173">
        <f>+'[10]Undergrad White'!E31</f>
        <v>30157</v>
      </c>
      <c r="F31" s="173">
        <f>+'[10]Undergrad White'!F31</f>
        <v>28486</v>
      </c>
      <c r="G31" s="173">
        <f>+'[10]Undergrad White'!G31</f>
        <v>28643</v>
      </c>
      <c r="H31" s="173">
        <f>+'[10]Undergrad White'!H31</f>
        <v>29326</v>
      </c>
      <c r="I31" s="173">
        <f>+'[10]Undergrad White'!I31</f>
        <v>28871</v>
      </c>
      <c r="J31" s="173">
        <f>+'[10]Undergrad White'!J31</f>
        <v>30488</v>
      </c>
      <c r="K31" s="174">
        <f>+'[10]Undergrad White'!K31</f>
        <v>30851</v>
      </c>
      <c r="L31" s="173">
        <f>+'[10]Undergrad White'!L31</f>
        <v>31214</v>
      </c>
      <c r="M31" s="173">
        <f>+'[10]Undergrad White'!M31</f>
        <v>33751</v>
      </c>
      <c r="N31" s="173">
        <f>+'[10]Undergrad White'!N31</f>
        <v>34292</v>
      </c>
      <c r="O31" s="173">
        <f>+'[10]Undergrad White'!O31</f>
        <v>35020</v>
      </c>
      <c r="P31" s="156">
        <f>+'[10]Undergrad White'!P31</f>
        <v>32015</v>
      </c>
      <c r="Q31" s="156">
        <f>+'[10]Undergrad White'!Q31</f>
        <v>34608</v>
      </c>
      <c r="R31" s="156">
        <f>+'[10]Undergrad White'!R31</f>
        <v>30608</v>
      </c>
      <c r="S31" s="156">
        <f>+'[10]Undergrad White'!S31</f>
        <v>32677</v>
      </c>
      <c r="T31" s="156">
        <f>+'[10]Undergrad White'!T31</f>
        <v>33303</v>
      </c>
      <c r="U31" s="156">
        <f>+'[10]Undergrad White'!U31</f>
        <v>34025</v>
      </c>
      <c r="V31" s="156">
        <f>+'[10]Undergrad White'!V31</f>
        <v>33587</v>
      </c>
      <c r="W31" s="156">
        <f>+'[10]Undergrad White'!W31</f>
        <v>34162</v>
      </c>
      <c r="X31" s="156">
        <f>+'[10]Undergrad White'!X31</f>
        <v>33886</v>
      </c>
      <c r="Y31" s="156">
        <f>+'[10]Undergrad White'!Y31</f>
        <v>33542</v>
      </c>
      <c r="Z31" s="156">
        <f>+'[10]Undergrad White'!Z31</f>
        <v>34049</v>
      </c>
      <c r="AA31" s="175">
        <f>+'[10]Undergrad White'!AA31</f>
        <v>36210</v>
      </c>
      <c r="AB31" s="175">
        <f>+'[10]Undergrad White'!AB31</f>
        <v>38234</v>
      </c>
      <c r="AC31" s="175">
        <f>+'[10]Undergrad White'!AC31</f>
        <v>38749</v>
      </c>
      <c r="AD31" s="175">
        <f>+'[10]Undergrad White'!AD31</f>
        <v>38308</v>
      </c>
      <c r="AE31" s="175">
        <f>+'[10]Undergrad White'!AE31</f>
        <v>37353</v>
      </c>
      <c r="AF31" s="175">
        <f>+'[10]Undergrad White'!AF31</f>
        <v>36002</v>
      </c>
      <c r="AG31" s="175">
        <f>+'[10]Undergrad White'!AG31</f>
        <v>35366</v>
      </c>
    </row>
    <row r="32" spans="1:33" ht="12.95" customHeight="1">
      <c r="A32" s="4" t="str">
        <f>+'[10]Undergrad White'!A32</f>
        <v>Nevada</v>
      </c>
      <c r="B32" s="173">
        <f>+'[10]Undergrad White'!B32</f>
        <v>24847</v>
      </c>
      <c r="C32" s="173">
        <f>+'[10]Undergrad White'!C32</f>
        <v>27583</v>
      </c>
      <c r="D32" s="173">
        <f>+'[10]Undergrad White'!D32</f>
        <v>34417</v>
      </c>
      <c r="E32" s="173">
        <f>+'[10]Undergrad White'!E32</f>
        <v>34861</v>
      </c>
      <c r="F32" s="173">
        <f>+'[10]Undergrad White'!F32</f>
        <v>34723</v>
      </c>
      <c r="G32" s="173">
        <f>+'[10]Undergrad White'!G32</f>
        <v>37690</v>
      </c>
      <c r="H32" s="173">
        <f>+'[10]Undergrad White'!H32</f>
        <v>37461</v>
      </c>
      <c r="I32" s="173">
        <f>+'[10]Undergrad White'!I32</f>
        <v>46080</v>
      </c>
      <c r="J32" s="173">
        <f>+'[10]Undergrad White'!J32</f>
        <v>45409</v>
      </c>
      <c r="K32" s="174">
        <f>+'[10]Undergrad White'!K32</f>
        <v>44825.5</v>
      </c>
      <c r="L32" s="173">
        <f>+'[10]Undergrad White'!L32</f>
        <v>44242</v>
      </c>
      <c r="M32" s="173">
        <f>+'[10]Undergrad White'!M32</f>
        <v>45935</v>
      </c>
      <c r="N32" s="173">
        <f>+'[10]Undergrad White'!N32</f>
        <v>48599</v>
      </c>
      <c r="O32" s="173">
        <f>+'[10]Undergrad White'!O32</f>
        <v>49785</v>
      </c>
      <c r="P32" s="156">
        <f>+'[10]Undergrad White'!P32</f>
        <v>48205</v>
      </c>
      <c r="Q32" s="156">
        <f>+'[10]Undergrad White'!Q32</f>
        <v>55632</v>
      </c>
      <c r="R32" s="156">
        <f>+'[10]Undergrad White'!R32</f>
        <v>50059</v>
      </c>
      <c r="S32" s="156">
        <f>+'[10]Undergrad White'!S32</f>
        <v>51456</v>
      </c>
      <c r="T32" s="156">
        <f>+'[10]Undergrad White'!T32</f>
        <v>51526</v>
      </c>
      <c r="U32" s="156">
        <f>+'[10]Undergrad White'!U32</f>
        <v>53454</v>
      </c>
      <c r="V32" s="156">
        <f>+'[10]Undergrad White'!V32</f>
        <v>54759</v>
      </c>
      <c r="W32" s="156">
        <f>+'[10]Undergrad White'!W32</f>
        <v>54970</v>
      </c>
      <c r="X32" s="156">
        <f>+'[10]Undergrad White'!X32</f>
        <v>54326</v>
      </c>
      <c r="Y32" s="156">
        <f>+'[10]Undergrad White'!Y32</f>
        <v>54829</v>
      </c>
      <c r="Z32" s="156">
        <f>+'[10]Undergrad White'!Z32</f>
        <v>55667</v>
      </c>
      <c r="AA32" s="175">
        <f>+'[10]Undergrad White'!AA32</f>
        <v>59426</v>
      </c>
      <c r="AB32" s="175">
        <f>+'[10]Undergrad White'!AB32</f>
        <v>59067</v>
      </c>
      <c r="AC32" s="175">
        <f>+'[10]Undergrad White'!AC32</f>
        <v>53098</v>
      </c>
      <c r="AD32" s="175">
        <f>+'[10]Undergrad White'!AD32</f>
        <v>50935</v>
      </c>
      <c r="AE32" s="175">
        <f>+'[10]Undergrad White'!AE32</f>
        <v>48847</v>
      </c>
      <c r="AF32" s="175">
        <f>+'[10]Undergrad White'!AF32</f>
        <v>48186</v>
      </c>
      <c r="AG32" s="175">
        <f>+'[10]Undergrad White'!AG32</f>
        <v>45915</v>
      </c>
    </row>
    <row r="33" spans="1:33" ht="12.95" customHeight="1">
      <c r="A33" s="4" t="str">
        <f>+'[10]Undergrad White'!A33</f>
        <v>New Mexico</v>
      </c>
      <c r="B33" s="173">
        <f>+'[10]Undergrad White'!B33</f>
        <v>32089</v>
      </c>
      <c r="C33" s="173">
        <f>+'[10]Undergrad White'!C33</f>
        <v>32370</v>
      </c>
      <c r="D33" s="173">
        <f>+'[10]Undergrad White'!D33</f>
        <v>39261</v>
      </c>
      <c r="E33" s="173">
        <f>+'[10]Undergrad White'!E33</f>
        <v>36653</v>
      </c>
      <c r="F33" s="173">
        <f>+'[10]Undergrad White'!F33</f>
        <v>37749</v>
      </c>
      <c r="G33" s="173">
        <f>+'[10]Undergrad White'!G33</f>
        <v>42649</v>
      </c>
      <c r="H33" s="173">
        <f>+'[10]Undergrad White'!H33</f>
        <v>42583</v>
      </c>
      <c r="I33" s="173">
        <f>+'[10]Undergrad White'!I33</f>
        <v>44641</v>
      </c>
      <c r="J33" s="173">
        <f>+'[10]Undergrad White'!J33</f>
        <v>48681</v>
      </c>
      <c r="K33" s="174">
        <f>+'[10]Undergrad White'!K33</f>
        <v>48371</v>
      </c>
      <c r="L33" s="173">
        <f>+'[10]Undergrad White'!L33</f>
        <v>48061</v>
      </c>
      <c r="M33" s="173">
        <f>+'[10]Undergrad White'!M33</f>
        <v>47714</v>
      </c>
      <c r="N33" s="173">
        <f>+'[10]Undergrad White'!N33</f>
        <v>46724</v>
      </c>
      <c r="O33" s="173">
        <f>+'[10]Undergrad White'!O33</f>
        <v>48060</v>
      </c>
      <c r="P33" s="156">
        <f>+'[10]Undergrad White'!P33</f>
        <v>45623</v>
      </c>
      <c r="Q33" s="156">
        <f>+'[10]Undergrad White'!Q33</f>
        <v>47118</v>
      </c>
      <c r="R33" s="156">
        <f>+'[10]Undergrad White'!R33</f>
        <v>36527</v>
      </c>
      <c r="S33" s="156">
        <f>+'[10]Undergrad White'!S33</f>
        <v>38193</v>
      </c>
      <c r="T33" s="156">
        <f>+'[10]Undergrad White'!T33</f>
        <v>41863</v>
      </c>
      <c r="U33" s="156">
        <f>+'[10]Undergrad White'!U33</f>
        <v>43398</v>
      </c>
      <c r="V33" s="156">
        <f>+'[10]Undergrad White'!V33</f>
        <v>44440</v>
      </c>
      <c r="W33" s="156">
        <f>+'[10]Undergrad White'!W33</f>
        <v>44462</v>
      </c>
      <c r="X33" s="156">
        <f>+'[10]Undergrad White'!X33</f>
        <v>44239</v>
      </c>
      <c r="Y33" s="156">
        <f>+'[10]Undergrad White'!Y33</f>
        <v>46001</v>
      </c>
      <c r="Z33" s="156">
        <f>+'[10]Undergrad White'!Z33</f>
        <v>48423</v>
      </c>
      <c r="AA33" s="175">
        <f>+'[10]Undergrad White'!AA33</f>
        <v>50323</v>
      </c>
      <c r="AB33" s="175">
        <f>+'[10]Undergrad White'!AB33</f>
        <v>51764</v>
      </c>
      <c r="AC33" s="175">
        <f>+'[10]Undergrad White'!AC33</f>
        <v>49069</v>
      </c>
      <c r="AD33" s="175">
        <f>+'[10]Undergrad White'!AD33</f>
        <v>47694</v>
      </c>
      <c r="AE33" s="175">
        <f>+'[10]Undergrad White'!AE33</f>
        <v>45370</v>
      </c>
      <c r="AF33" s="175">
        <f>+'[10]Undergrad White'!AF33</f>
        <v>42621</v>
      </c>
      <c r="AG33" s="175">
        <f>+'[10]Undergrad White'!AG33</f>
        <v>38719</v>
      </c>
    </row>
    <row r="34" spans="1:33" ht="12.95" customHeight="1">
      <c r="A34" s="4" t="str">
        <f>+'[10]Undergrad White'!A34</f>
        <v>Oregon</v>
      </c>
      <c r="B34" s="173">
        <f>+'[10]Undergrad White'!B34</f>
        <v>119950</v>
      </c>
      <c r="C34" s="173">
        <f>+'[10]Undergrad White'!C34</f>
        <v>117611</v>
      </c>
      <c r="D34" s="173">
        <f>+'[10]Undergrad White'!D34</f>
        <v>143680</v>
      </c>
      <c r="E34" s="173">
        <f>+'[10]Undergrad White'!E34</f>
        <v>112619</v>
      </c>
      <c r="F34" s="173">
        <f>+'[10]Undergrad White'!F34</f>
        <v>111617</v>
      </c>
      <c r="G34" s="173">
        <f>+'[10]Undergrad White'!G34</f>
        <v>113708</v>
      </c>
      <c r="H34" s="173">
        <f>+'[10]Undergrad White'!H34</f>
        <v>122702</v>
      </c>
      <c r="I34" s="173">
        <f>+'[10]Undergrad White'!I34</f>
        <v>128409</v>
      </c>
      <c r="J34" s="173">
        <f>+'[10]Undergrad White'!J34</f>
        <v>127251</v>
      </c>
      <c r="K34" s="174">
        <f>+'[10]Undergrad White'!K34</f>
        <v>125036.5</v>
      </c>
      <c r="L34" s="173">
        <f>+'[10]Undergrad White'!L34</f>
        <v>122822</v>
      </c>
      <c r="M34" s="173">
        <f>+'[10]Undergrad White'!M34</f>
        <v>123759</v>
      </c>
      <c r="N34" s="173">
        <f>+'[10]Undergrad White'!N34</f>
        <v>121889</v>
      </c>
      <c r="O34" s="173">
        <f>+'[10]Undergrad White'!O34</f>
        <v>125418</v>
      </c>
      <c r="P34" s="156">
        <f>+'[10]Undergrad White'!P34</f>
        <v>113861</v>
      </c>
      <c r="Q34" s="156">
        <f>+'[10]Undergrad White'!Q34</f>
        <v>127717</v>
      </c>
      <c r="R34" s="156">
        <f>+'[10]Undergrad White'!R34</f>
        <v>119921</v>
      </c>
      <c r="S34" s="156">
        <f>+'[10]Undergrad White'!S34</f>
        <v>124532</v>
      </c>
      <c r="T34" s="156">
        <f>+'[10]Undergrad White'!T34</f>
        <v>132576</v>
      </c>
      <c r="U34" s="156">
        <f>+'[10]Undergrad White'!U34</f>
        <v>129655</v>
      </c>
      <c r="V34" s="156">
        <f>+'[10]Undergrad White'!V34</f>
        <v>129714</v>
      </c>
      <c r="W34" s="156">
        <f>+'[10]Undergrad White'!W34</f>
        <v>127197</v>
      </c>
      <c r="X34" s="156">
        <f>+'[10]Undergrad White'!X34</f>
        <v>123489</v>
      </c>
      <c r="Y34" s="156">
        <f>+'[10]Undergrad White'!Y34</f>
        <v>125508</v>
      </c>
      <c r="Z34" s="156">
        <f>+'[10]Undergrad White'!Z34</f>
        <v>135402</v>
      </c>
      <c r="AA34" s="175">
        <f>+'[10]Undergrad White'!AA34</f>
        <v>148878</v>
      </c>
      <c r="AB34" s="175">
        <f>+'[10]Undergrad White'!AB34</f>
        <v>146776</v>
      </c>
      <c r="AC34" s="175">
        <f>+'[10]Undergrad White'!AC34</f>
        <v>154338</v>
      </c>
      <c r="AD34" s="175">
        <f>+'[10]Undergrad White'!AD34</f>
        <v>150583</v>
      </c>
      <c r="AE34" s="175">
        <f>+'[10]Undergrad White'!AE34</f>
        <v>142834</v>
      </c>
      <c r="AF34" s="175">
        <f>+'[10]Undergrad White'!AF34</f>
        <v>133979</v>
      </c>
      <c r="AG34" s="175">
        <f>+'[10]Undergrad White'!AG34</f>
        <v>128351</v>
      </c>
    </row>
    <row r="35" spans="1:33" ht="12.95" customHeight="1">
      <c r="A35" s="4" t="str">
        <f>+'[10]Undergrad White'!A35</f>
        <v>Utah</v>
      </c>
      <c r="B35" s="156">
        <f>+'[10]Undergrad White'!B35</f>
        <v>71271</v>
      </c>
      <c r="C35" s="156">
        <f>+'[10]Undergrad White'!C35</f>
        <v>71872</v>
      </c>
      <c r="D35" s="156">
        <f>+'[10]Undergrad White'!D35</f>
        <v>84587</v>
      </c>
      <c r="E35" s="156">
        <f>+'[10]Undergrad White'!E35</f>
        <v>82026</v>
      </c>
      <c r="F35" s="156">
        <f>+'[10]Undergrad White'!F35</f>
        <v>82606</v>
      </c>
      <c r="G35" s="156">
        <f>+'[10]Undergrad White'!G35</f>
        <v>84800</v>
      </c>
      <c r="H35" s="156">
        <f>+'[10]Undergrad White'!H35</f>
        <v>88937</v>
      </c>
      <c r="I35" s="156">
        <f>+'[10]Undergrad White'!I35</f>
        <v>101558</v>
      </c>
      <c r="J35" s="156">
        <f>+'[10]Undergrad White'!J35</f>
        <v>111409</v>
      </c>
      <c r="K35" s="174">
        <f>+'[10]Undergrad White'!K35</f>
        <v>115186.5</v>
      </c>
      <c r="L35" s="156">
        <f>+'[10]Undergrad White'!L35</f>
        <v>118964</v>
      </c>
      <c r="M35" s="156">
        <f>+'[10]Undergrad White'!M35</f>
        <v>121845</v>
      </c>
      <c r="N35" s="156">
        <f>+'[10]Undergrad White'!N35</f>
        <v>124419</v>
      </c>
      <c r="O35" s="156">
        <f>+'[10]Undergrad White'!O35</f>
        <v>131043</v>
      </c>
      <c r="P35" s="156">
        <f>+'[10]Undergrad White'!P35</f>
        <v>119147</v>
      </c>
      <c r="Q35" s="156">
        <f>+'[10]Undergrad White'!Q35</f>
        <v>134538</v>
      </c>
      <c r="R35" s="156">
        <f>+'[10]Undergrad White'!R35</f>
        <v>127375</v>
      </c>
      <c r="S35" s="156">
        <f>+'[10]Undergrad White'!S35</f>
        <v>137207</v>
      </c>
      <c r="T35" s="156">
        <f>+'[10]Undergrad White'!T35</f>
        <v>137668</v>
      </c>
      <c r="U35" s="156">
        <f>+'[10]Undergrad White'!U35</f>
        <v>141800</v>
      </c>
      <c r="V35" s="156">
        <f>+'[10]Undergrad White'!V35</f>
        <v>143345</v>
      </c>
      <c r="W35" s="156">
        <f>+'[10]Undergrad White'!W35</f>
        <v>147510</v>
      </c>
      <c r="X35" s="156">
        <f>+'[10]Undergrad White'!X35</f>
        <v>142117</v>
      </c>
      <c r="Y35" s="156">
        <f>+'[10]Undergrad White'!Y35</f>
        <v>145209</v>
      </c>
      <c r="Z35" s="156">
        <f>+'[10]Undergrad White'!Z35</f>
        <v>153757</v>
      </c>
      <c r="AA35" s="175">
        <f>+'[10]Undergrad White'!AA35</f>
        <v>168849</v>
      </c>
      <c r="AB35" s="175">
        <f>+'[10]Undergrad White'!AB35</f>
        <v>174683</v>
      </c>
      <c r="AC35" s="175">
        <f>+'[10]Undergrad White'!AC35</f>
        <v>160922</v>
      </c>
      <c r="AD35" s="175">
        <f>+'[10]Undergrad White'!AD35</f>
        <v>152864</v>
      </c>
      <c r="AE35" s="175">
        <f>+'[10]Undergrad White'!AE35</f>
        <v>143489</v>
      </c>
      <c r="AF35" s="175">
        <f>+'[10]Undergrad White'!AF35</f>
        <v>142683</v>
      </c>
      <c r="AG35" s="175">
        <f>+'[10]Undergrad White'!AG35</f>
        <v>144745</v>
      </c>
    </row>
    <row r="36" spans="1:33" ht="12.95" customHeight="1">
      <c r="A36" s="4" t="str">
        <f>+'[10]Undergrad White'!A36</f>
        <v>Washington</v>
      </c>
      <c r="B36" s="156">
        <f>+'[10]Undergrad White'!B36</f>
        <v>205061</v>
      </c>
      <c r="C36" s="156">
        <f>+'[10]Undergrad White'!C36</f>
        <v>225038</v>
      </c>
      <c r="D36" s="156">
        <f>+'[10]Undergrad White'!D36</f>
        <v>269173</v>
      </c>
      <c r="E36" s="156">
        <f>+'[10]Undergrad White'!E36</f>
        <v>182042</v>
      </c>
      <c r="F36" s="156">
        <f>+'[10]Undergrad White'!F36</f>
        <v>182434</v>
      </c>
      <c r="G36" s="156">
        <f>+'[10]Undergrad White'!G36</f>
        <v>181045</v>
      </c>
      <c r="H36" s="156">
        <f>+'[10]Undergrad White'!H36</f>
        <v>201487</v>
      </c>
      <c r="I36" s="156">
        <f>+'[10]Undergrad White'!I36</f>
        <v>206056</v>
      </c>
      <c r="J36" s="156">
        <f>+'[10]Undergrad White'!J36</f>
        <v>209833</v>
      </c>
      <c r="K36" s="174">
        <f>+'[10]Undergrad White'!K36</f>
        <v>208694.5</v>
      </c>
      <c r="L36" s="156">
        <f>+'[10]Undergrad White'!L36</f>
        <v>207556</v>
      </c>
      <c r="M36" s="156">
        <f>+'[10]Undergrad White'!M36</f>
        <v>208275</v>
      </c>
      <c r="N36" s="156">
        <f>+'[10]Undergrad White'!N36</f>
        <v>210860</v>
      </c>
      <c r="O36" s="156">
        <f>+'[10]Undergrad White'!O36</f>
        <v>226399</v>
      </c>
      <c r="P36" s="156">
        <f>+'[10]Undergrad White'!P36</f>
        <v>193911</v>
      </c>
      <c r="Q36" s="156">
        <f>+'[10]Undergrad White'!Q36</f>
        <v>218094</v>
      </c>
      <c r="R36" s="156">
        <f>+'[10]Undergrad White'!R36</f>
        <v>204104</v>
      </c>
      <c r="S36" s="156">
        <f>+'[10]Undergrad White'!S36</f>
        <v>205984</v>
      </c>
      <c r="T36" s="156">
        <f>+'[10]Undergrad White'!T36</f>
        <v>211700</v>
      </c>
      <c r="U36" s="156">
        <f>+'[10]Undergrad White'!U36</f>
        <v>214576</v>
      </c>
      <c r="V36" s="156">
        <f>+'[10]Undergrad White'!V36</f>
        <v>209250</v>
      </c>
      <c r="W36" s="156">
        <f>+'[10]Undergrad White'!W36</f>
        <v>207147</v>
      </c>
      <c r="X36" s="156">
        <f>+'[10]Undergrad White'!X36</f>
        <v>205129</v>
      </c>
      <c r="Y36" s="156">
        <f>+'[10]Undergrad White'!Y36</f>
        <v>205587</v>
      </c>
      <c r="Z36" s="156">
        <f>+'[10]Undergrad White'!Z36</f>
        <v>208860</v>
      </c>
      <c r="AA36" s="175">
        <f>+'[10]Undergrad White'!AA36</f>
        <v>217628</v>
      </c>
      <c r="AB36" s="175">
        <f>+'[10]Undergrad White'!AB36</f>
        <v>216464</v>
      </c>
      <c r="AC36" s="175">
        <f>+'[10]Undergrad White'!AC36</f>
        <v>205036</v>
      </c>
      <c r="AD36" s="175">
        <f>+'[10]Undergrad White'!AD36</f>
        <v>194716</v>
      </c>
      <c r="AE36" s="175">
        <f>+'[10]Undergrad White'!AE36</f>
        <v>189339</v>
      </c>
      <c r="AF36" s="175">
        <f>+'[10]Undergrad White'!AF36</f>
        <v>184521</v>
      </c>
      <c r="AG36" s="175">
        <f>+'[10]Undergrad White'!AG36</f>
        <v>179686</v>
      </c>
    </row>
    <row r="37" spans="1:33" ht="12.95" customHeight="1">
      <c r="A37" s="42" t="str">
        <f>+'[10]Undergrad White'!A37</f>
        <v>Wyoming</v>
      </c>
      <c r="B37" s="160">
        <f>+'[10]Undergrad White'!B37</f>
        <v>16046</v>
      </c>
      <c r="C37" s="160">
        <f>+'[10]Undergrad White'!C37</f>
        <v>16653</v>
      </c>
      <c r="D37" s="160">
        <f>+'[10]Undergrad White'!D37</f>
        <v>19884</v>
      </c>
      <c r="E37" s="160">
        <f>+'[10]Undergrad White'!E37</f>
        <v>19551</v>
      </c>
      <c r="F37" s="160">
        <f>+'[10]Undergrad White'!F37</f>
        <v>20060</v>
      </c>
      <c r="G37" s="160">
        <f>+'[10]Undergrad White'!G37</f>
        <v>21061</v>
      </c>
      <c r="H37" s="160">
        <f>+'[10]Undergrad White'!H37</f>
        <v>23104</v>
      </c>
      <c r="I37" s="160">
        <f>+'[10]Undergrad White'!I37</f>
        <v>26170</v>
      </c>
      <c r="J37" s="160">
        <f>+'[10]Undergrad White'!J37</f>
        <v>26339</v>
      </c>
      <c r="K37" s="176">
        <f>+'[10]Undergrad White'!K37</f>
        <v>25917.5</v>
      </c>
      <c r="L37" s="160">
        <f>+'[10]Undergrad White'!L37</f>
        <v>25496</v>
      </c>
      <c r="M37" s="160">
        <f>+'[10]Undergrad White'!M37</f>
        <v>25265</v>
      </c>
      <c r="N37" s="160">
        <f>+'[10]Undergrad White'!N37</f>
        <v>25819</v>
      </c>
      <c r="O37" s="160">
        <f>+'[10]Undergrad White'!O37</f>
        <v>25235</v>
      </c>
      <c r="P37" s="160">
        <f>+'[10]Undergrad White'!P37</f>
        <v>24211</v>
      </c>
      <c r="Q37" s="160">
        <f>+'[10]Undergrad White'!Q37</f>
        <v>24190</v>
      </c>
      <c r="R37" s="160">
        <f>+'[10]Undergrad White'!R37</f>
        <v>23813</v>
      </c>
      <c r="S37" s="160">
        <f>+'[10]Undergrad White'!S37</f>
        <v>24605</v>
      </c>
      <c r="T37" s="160">
        <f>+'[10]Undergrad White'!T37</f>
        <v>25832</v>
      </c>
      <c r="U37" s="160">
        <f>+'[10]Undergrad White'!U37</f>
        <v>26470</v>
      </c>
      <c r="V37" s="160">
        <f>+'[10]Undergrad White'!V37</f>
        <v>26840</v>
      </c>
      <c r="W37" s="160">
        <f>+'[10]Undergrad White'!W37</f>
        <v>27982</v>
      </c>
      <c r="X37" s="160">
        <f>+'[10]Undergrad White'!X37</f>
        <v>27089</v>
      </c>
      <c r="Y37" s="160">
        <f>+'[10]Undergrad White'!Y37</f>
        <v>27471</v>
      </c>
      <c r="Z37" s="160">
        <f>+'[10]Undergrad White'!Z37</f>
        <v>28649</v>
      </c>
      <c r="AA37" s="177">
        <f>+'[10]Undergrad White'!AA37</f>
        <v>28811</v>
      </c>
      <c r="AB37" s="177">
        <f>+'[10]Undergrad White'!AB37</f>
        <v>29721</v>
      </c>
      <c r="AC37" s="177">
        <f>+'[10]Undergrad White'!AC37</f>
        <v>29405</v>
      </c>
      <c r="AD37" s="177">
        <f>+'[10]Undergrad White'!AD37</f>
        <v>29083</v>
      </c>
      <c r="AE37" s="177">
        <f>+'[10]Undergrad White'!AE37</f>
        <v>28354</v>
      </c>
      <c r="AF37" s="177">
        <f>+'[10]Undergrad White'!AF37</f>
        <v>26528</v>
      </c>
      <c r="AG37" s="177">
        <f>+'[10]Undergrad White'!AG37</f>
        <v>25438</v>
      </c>
    </row>
    <row r="38" spans="1:33" ht="12.95" customHeight="1">
      <c r="A38" s="27" t="str">
        <f>+'[10]Undergrad White'!A38</f>
        <v>Midwest</v>
      </c>
      <c r="B38" s="171">
        <f>+'[10]Undergrad White'!B38</f>
        <v>2070962</v>
      </c>
      <c r="C38" s="171">
        <f>+'[10]Undergrad White'!C38</f>
        <v>2122421</v>
      </c>
      <c r="D38" s="171">
        <f>+'[10]Undergrad White'!D38</f>
        <v>2664077</v>
      </c>
      <c r="E38" s="171">
        <f>+'[10]Undergrad White'!E38</f>
        <v>2392381</v>
      </c>
      <c r="F38" s="171">
        <f>+'[10]Undergrad White'!F38</f>
        <v>2317556</v>
      </c>
      <c r="G38" s="171">
        <f>+'[10]Undergrad White'!G38</f>
        <v>2387657</v>
      </c>
      <c r="H38" s="171">
        <f>+'[10]Undergrad White'!H38</f>
        <v>2504980</v>
      </c>
      <c r="I38" s="171">
        <f>+'[10]Undergrad White'!I38</f>
        <v>2603496</v>
      </c>
      <c r="J38" s="171">
        <f>+'[10]Undergrad White'!J38</f>
        <v>2635019</v>
      </c>
      <c r="K38" s="171">
        <f>+'[10]Undergrad White'!K38</f>
        <v>2592129</v>
      </c>
      <c r="L38" s="171">
        <f>+'[10]Undergrad White'!L38</f>
        <v>2549239</v>
      </c>
      <c r="M38" s="171">
        <f>+'[10]Undergrad White'!M38</f>
        <v>2501878</v>
      </c>
      <c r="N38" s="171">
        <f>+'[10]Undergrad White'!N38</f>
        <v>2474418</v>
      </c>
      <c r="O38" s="171">
        <f>+'[10]Undergrad White'!O38</f>
        <v>2484398</v>
      </c>
      <c r="P38" s="171">
        <f>+'[10]Undergrad White'!P38</f>
        <v>2425126</v>
      </c>
      <c r="Q38" s="171">
        <f>+'[10]Undergrad White'!Q38</f>
        <v>2524681</v>
      </c>
      <c r="R38" s="171">
        <f>+'[10]Undergrad White'!R38</f>
        <v>2435946</v>
      </c>
      <c r="S38" s="171">
        <f>+'[10]Undergrad White'!S38</f>
        <v>2483729</v>
      </c>
      <c r="T38" s="171">
        <f>+'[10]Undergrad White'!T38</f>
        <v>2541948</v>
      </c>
      <c r="U38" s="171">
        <f>+'[10]Undergrad White'!U38</f>
        <v>2593401</v>
      </c>
      <c r="V38" s="171">
        <f>+'[10]Undergrad White'!V38</f>
        <v>2616738</v>
      </c>
      <c r="W38" s="171">
        <f>+'[10]Undergrad White'!W38</f>
        <v>2643623</v>
      </c>
      <c r="X38" s="171">
        <f>+'[10]Undergrad White'!X38</f>
        <v>2634484</v>
      </c>
      <c r="Y38" s="171">
        <f>+'[10]Undergrad White'!Y38</f>
        <v>2660106</v>
      </c>
      <c r="Z38" s="171">
        <f>+'[10]Undergrad White'!Z38</f>
        <v>2712750</v>
      </c>
      <c r="AA38" s="171">
        <f>+'[10]Undergrad White'!AA38</f>
        <v>2860320</v>
      </c>
      <c r="AB38" s="171">
        <f>+'[10]Undergrad White'!AB38</f>
        <v>2888556</v>
      </c>
      <c r="AC38" s="171">
        <f>+'[10]Undergrad White'!AC38</f>
        <v>2849188</v>
      </c>
      <c r="AD38" s="171">
        <f>+'[10]Undergrad White'!AD38</f>
        <v>2762325</v>
      </c>
      <c r="AE38" s="171">
        <f>+'[10]Undergrad White'!AE38</f>
        <v>2679880</v>
      </c>
      <c r="AF38" s="171">
        <f>+'[10]Undergrad White'!AF38</f>
        <v>2565339</v>
      </c>
      <c r="AG38" s="171">
        <f>+'[10]Undergrad White'!AG38</f>
        <v>2480849</v>
      </c>
    </row>
    <row r="39" spans="1:33" s="64" customFormat="1" ht="12.95" customHeight="1">
      <c r="A39" s="37" t="str">
        <f>+'[10]Undergrad White'!A39</f>
        <v xml:space="preserve">   as a percent of U.S.</v>
      </c>
      <c r="B39" s="172">
        <f>+'[10]Undergrad White'!B39</f>
        <v>26.801592491585684</v>
      </c>
      <c r="C39" s="172">
        <f>+'[10]Undergrad White'!C39</f>
        <v>27.012809193631586</v>
      </c>
      <c r="D39" s="172">
        <f>+'[10]Undergrad White'!D39</f>
        <v>27.209441893689736</v>
      </c>
      <c r="E39" s="172">
        <f>+'[10]Undergrad White'!E39</f>
        <v>27.744589564917682</v>
      </c>
      <c r="F39" s="172">
        <f>+'[10]Undergrad White'!F39</f>
        <v>28.534561876087029</v>
      </c>
      <c r="G39" s="172">
        <f>+'[10]Undergrad White'!G39</f>
        <v>28.545480151824471</v>
      </c>
      <c r="H39" s="172">
        <f>+'[10]Undergrad White'!H39</f>
        <v>28.243947572500705</v>
      </c>
      <c r="I39" s="172">
        <f>+'[10]Undergrad White'!I39</f>
        <v>28.191047999352907</v>
      </c>
      <c r="J39" s="172">
        <f>+'[10]Undergrad White'!J39</f>
        <v>28.18664882416525</v>
      </c>
      <c r="K39" s="172">
        <f>+'[10]Undergrad White'!K39</f>
        <v>28.441389049128901</v>
      </c>
      <c r="L39" s="172">
        <f>+'[10]Undergrad White'!L39</f>
        <v>28.709586233304051</v>
      </c>
      <c r="M39" s="172">
        <f>+'[10]Undergrad White'!M39</f>
        <v>28.62989434001042</v>
      </c>
      <c r="N39" s="172">
        <f>+'[10]Undergrad White'!N39</f>
        <v>28.543766328567461</v>
      </c>
      <c r="O39" s="172">
        <f>+'[10]Undergrad White'!O39</f>
        <v>28.448075178828315</v>
      </c>
      <c r="P39" s="172">
        <f>+'[10]Undergrad White'!P39</f>
        <v>28.974552464991</v>
      </c>
      <c r="Q39" s="172">
        <f>+'[10]Undergrad White'!Q39</f>
        <v>28.694562062814366</v>
      </c>
      <c r="R39" s="172">
        <f>+'[10]Undergrad White'!R39</f>
        <v>28.576925545017808</v>
      </c>
      <c r="S39" s="172">
        <f>+'[10]Undergrad White'!S39</f>
        <v>28.375281884461391</v>
      </c>
      <c r="T39" s="172">
        <f>+'[10]Undergrad White'!T39</f>
        <v>28.342530163335255</v>
      </c>
      <c r="U39" s="172">
        <f>+'[10]Undergrad White'!U39</f>
        <v>28.579131511670614</v>
      </c>
      <c r="V39" s="172">
        <f>+'[10]Undergrad White'!V39</f>
        <v>28.614353618279324</v>
      </c>
      <c r="W39" s="172">
        <f>+'[10]Undergrad White'!W39</f>
        <v>28.762165960692705</v>
      </c>
      <c r="X39" s="172">
        <f>+'[10]Undergrad White'!X39</f>
        <v>28.859254494490582</v>
      </c>
      <c r="Y39" s="172">
        <f>+'[10]Undergrad White'!Y39</f>
        <v>28.583368022417066</v>
      </c>
      <c r="Z39" s="172">
        <f>+'[10]Undergrad White'!Z39</f>
        <v>28.409787104894246</v>
      </c>
      <c r="AA39" s="172">
        <f>+'[10]Undergrad White'!AA39</f>
        <v>28.561394686597229</v>
      </c>
      <c r="AB39" s="172">
        <f>+'[10]Undergrad White'!AB39</f>
        <v>28.77396306166165</v>
      </c>
      <c r="AC39" s="172">
        <f>+'[10]Undergrad White'!AC39</f>
        <v>29.3991100778019</v>
      </c>
      <c r="AD39" s="172">
        <f>+'[10]Undergrad White'!AD39</f>
        <v>29.046029069530242</v>
      </c>
      <c r="AE39" s="172">
        <f>+'[10]Undergrad White'!AE39</f>
        <v>29.077792328175374</v>
      </c>
      <c r="AF39" s="172">
        <f>+'[10]Undergrad White'!AF39</f>
        <v>28.692242821735668</v>
      </c>
      <c r="AG39" s="172">
        <f>+'[10]Undergrad White'!AG39</f>
        <v>28.598972011303335</v>
      </c>
    </row>
    <row r="40" spans="1:33" ht="12.95" customHeight="1">
      <c r="A40" s="4" t="str">
        <f>+'[10]Undergrad White'!A40</f>
        <v>Illinois</v>
      </c>
      <c r="B40" s="173">
        <f>+'[10]Undergrad White'!B40</f>
        <v>425884</v>
      </c>
      <c r="C40" s="173">
        <f>+'[10]Undergrad White'!C40</f>
        <v>423013</v>
      </c>
      <c r="D40" s="173">
        <f>+'[10]Undergrad White'!D40</f>
        <v>527813</v>
      </c>
      <c r="E40" s="173">
        <f>+'[10]Undergrad White'!E40</f>
        <v>479766</v>
      </c>
      <c r="F40" s="173">
        <f>+'[10]Undergrad White'!F40</f>
        <v>437148</v>
      </c>
      <c r="G40" s="173">
        <f>+'[10]Undergrad White'!G40</f>
        <v>437157</v>
      </c>
      <c r="H40" s="173">
        <f>+'[10]Undergrad White'!H40</f>
        <v>443979</v>
      </c>
      <c r="I40" s="173">
        <f>+'[10]Undergrad White'!I40</f>
        <v>459656</v>
      </c>
      <c r="J40" s="173">
        <f>+'[10]Undergrad White'!J40</f>
        <v>460135</v>
      </c>
      <c r="K40" s="174">
        <f>+'[10]Undergrad White'!K40</f>
        <v>449285.5</v>
      </c>
      <c r="L40" s="173">
        <f>+'[10]Undergrad White'!L40</f>
        <v>438436</v>
      </c>
      <c r="M40" s="173">
        <f>+'[10]Undergrad White'!M40</f>
        <v>424436</v>
      </c>
      <c r="N40" s="156">
        <f>+'[10]Undergrad White'!N40</f>
        <v>420491</v>
      </c>
      <c r="O40" s="156">
        <f>+'[10]Undergrad White'!O40</f>
        <v>419659</v>
      </c>
      <c r="P40" s="156">
        <f>+'[10]Undergrad White'!P40</f>
        <v>411727</v>
      </c>
      <c r="Q40" s="156">
        <f>+'[10]Undergrad White'!Q40</f>
        <v>417540</v>
      </c>
      <c r="R40" s="156">
        <f>+'[10]Undergrad White'!R40</f>
        <v>405127</v>
      </c>
      <c r="S40" s="156">
        <f>+'[10]Undergrad White'!S40</f>
        <v>402144</v>
      </c>
      <c r="T40" s="156">
        <f>+'[10]Undergrad White'!T40</f>
        <v>413572</v>
      </c>
      <c r="U40" s="156">
        <f>+'[10]Undergrad White'!U40</f>
        <v>422301</v>
      </c>
      <c r="V40" s="156">
        <f>+'[10]Undergrad White'!V40</f>
        <v>423844</v>
      </c>
      <c r="W40" s="156">
        <f>+'[10]Undergrad White'!W40</f>
        <v>436293</v>
      </c>
      <c r="X40" s="156">
        <f>+'[10]Undergrad White'!X40</f>
        <v>420161</v>
      </c>
      <c r="Y40" s="156">
        <f>+'[10]Undergrad White'!Y40</f>
        <v>426855</v>
      </c>
      <c r="Z40" s="156">
        <f>+'[10]Undergrad White'!Z40</f>
        <v>430766</v>
      </c>
      <c r="AA40" s="175">
        <f>+'[10]Undergrad White'!AA40</f>
        <v>438489</v>
      </c>
      <c r="AB40" s="175">
        <f>+'[10]Undergrad White'!AB40</f>
        <v>425925</v>
      </c>
      <c r="AC40" s="175">
        <f>+'[10]Undergrad White'!AC40</f>
        <v>407467</v>
      </c>
      <c r="AD40" s="175">
        <f>+'[10]Undergrad White'!AD40</f>
        <v>389899</v>
      </c>
      <c r="AE40" s="175">
        <f>+'[10]Undergrad White'!AE40</f>
        <v>371646</v>
      </c>
      <c r="AF40" s="175">
        <f>+'[10]Undergrad White'!AF40</f>
        <v>356478</v>
      </c>
      <c r="AG40" s="175">
        <f>+'[10]Undergrad White'!AG40</f>
        <v>337102</v>
      </c>
    </row>
    <row r="41" spans="1:33" ht="12.95" customHeight="1">
      <c r="A41" s="4" t="str">
        <f>+'[10]Undergrad White'!A41</f>
        <v>Indiana</v>
      </c>
      <c r="B41" s="173">
        <f>+'[10]Undergrad White'!B41</f>
        <v>165719</v>
      </c>
      <c r="C41" s="173">
        <f>+'[10]Undergrad White'!C41</f>
        <v>169197</v>
      </c>
      <c r="D41" s="173">
        <f>+'[10]Undergrad White'!D41</f>
        <v>219730</v>
      </c>
      <c r="E41" s="173">
        <f>+'[10]Undergrad White'!E41</f>
        <v>196786</v>
      </c>
      <c r="F41" s="173">
        <f>+'[10]Undergrad White'!F41</f>
        <v>188690</v>
      </c>
      <c r="G41" s="173">
        <f>+'[10]Undergrad White'!G41</f>
        <v>193603</v>
      </c>
      <c r="H41" s="173">
        <f>+'[10]Undergrad White'!H41</f>
        <v>208797</v>
      </c>
      <c r="I41" s="173">
        <f>+'[10]Undergrad White'!I41</f>
        <v>222493</v>
      </c>
      <c r="J41" s="173">
        <f>+'[10]Undergrad White'!J41</f>
        <v>229470</v>
      </c>
      <c r="K41" s="174">
        <f>+'[10]Undergrad White'!K41</f>
        <v>226005</v>
      </c>
      <c r="L41" s="173">
        <f>+'[10]Undergrad White'!L41</f>
        <v>222540</v>
      </c>
      <c r="M41" s="173">
        <f>+'[10]Undergrad White'!M41</f>
        <v>219166</v>
      </c>
      <c r="N41" s="156">
        <f>+'[10]Undergrad White'!N41</f>
        <v>215605</v>
      </c>
      <c r="O41" s="156">
        <f>+'[10]Undergrad White'!O41</f>
        <v>222002</v>
      </c>
      <c r="P41" s="156">
        <f>+'[10]Undergrad White'!P41</f>
        <v>219993</v>
      </c>
      <c r="Q41" s="156">
        <f>+'[10]Undergrad White'!Q41</f>
        <v>227131</v>
      </c>
      <c r="R41" s="156">
        <f>+'[10]Undergrad White'!R41</f>
        <v>229391</v>
      </c>
      <c r="S41" s="156">
        <f>+'[10]Undergrad White'!S41</f>
        <v>247839</v>
      </c>
      <c r="T41" s="156">
        <f>+'[10]Undergrad White'!T41</f>
        <v>246442</v>
      </c>
      <c r="U41" s="156">
        <f>+'[10]Undergrad White'!U41</f>
        <v>250930</v>
      </c>
      <c r="V41" s="156">
        <f>+'[10]Undergrad White'!V41</f>
        <v>253642</v>
      </c>
      <c r="W41" s="156">
        <f>+'[10]Undergrad White'!W41</f>
        <v>255146</v>
      </c>
      <c r="X41" s="156">
        <f>+'[10]Undergrad White'!X41</f>
        <v>257003</v>
      </c>
      <c r="Y41" s="156">
        <f>+'[10]Undergrad White'!Y41</f>
        <v>261354</v>
      </c>
      <c r="Z41" s="156">
        <f>+'[10]Undergrad White'!Z41</f>
        <v>271160</v>
      </c>
      <c r="AA41" s="175">
        <f>+'[10]Undergrad White'!AA41</f>
        <v>295421</v>
      </c>
      <c r="AB41" s="175">
        <f>+'[10]Undergrad White'!AB41</f>
        <v>298495</v>
      </c>
      <c r="AC41" s="175">
        <f>+'[10]Undergrad White'!AC41</f>
        <v>295259</v>
      </c>
      <c r="AD41" s="175">
        <f>+'[10]Undergrad White'!AD41</f>
        <v>284244</v>
      </c>
      <c r="AE41" s="175">
        <f>+'[10]Undergrad White'!AE41</f>
        <v>278789</v>
      </c>
      <c r="AF41" s="175">
        <f>+'[10]Undergrad White'!AF41</f>
        <v>267592</v>
      </c>
      <c r="AG41" s="175">
        <f>+'[10]Undergrad White'!AG41</f>
        <v>258020</v>
      </c>
    </row>
    <row r="42" spans="1:33" ht="12.95" customHeight="1">
      <c r="A42" s="4" t="str">
        <f>+'[10]Undergrad White'!A42</f>
        <v>Iowa</v>
      </c>
      <c r="B42" s="173">
        <f>+'[10]Undergrad White'!B42</f>
        <v>96961</v>
      </c>
      <c r="C42" s="173">
        <f>+'[10]Undergrad White'!C42</f>
        <v>103265</v>
      </c>
      <c r="D42" s="173">
        <f>+'[10]Undergrad White'!D42</f>
        <v>130766</v>
      </c>
      <c r="E42" s="173">
        <f>+'[10]Undergrad White'!E42</f>
        <v>119371</v>
      </c>
      <c r="F42" s="173">
        <f>+'[10]Undergrad White'!F42</f>
        <v>118966</v>
      </c>
      <c r="G42" s="173">
        <f>+'[10]Undergrad White'!G42</f>
        <v>124509</v>
      </c>
      <c r="H42" s="173">
        <f>+'[10]Undergrad White'!H42</f>
        <v>128761</v>
      </c>
      <c r="I42" s="173">
        <f>+'[10]Undergrad White'!I42</f>
        <v>134435</v>
      </c>
      <c r="J42" s="173">
        <f>+'[10]Undergrad White'!J42</f>
        <v>136885</v>
      </c>
      <c r="K42" s="174">
        <f>+'[10]Undergrad White'!K42</f>
        <v>136022</v>
      </c>
      <c r="L42" s="173">
        <f>+'[10]Undergrad White'!L42</f>
        <v>135159</v>
      </c>
      <c r="M42" s="173">
        <f>+'[10]Undergrad White'!M42</f>
        <v>136412</v>
      </c>
      <c r="N42" s="156">
        <f>+'[10]Undergrad White'!N42</f>
        <v>139032</v>
      </c>
      <c r="O42" s="156">
        <f>+'[10]Undergrad White'!O42</f>
        <v>142547</v>
      </c>
      <c r="P42" s="156">
        <f>+'[10]Undergrad White'!P42</f>
        <v>138548</v>
      </c>
      <c r="Q42" s="156">
        <f>+'[10]Undergrad White'!Q42</f>
        <v>148026</v>
      </c>
      <c r="R42" s="156">
        <f>+'[10]Undergrad White'!R42</f>
        <v>142704</v>
      </c>
      <c r="S42" s="156">
        <f>+'[10]Undergrad White'!S42</f>
        <v>145556</v>
      </c>
      <c r="T42" s="156">
        <f>+'[10]Undergrad White'!T42</f>
        <v>149106</v>
      </c>
      <c r="U42" s="156">
        <f>+'[10]Undergrad White'!U42</f>
        <v>151804</v>
      </c>
      <c r="V42" s="156">
        <f>+'[10]Undergrad White'!V42</f>
        <v>154179</v>
      </c>
      <c r="W42" s="156">
        <f>+'[10]Undergrad White'!W42</f>
        <v>155196</v>
      </c>
      <c r="X42" s="156">
        <f>+'[10]Undergrad White'!X42</f>
        <v>157811</v>
      </c>
      <c r="Y42" s="156">
        <f>+'[10]Undergrad White'!Y42</f>
        <v>162248</v>
      </c>
      <c r="Z42" s="156">
        <f>+'[10]Undergrad White'!Z42</f>
        <v>171084</v>
      </c>
      <c r="AA42" s="175">
        <f>+'[10]Undergrad White'!AA42</f>
        <v>186387</v>
      </c>
      <c r="AB42" s="175">
        <f>+'[10]Undergrad White'!AB42</f>
        <v>196717</v>
      </c>
      <c r="AC42" s="175">
        <f>+'[10]Undergrad White'!AC42</f>
        <v>207047</v>
      </c>
      <c r="AD42" s="175">
        <f>+'[10]Undergrad White'!AD42</f>
        <v>211333</v>
      </c>
      <c r="AE42" s="175">
        <f>+'[10]Undergrad White'!AE42</f>
        <v>199036</v>
      </c>
      <c r="AF42" s="175">
        <f>+'[10]Undergrad White'!AF42</f>
        <v>172951</v>
      </c>
      <c r="AG42" s="175">
        <f>+'[10]Undergrad White'!AG42</f>
        <v>168029</v>
      </c>
    </row>
    <row r="43" spans="1:33" ht="12.95" customHeight="1">
      <c r="A43" s="4" t="str">
        <f>+'[10]Undergrad White'!A43</f>
        <v>Kansas</v>
      </c>
      <c r="B43" s="173">
        <f>+'[10]Undergrad White'!B43</f>
        <v>91558</v>
      </c>
      <c r="C43" s="173">
        <f>+'[10]Undergrad White'!C43</f>
        <v>94555</v>
      </c>
      <c r="D43" s="173">
        <f>+'[10]Undergrad White'!D43</f>
        <v>122091</v>
      </c>
      <c r="E43" s="173">
        <f>+'[10]Undergrad White'!E43</f>
        <v>105374</v>
      </c>
      <c r="F43" s="173">
        <f>+'[10]Undergrad White'!F43</f>
        <v>105490</v>
      </c>
      <c r="G43" s="173">
        <f>+'[10]Undergrad White'!G43</f>
        <v>107890</v>
      </c>
      <c r="H43" s="173">
        <f>+'[10]Undergrad White'!H43</f>
        <v>116881</v>
      </c>
      <c r="I43" s="173">
        <f>+'[10]Undergrad White'!I43</f>
        <v>125724</v>
      </c>
      <c r="J43" s="173">
        <f>+'[10]Undergrad White'!J43</f>
        <v>128314</v>
      </c>
      <c r="K43" s="174">
        <f>+'[10]Undergrad White'!K43</f>
        <v>128222</v>
      </c>
      <c r="L43" s="173">
        <f>+'[10]Undergrad White'!L43</f>
        <v>128130</v>
      </c>
      <c r="M43" s="173">
        <f>+'[10]Undergrad White'!M43</f>
        <v>132255</v>
      </c>
      <c r="N43" s="173">
        <f>+'[10]Undergrad White'!N43</f>
        <v>128203</v>
      </c>
      <c r="O43" s="173">
        <f>+'[10]Undergrad White'!O43</f>
        <v>130313</v>
      </c>
      <c r="P43" s="156">
        <f>+'[10]Undergrad White'!P43</f>
        <v>126980</v>
      </c>
      <c r="Q43" s="156">
        <f>+'[10]Undergrad White'!Q43</f>
        <v>129954</v>
      </c>
      <c r="R43" s="156">
        <f>+'[10]Undergrad White'!R43</f>
        <v>125585</v>
      </c>
      <c r="S43" s="156">
        <f>+'[10]Undergrad White'!S43</f>
        <v>128595</v>
      </c>
      <c r="T43" s="156">
        <f>+'[10]Undergrad White'!T43</f>
        <v>130428</v>
      </c>
      <c r="U43" s="156">
        <f>+'[10]Undergrad White'!U43</f>
        <v>130704</v>
      </c>
      <c r="V43" s="156">
        <f>+'[10]Undergrad White'!V43</f>
        <v>130160</v>
      </c>
      <c r="W43" s="156">
        <f>+'[10]Undergrad White'!W43</f>
        <v>128599</v>
      </c>
      <c r="X43" s="156">
        <f>+'[10]Undergrad White'!X43</f>
        <v>126416</v>
      </c>
      <c r="Y43" s="156">
        <f>+'[10]Undergrad White'!Y43</f>
        <v>124695</v>
      </c>
      <c r="Z43" s="156">
        <f>+'[10]Undergrad White'!Z43</f>
        <v>127107</v>
      </c>
      <c r="AA43" s="175">
        <f>+'[10]Undergrad White'!AA43</f>
        <v>131763</v>
      </c>
      <c r="AB43" s="175">
        <f>+'[10]Undergrad White'!AB43</f>
        <v>132549</v>
      </c>
      <c r="AC43" s="175">
        <f>+'[10]Undergrad White'!AC43</f>
        <v>131918</v>
      </c>
      <c r="AD43" s="175">
        <f>+'[10]Undergrad White'!AD43</f>
        <v>130576</v>
      </c>
      <c r="AE43" s="175">
        <f>+'[10]Undergrad White'!AE43</f>
        <v>129621</v>
      </c>
      <c r="AF43" s="175">
        <f>+'[10]Undergrad White'!AF43</f>
        <v>125830</v>
      </c>
      <c r="AG43" s="175">
        <f>+'[10]Undergrad White'!AG43</f>
        <v>122013</v>
      </c>
    </row>
    <row r="44" spans="1:33" ht="12.95" customHeight="1">
      <c r="A44" s="4" t="str">
        <f>+'[10]Undergrad White'!A44</f>
        <v>Michigan</v>
      </c>
      <c r="B44" s="173">
        <f>+'[10]Undergrad White'!B44</f>
        <v>342302</v>
      </c>
      <c r="C44" s="173">
        <f>+'[10]Undergrad White'!C44</f>
        <v>360875</v>
      </c>
      <c r="D44" s="173">
        <f>+'[10]Undergrad White'!D44</f>
        <v>442867</v>
      </c>
      <c r="E44" s="173">
        <f>+'[10]Undergrad White'!E44</f>
        <v>385878</v>
      </c>
      <c r="F44" s="173">
        <f>+'[10]Undergrad White'!F44</f>
        <v>368611</v>
      </c>
      <c r="G44" s="173">
        <f>+'[10]Undergrad White'!G44</f>
        <v>386329</v>
      </c>
      <c r="H44" s="173">
        <f>+'[10]Undergrad White'!H44</f>
        <v>406540</v>
      </c>
      <c r="I44" s="173">
        <f>+'[10]Undergrad White'!I44</f>
        <v>421874</v>
      </c>
      <c r="J44" s="173">
        <f>+'[10]Undergrad White'!J44</f>
        <v>408278</v>
      </c>
      <c r="K44" s="174">
        <f>+'[10]Undergrad White'!K44</f>
        <v>398479</v>
      </c>
      <c r="L44" s="173">
        <f>+'[10]Undergrad White'!L44</f>
        <v>388680</v>
      </c>
      <c r="M44" s="173">
        <f>+'[10]Undergrad White'!M44</f>
        <v>383180</v>
      </c>
      <c r="N44" s="173">
        <f>+'[10]Undergrad White'!N44</f>
        <v>379277</v>
      </c>
      <c r="O44" s="173">
        <f>+'[10]Undergrad White'!O44</f>
        <v>376759</v>
      </c>
      <c r="P44" s="156">
        <f>+'[10]Undergrad White'!P44</f>
        <v>364628</v>
      </c>
      <c r="Q44" s="156">
        <f>+'[10]Undergrad White'!Q44</f>
        <v>380226</v>
      </c>
      <c r="R44" s="156">
        <f>+'[10]Undergrad White'!R44</f>
        <v>365139</v>
      </c>
      <c r="S44" s="156">
        <f>+'[10]Undergrad White'!S44</f>
        <v>371717</v>
      </c>
      <c r="T44" s="156">
        <f>+'[10]Undergrad White'!T44</f>
        <v>380882</v>
      </c>
      <c r="U44" s="156">
        <f>+'[10]Undergrad White'!U44</f>
        <v>386419</v>
      </c>
      <c r="V44" s="156">
        <f>+'[10]Undergrad White'!V44</f>
        <v>388848</v>
      </c>
      <c r="W44" s="156">
        <f>+'[10]Undergrad White'!W44</f>
        <v>391117</v>
      </c>
      <c r="X44" s="156">
        <f>+'[10]Undergrad White'!X44</f>
        <v>391475</v>
      </c>
      <c r="Y44" s="156">
        <f>+'[10]Undergrad White'!Y44</f>
        <v>393159</v>
      </c>
      <c r="Z44" s="156">
        <f>+'[10]Undergrad White'!Z44</f>
        <v>397300</v>
      </c>
      <c r="AA44" s="175">
        <f>+'[10]Undergrad White'!AA44</f>
        <v>410328</v>
      </c>
      <c r="AB44" s="175">
        <f>+'[10]Undergrad White'!AB44</f>
        <v>411265</v>
      </c>
      <c r="AC44" s="175">
        <f>+'[10]Undergrad White'!AC44</f>
        <v>402524</v>
      </c>
      <c r="AD44" s="175">
        <f>+'[10]Undergrad White'!AD44</f>
        <v>389644</v>
      </c>
      <c r="AE44" s="175">
        <f>+'[10]Undergrad White'!AE44</f>
        <v>379407</v>
      </c>
      <c r="AF44" s="175">
        <f>+'[10]Undergrad White'!AF44</f>
        <v>362855</v>
      </c>
      <c r="AG44" s="175">
        <f>+'[10]Undergrad White'!AG44</f>
        <v>353437</v>
      </c>
    </row>
    <row r="45" spans="1:33" ht="12.95" customHeight="1">
      <c r="A45" s="4" t="str">
        <f>+'[10]Undergrad White'!A45</f>
        <v>Minnesota</v>
      </c>
      <c r="B45" s="173">
        <f>+'[10]Undergrad White'!B45</f>
        <v>147569</v>
      </c>
      <c r="C45" s="173">
        <f>+'[10]Undergrad White'!C45</f>
        <v>155053</v>
      </c>
      <c r="D45" s="173">
        <f>+'[10]Undergrad White'!D45</f>
        <v>195618</v>
      </c>
      <c r="E45" s="173">
        <f>+'[10]Undergrad White'!E45</f>
        <v>179076</v>
      </c>
      <c r="F45" s="173">
        <f>+'[10]Undergrad White'!F45</f>
        <v>175941</v>
      </c>
      <c r="G45" s="173">
        <f>+'[10]Undergrad White'!G45</f>
        <v>186928</v>
      </c>
      <c r="H45" s="173">
        <f>+'[10]Undergrad White'!H45</f>
        <v>202375</v>
      </c>
      <c r="I45" s="173">
        <f>+'[10]Undergrad White'!I45</f>
        <v>208056</v>
      </c>
      <c r="J45" s="173">
        <f>+'[10]Undergrad White'!J45</f>
        <v>217846</v>
      </c>
      <c r="K45" s="174">
        <f>+'[10]Undergrad White'!K45</f>
        <v>222355.5</v>
      </c>
      <c r="L45" s="173">
        <f>+'[10]Undergrad White'!L45</f>
        <v>226865</v>
      </c>
      <c r="M45" s="173">
        <f>+'[10]Undergrad White'!M45</f>
        <v>216450</v>
      </c>
      <c r="N45" s="173">
        <f>+'[10]Undergrad White'!N45</f>
        <v>207277</v>
      </c>
      <c r="O45" s="173">
        <f>+'[10]Undergrad White'!O45</f>
        <v>207925</v>
      </c>
      <c r="P45" s="156">
        <f>+'[10]Undergrad White'!P45</f>
        <v>191324</v>
      </c>
      <c r="Q45" s="156">
        <f>+'[10]Undergrad White'!Q45</f>
        <v>215100</v>
      </c>
      <c r="R45" s="156">
        <f>+'[10]Undergrad White'!R45</f>
        <v>191224</v>
      </c>
      <c r="S45" s="156">
        <f>+'[10]Undergrad White'!S45</f>
        <v>186459</v>
      </c>
      <c r="T45" s="156">
        <f>+'[10]Undergrad White'!T45</f>
        <v>194287</v>
      </c>
      <c r="U45" s="156">
        <f>+'[10]Undergrad White'!U45</f>
        <v>202610</v>
      </c>
      <c r="V45" s="156">
        <f>+'[10]Undergrad White'!V45</f>
        <v>211706</v>
      </c>
      <c r="W45" s="156">
        <f>+'[10]Undergrad White'!W45</f>
        <v>218640</v>
      </c>
      <c r="X45" s="156">
        <f>+'[10]Undergrad White'!X45</f>
        <v>224373</v>
      </c>
      <c r="Y45" s="156">
        <f>+'[10]Undergrad White'!Y45</f>
        <v>230694</v>
      </c>
      <c r="Z45" s="156">
        <f>+'[10]Undergrad White'!Z45</f>
        <v>236563</v>
      </c>
      <c r="AA45" s="175">
        <f>+'[10]Undergrad White'!AA45</f>
        <v>251003</v>
      </c>
      <c r="AB45" s="175">
        <f>+'[10]Undergrad White'!AB45</f>
        <v>252449</v>
      </c>
      <c r="AC45" s="175">
        <f>+'[10]Undergrad White'!AC45</f>
        <v>243115</v>
      </c>
      <c r="AD45" s="175">
        <f>+'[10]Undergrad White'!AD45</f>
        <v>233491</v>
      </c>
      <c r="AE45" s="175">
        <f>+'[10]Undergrad White'!AE45</f>
        <v>224184</v>
      </c>
      <c r="AF45" s="175">
        <f>+'[10]Undergrad White'!AF45</f>
        <v>213692</v>
      </c>
      <c r="AG45" s="175">
        <f>+'[10]Undergrad White'!AG45</f>
        <v>206009</v>
      </c>
    </row>
    <row r="46" spans="1:33" ht="12.95" customHeight="1">
      <c r="A46" s="4" t="str">
        <f>+'[10]Undergrad White'!A46</f>
        <v>Missouri</v>
      </c>
      <c r="B46" s="173">
        <f>+'[10]Undergrad White'!B46</f>
        <v>162514</v>
      </c>
      <c r="C46" s="173">
        <f>+'[10]Undergrad White'!C46</f>
        <v>161139</v>
      </c>
      <c r="D46" s="173">
        <f>+'[10]Undergrad White'!D46</f>
        <v>203570</v>
      </c>
      <c r="E46" s="173">
        <f>+'[10]Undergrad White'!E46</f>
        <v>180510</v>
      </c>
      <c r="F46" s="173">
        <f>+'[10]Undergrad White'!F46</f>
        <v>176678</v>
      </c>
      <c r="G46" s="173">
        <f>+'[10]Undergrad White'!G46</f>
        <v>182722</v>
      </c>
      <c r="H46" s="173">
        <f>+'[10]Undergrad White'!H46</f>
        <v>194181</v>
      </c>
      <c r="I46" s="173">
        <f>+'[10]Undergrad White'!I46</f>
        <v>214116</v>
      </c>
      <c r="J46" s="173">
        <f>+'[10]Undergrad White'!J46</f>
        <v>216260</v>
      </c>
      <c r="K46" s="174">
        <f>+'[10]Undergrad White'!K46</f>
        <v>213459.5</v>
      </c>
      <c r="L46" s="173">
        <f>+'[10]Undergrad White'!L46</f>
        <v>210659</v>
      </c>
      <c r="M46" s="173">
        <f>+'[10]Undergrad White'!M46</f>
        <v>206892</v>
      </c>
      <c r="N46" s="173">
        <f>+'[10]Undergrad White'!N46</f>
        <v>203598</v>
      </c>
      <c r="O46" s="173">
        <f>+'[10]Undergrad White'!O46</f>
        <v>212990</v>
      </c>
      <c r="P46" s="156">
        <f>+'[10]Undergrad White'!P46</f>
        <v>209008</v>
      </c>
      <c r="Q46" s="156">
        <f>+'[10]Undergrad White'!Q46</f>
        <v>220478</v>
      </c>
      <c r="R46" s="156">
        <f>+'[10]Undergrad White'!R46</f>
        <v>214587</v>
      </c>
      <c r="S46" s="156">
        <f>+'[10]Undergrad White'!S46</f>
        <v>218163</v>
      </c>
      <c r="T46" s="156">
        <f>+'[10]Undergrad White'!T46</f>
        <v>224537</v>
      </c>
      <c r="U46" s="156">
        <f>+'[10]Undergrad White'!U46</f>
        <v>229584</v>
      </c>
      <c r="V46" s="156">
        <f>+'[10]Undergrad White'!V46</f>
        <v>230217</v>
      </c>
      <c r="W46" s="156">
        <f>+'[10]Undergrad White'!W46</f>
        <v>233865</v>
      </c>
      <c r="X46" s="156">
        <f>+'[10]Undergrad White'!X46</f>
        <v>230316</v>
      </c>
      <c r="Y46" s="156">
        <f>+'[10]Undergrad White'!Y46</f>
        <v>230992</v>
      </c>
      <c r="Z46" s="156">
        <f>+'[10]Undergrad White'!Z46</f>
        <v>236766</v>
      </c>
      <c r="AA46" s="175">
        <f>+'[10]Undergrad White'!AA46</f>
        <v>250759</v>
      </c>
      <c r="AB46" s="175">
        <f>+'[10]Undergrad White'!AB46</f>
        <v>258803</v>
      </c>
      <c r="AC46" s="175">
        <f>+'[10]Undergrad White'!AC46</f>
        <v>263058</v>
      </c>
      <c r="AD46" s="175">
        <f>+'[10]Undergrad White'!AD46</f>
        <v>254360</v>
      </c>
      <c r="AE46" s="175">
        <f>+'[10]Undergrad White'!AE46</f>
        <v>248506</v>
      </c>
      <c r="AF46" s="175">
        <f>+'[10]Undergrad White'!AF46</f>
        <v>242246</v>
      </c>
      <c r="AG46" s="175">
        <f>+'[10]Undergrad White'!AG46</f>
        <v>234289</v>
      </c>
    </row>
    <row r="47" spans="1:33" ht="12.95" customHeight="1">
      <c r="A47" s="4" t="str">
        <f>+'[10]Undergrad White'!A47</f>
        <v>Nebraska</v>
      </c>
      <c r="B47" s="173">
        <f>+'[10]Undergrad White'!B47</f>
        <v>62875</v>
      </c>
      <c r="C47" s="173">
        <f>+'[10]Undergrad White'!C47</f>
        <v>66220</v>
      </c>
      <c r="D47" s="173">
        <f>+'[10]Undergrad White'!D47</f>
        <v>83443</v>
      </c>
      <c r="E47" s="173">
        <f>+'[10]Undergrad White'!E47</f>
        <v>76385</v>
      </c>
      <c r="F47" s="173">
        <f>+'[10]Undergrad White'!F47</f>
        <v>79525</v>
      </c>
      <c r="G47" s="173">
        <f>+'[10]Undergrad White'!G47</f>
        <v>81222</v>
      </c>
      <c r="H47" s="173">
        <f>+'[10]Undergrad White'!H47</f>
        <v>85981</v>
      </c>
      <c r="I47" s="173">
        <f>+'[10]Undergrad White'!I47</f>
        <v>91282</v>
      </c>
      <c r="J47" s="173">
        <f>+'[10]Undergrad White'!J47</f>
        <v>98460</v>
      </c>
      <c r="K47" s="174">
        <f>+'[10]Undergrad White'!K47</f>
        <v>95040.5</v>
      </c>
      <c r="L47" s="173">
        <f>+'[10]Undergrad White'!L47</f>
        <v>91621</v>
      </c>
      <c r="M47" s="173">
        <f>+'[10]Undergrad White'!M47</f>
        <v>90889</v>
      </c>
      <c r="N47" s="173">
        <f>+'[10]Undergrad White'!N47</f>
        <v>93992</v>
      </c>
      <c r="O47" s="173">
        <f>+'[10]Undergrad White'!O47</f>
        <v>86681</v>
      </c>
      <c r="P47" s="156">
        <f>+'[10]Undergrad White'!P47</f>
        <v>83450</v>
      </c>
      <c r="Q47" s="156">
        <f>+'[10]Undergrad White'!Q47</f>
        <v>85842</v>
      </c>
      <c r="R47" s="156">
        <f>+'[10]Undergrad White'!R47</f>
        <v>83174</v>
      </c>
      <c r="S47" s="156">
        <f>+'[10]Undergrad White'!S47</f>
        <v>83479</v>
      </c>
      <c r="T47" s="156">
        <f>+'[10]Undergrad White'!T47</f>
        <v>85325</v>
      </c>
      <c r="U47" s="156">
        <f>+'[10]Undergrad White'!U47</f>
        <v>86738</v>
      </c>
      <c r="V47" s="156">
        <f>+'[10]Undergrad White'!V47</f>
        <v>87655</v>
      </c>
      <c r="W47" s="156">
        <f>+'[10]Undergrad White'!W47</f>
        <v>87241</v>
      </c>
      <c r="X47" s="156">
        <f>+'[10]Undergrad White'!X47</f>
        <v>88117</v>
      </c>
      <c r="Y47" s="156">
        <f>+'[10]Undergrad White'!Y47</f>
        <v>88487</v>
      </c>
      <c r="Z47" s="156">
        <f>+'[10]Undergrad White'!Z47</f>
        <v>89420</v>
      </c>
      <c r="AA47" s="175">
        <f>+'[10]Undergrad White'!AA47</f>
        <v>92357</v>
      </c>
      <c r="AB47" s="175">
        <f>+'[10]Undergrad White'!AB47</f>
        <v>95004</v>
      </c>
      <c r="AC47" s="175">
        <f>+'[10]Undergrad White'!AC47</f>
        <v>91781</v>
      </c>
      <c r="AD47" s="175">
        <f>+'[10]Undergrad White'!AD47</f>
        <v>88381</v>
      </c>
      <c r="AE47" s="175">
        <f>+'[10]Undergrad White'!AE47</f>
        <v>85087</v>
      </c>
      <c r="AF47" s="175">
        <f>+'[10]Undergrad White'!AF47</f>
        <v>82076</v>
      </c>
      <c r="AG47" s="175">
        <f>+'[10]Undergrad White'!AG47</f>
        <v>79159</v>
      </c>
    </row>
    <row r="48" spans="1:33" ht="12.95" customHeight="1">
      <c r="A48" s="4" t="str">
        <f>+'[10]Undergrad White'!A48</f>
        <v>North Dakota</v>
      </c>
      <c r="B48" s="173">
        <f>+'[10]Undergrad White'!B48</f>
        <v>25752</v>
      </c>
      <c r="C48" s="173">
        <f>+'[10]Undergrad White'!C48</f>
        <v>27868</v>
      </c>
      <c r="D48" s="173">
        <f>+'[10]Undergrad White'!D48</f>
        <v>32448</v>
      </c>
      <c r="E48" s="173">
        <f>+'[10]Undergrad White'!E48</f>
        <v>31201</v>
      </c>
      <c r="F48" s="173">
        <f>+'[10]Undergrad White'!F48</f>
        <v>31623</v>
      </c>
      <c r="G48" s="173">
        <f>+'[10]Undergrad White'!G48</f>
        <v>30966</v>
      </c>
      <c r="H48" s="173">
        <f>+'[10]Undergrad White'!H48</f>
        <v>32806</v>
      </c>
      <c r="I48" s="173">
        <f>+'[10]Undergrad White'!I48</f>
        <v>32128</v>
      </c>
      <c r="J48" s="173">
        <f>+'[10]Undergrad White'!J48</f>
        <v>33318</v>
      </c>
      <c r="K48" s="174">
        <f>+'[10]Undergrad White'!K48</f>
        <v>33110</v>
      </c>
      <c r="L48" s="173">
        <f>+'[10]Undergrad White'!L48</f>
        <v>32902</v>
      </c>
      <c r="M48" s="173">
        <f>+'[10]Undergrad White'!M48</f>
        <v>33244</v>
      </c>
      <c r="N48" s="173">
        <f>+'[10]Undergrad White'!N48</f>
        <v>33312</v>
      </c>
      <c r="O48" s="173">
        <f>+'[10]Undergrad White'!O48</f>
        <v>32096</v>
      </c>
      <c r="P48" s="156">
        <f>+'[10]Undergrad White'!P48</f>
        <v>32280</v>
      </c>
      <c r="Q48" s="156">
        <f>+'[10]Undergrad White'!Q48</f>
        <v>33209</v>
      </c>
      <c r="R48" s="156">
        <f>+'[10]Undergrad White'!R48</f>
        <v>33444</v>
      </c>
      <c r="S48" s="156">
        <f>+'[10]Undergrad White'!S48</f>
        <v>35034</v>
      </c>
      <c r="T48" s="156">
        <f>+'[10]Undergrad White'!T48</f>
        <v>36769</v>
      </c>
      <c r="U48" s="156">
        <f>+'[10]Undergrad White'!U48</f>
        <v>38490</v>
      </c>
      <c r="V48" s="156">
        <f>+'[10]Undergrad White'!V48</f>
        <v>38771</v>
      </c>
      <c r="W48" s="156">
        <f>+'[10]Undergrad White'!W48</f>
        <v>38831</v>
      </c>
      <c r="X48" s="156">
        <f>+'[10]Undergrad White'!X48</f>
        <v>37436</v>
      </c>
      <c r="Y48" s="156">
        <f>+'[10]Undergrad White'!Y48</f>
        <v>36310</v>
      </c>
      <c r="Z48" s="156">
        <f>+'[10]Undergrad White'!Z48</f>
        <v>37491</v>
      </c>
      <c r="AA48" s="175">
        <f>+'[10]Undergrad White'!AA48</f>
        <v>39497</v>
      </c>
      <c r="AB48" s="175">
        <f>+'[10]Undergrad White'!AB48</f>
        <v>40363</v>
      </c>
      <c r="AC48" s="175">
        <f>+'[10]Undergrad White'!AC48</f>
        <v>38721</v>
      </c>
      <c r="AD48" s="175">
        <f>+'[10]Undergrad White'!AD48</f>
        <v>38252</v>
      </c>
      <c r="AE48" s="175">
        <f>+'[10]Undergrad White'!AE48</f>
        <v>37456</v>
      </c>
      <c r="AF48" s="175">
        <f>+'[10]Undergrad White'!AF48</f>
        <v>37038</v>
      </c>
      <c r="AG48" s="175">
        <f>+'[10]Undergrad White'!AG48</f>
        <v>36629</v>
      </c>
    </row>
    <row r="49" spans="1:33" ht="12.95" customHeight="1">
      <c r="A49" s="4" t="str">
        <f>+'[10]Undergrad White'!A49</f>
        <v>Ohio</v>
      </c>
      <c r="B49" s="173">
        <f>+'[10]Undergrad White'!B49</f>
        <v>330937</v>
      </c>
      <c r="C49" s="173">
        <f>+'[10]Undergrad White'!C49</f>
        <v>334701</v>
      </c>
      <c r="D49" s="173">
        <f>+'[10]Undergrad White'!D49</f>
        <v>426557</v>
      </c>
      <c r="E49" s="173">
        <f>+'[10]Undergrad White'!E49</f>
        <v>379247</v>
      </c>
      <c r="F49" s="173">
        <f>+'[10]Undergrad White'!F49</f>
        <v>394453</v>
      </c>
      <c r="G49" s="173">
        <f>+'[10]Undergrad White'!G49</f>
        <v>397236</v>
      </c>
      <c r="H49" s="173">
        <f>+'[10]Undergrad White'!H49</f>
        <v>421322</v>
      </c>
      <c r="I49" s="173">
        <f>+'[10]Undergrad White'!I49</f>
        <v>421887</v>
      </c>
      <c r="J49" s="173">
        <f>+'[10]Undergrad White'!J49</f>
        <v>429392</v>
      </c>
      <c r="K49" s="174">
        <f>+'[10]Undergrad White'!K49</f>
        <v>416184</v>
      </c>
      <c r="L49" s="173">
        <f>+'[10]Undergrad White'!L49</f>
        <v>402976</v>
      </c>
      <c r="M49" s="173">
        <f>+'[10]Undergrad White'!M49</f>
        <v>391780</v>
      </c>
      <c r="N49" s="173">
        <f>+'[10]Undergrad White'!N49</f>
        <v>388330</v>
      </c>
      <c r="O49" s="173">
        <f>+'[10]Undergrad White'!O49</f>
        <v>387224</v>
      </c>
      <c r="P49" s="156">
        <f>+'[10]Undergrad White'!P49</f>
        <v>380678</v>
      </c>
      <c r="Q49" s="156">
        <f>+'[10]Undergrad White'!Q49</f>
        <v>394241</v>
      </c>
      <c r="R49" s="156">
        <f>+'[10]Undergrad White'!R49</f>
        <v>380888</v>
      </c>
      <c r="S49" s="156">
        <f>+'[10]Undergrad White'!S49</f>
        <v>392129</v>
      </c>
      <c r="T49" s="156">
        <f>+'[10]Undergrad White'!T49</f>
        <v>402812</v>
      </c>
      <c r="U49" s="156">
        <f>+'[10]Undergrad White'!U49</f>
        <v>410104</v>
      </c>
      <c r="V49" s="156">
        <f>+'[10]Undergrad White'!V49</f>
        <v>413169</v>
      </c>
      <c r="W49" s="156">
        <f>+'[10]Undergrad White'!W49</f>
        <v>412205</v>
      </c>
      <c r="X49" s="156">
        <f>+'[10]Undergrad White'!X49</f>
        <v>412900</v>
      </c>
      <c r="Y49" s="156">
        <f>+'[10]Undergrad White'!Y49</f>
        <v>417764</v>
      </c>
      <c r="Z49" s="156">
        <f>+'[10]Undergrad White'!Z49</f>
        <v>427853</v>
      </c>
      <c r="AA49" s="175">
        <f>+'[10]Undergrad White'!AA49</f>
        <v>462944</v>
      </c>
      <c r="AB49" s="175">
        <f>+'[10]Undergrad White'!AB49</f>
        <v>469587</v>
      </c>
      <c r="AC49" s="175">
        <f>+'[10]Undergrad White'!AC49</f>
        <v>465249</v>
      </c>
      <c r="AD49" s="175">
        <f>+'[10]Undergrad White'!AD49</f>
        <v>443741</v>
      </c>
      <c r="AE49" s="175">
        <f>+'[10]Undergrad White'!AE49</f>
        <v>435685</v>
      </c>
      <c r="AF49" s="175">
        <f>+'[10]Undergrad White'!AF49</f>
        <v>421803</v>
      </c>
      <c r="AG49" s="175">
        <f>+'[10]Undergrad White'!AG49</f>
        <v>411076</v>
      </c>
    </row>
    <row r="50" spans="1:33" ht="12.95" customHeight="1">
      <c r="A50" s="4" t="str">
        <f>+'[10]Undergrad White'!A50</f>
        <v>South Dakota</v>
      </c>
      <c r="B50" s="156">
        <f>+'[10]Undergrad White'!B50</f>
        <v>26481</v>
      </c>
      <c r="C50" s="156">
        <f>+'[10]Undergrad White'!C50</f>
        <v>25722</v>
      </c>
      <c r="D50" s="156">
        <f>+'[10]Undergrad White'!D50</f>
        <v>30264</v>
      </c>
      <c r="E50" s="156">
        <f>+'[10]Undergrad White'!E50</f>
        <v>28549</v>
      </c>
      <c r="F50" s="156">
        <f>+'[10]Undergrad White'!F50</f>
        <v>25767</v>
      </c>
      <c r="G50" s="156">
        <f>+'[10]Undergrad White'!G50</f>
        <v>25152</v>
      </c>
      <c r="H50" s="156">
        <f>+'[10]Undergrad White'!H50</f>
        <v>26338</v>
      </c>
      <c r="I50" s="156">
        <f>+'[10]Undergrad White'!I50</f>
        <v>28399</v>
      </c>
      <c r="J50" s="156">
        <f>+'[10]Undergrad White'!J50</f>
        <v>30516</v>
      </c>
      <c r="K50" s="174">
        <f>+'[10]Undergrad White'!K50</f>
        <v>30516</v>
      </c>
      <c r="L50" s="156">
        <f>+'[10]Undergrad White'!L50</f>
        <v>30516</v>
      </c>
      <c r="M50" s="156">
        <f>+'[10]Undergrad White'!M50</f>
        <v>28709</v>
      </c>
      <c r="N50" s="156">
        <f>+'[10]Undergrad White'!N50</f>
        <v>28218</v>
      </c>
      <c r="O50" s="156">
        <f>+'[10]Undergrad White'!O50</f>
        <v>30998</v>
      </c>
      <c r="P50" s="156">
        <f>+'[10]Undergrad White'!P50</f>
        <v>32056</v>
      </c>
      <c r="Q50" s="156">
        <f>+'[10]Undergrad White'!Q50</f>
        <v>33155</v>
      </c>
      <c r="R50" s="156">
        <f>+'[10]Undergrad White'!R50</f>
        <v>31702</v>
      </c>
      <c r="S50" s="156">
        <f>+'[10]Undergrad White'!S50</f>
        <v>32492</v>
      </c>
      <c r="T50" s="156">
        <f>+'[10]Undergrad White'!T50</f>
        <v>33771</v>
      </c>
      <c r="U50" s="156">
        <f>+'[10]Undergrad White'!U50</f>
        <v>35259</v>
      </c>
      <c r="V50" s="156">
        <f>+'[10]Undergrad White'!V50</f>
        <v>35369</v>
      </c>
      <c r="W50" s="156">
        <f>+'[10]Undergrad White'!W50</f>
        <v>35557</v>
      </c>
      <c r="X50" s="156">
        <f>+'[10]Undergrad White'!X50</f>
        <v>35471</v>
      </c>
      <c r="Y50" s="156">
        <f>+'[10]Undergrad White'!Y50</f>
        <v>35482</v>
      </c>
      <c r="Z50" s="156">
        <f>+'[10]Undergrad White'!Z50</f>
        <v>35775</v>
      </c>
      <c r="AA50" s="175">
        <f>+'[10]Undergrad White'!AA50</f>
        <v>37326</v>
      </c>
      <c r="AB50" s="175">
        <f>+'[10]Undergrad White'!AB50</f>
        <v>40510</v>
      </c>
      <c r="AC50" s="175">
        <f>+'[10]Undergrad White'!AC50</f>
        <v>40470</v>
      </c>
      <c r="AD50" s="175">
        <f>+'[10]Undergrad White'!AD50</f>
        <v>39765</v>
      </c>
      <c r="AE50" s="175">
        <f>+'[10]Undergrad White'!AE50</f>
        <v>38865</v>
      </c>
      <c r="AF50" s="175">
        <f>+'[10]Undergrad White'!AF50</f>
        <v>38116</v>
      </c>
      <c r="AG50" s="175">
        <f>+'[10]Undergrad White'!AG50</f>
        <v>37758</v>
      </c>
    </row>
    <row r="51" spans="1:33" ht="12.95" customHeight="1">
      <c r="A51" s="42" t="str">
        <f>+'[10]Undergrad White'!A51</f>
        <v>Wisconsin</v>
      </c>
      <c r="B51" s="160">
        <f>+'[10]Undergrad White'!B51</f>
        <v>192410</v>
      </c>
      <c r="C51" s="160">
        <f>+'[10]Undergrad White'!C51</f>
        <v>200813</v>
      </c>
      <c r="D51" s="160">
        <f>+'[10]Undergrad White'!D51</f>
        <v>248910</v>
      </c>
      <c r="E51" s="160">
        <f>+'[10]Undergrad White'!E51</f>
        <v>230238</v>
      </c>
      <c r="F51" s="160">
        <f>+'[10]Undergrad White'!F51</f>
        <v>214664</v>
      </c>
      <c r="G51" s="160">
        <f>+'[10]Undergrad White'!G51</f>
        <v>233943</v>
      </c>
      <c r="H51" s="160">
        <f>+'[10]Undergrad White'!H51</f>
        <v>237019</v>
      </c>
      <c r="I51" s="160">
        <f>+'[10]Undergrad White'!I51</f>
        <v>243446</v>
      </c>
      <c r="J51" s="160">
        <f>+'[10]Undergrad White'!J51</f>
        <v>246145</v>
      </c>
      <c r="K51" s="176">
        <f>+'[10]Undergrad White'!K51</f>
        <v>243450</v>
      </c>
      <c r="L51" s="160">
        <f>+'[10]Undergrad White'!L51</f>
        <v>240755</v>
      </c>
      <c r="M51" s="160">
        <f>+'[10]Undergrad White'!M51</f>
        <v>238465</v>
      </c>
      <c r="N51" s="160">
        <f>+'[10]Undergrad White'!N51</f>
        <v>237083</v>
      </c>
      <c r="O51" s="160">
        <f>+'[10]Undergrad White'!O51</f>
        <v>235204</v>
      </c>
      <c r="P51" s="160">
        <f>+'[10]Undergrad White'!P51</f>
        <v>234454</v>
      </c>
      <c r="Q51" s="160">
        <f>+'[10]Undergrad White'!Q51</f>
        <v>239779</v>
      </c>
      <c r="R51" s="160">
        <f>+'[10]Undergrad White'!R51</f>
        <v>232981</v>
      </c>
      <c r="S51" s="160">
        <f>+'[10]Undergrad White'!S51</f>
        <v>240122</v>
      </c>
      <c r="T51" s="160">
        <f>+'[10]Undergrad White'!T51</f>
        <v>244017</v>
      </c>
      <c r="U51" s="160">
        <f>+'[10]Undergrad White'!U51</f>
        <v>248458</v>
      </c>
      <c r="V51" s="160">
        <f>+'[10]Undergrad White'!V51</f>
        <v>249178</v>
      </c>
      <c r="W51" s="160">
        <f>+'[10]Undergrad White'!W51</f>
        <v>250933</v>
      </c>
      <c r="X51" s="160">
        <f>+'[10]Undergrad White'!X51</f>
        <v>253005</v>
      </c>
      <c r="Y51" s="160">
        <f>+'[10]Undergrad White'!Y51</f>
        <v>252066</v>
      </c>
      <c r="Z51" s="160">
        <f>+'[10]Undergrad White'!Z51</f>
        <v>251465</v>
      </c>
      <c r="AA51" s="177">
        <f>+'[10]Undergrad White'!AA51</f>
        <v>264046</v>
      </c>
      <c r="AB51" s="177">
        <f>+'[10]Undergrad White'!AB51</f>
        <v>266889</v>
      </c>
      <c r="AC51" s="177">
        <f>+'[10]Undergrad White'!AC51</f>
        <v>262579</v>
      </c>
      <c r="AD51" s="177">
        <f>+'[10]Undergrad White'!AD51</f>
        <v>258639</v>
      </c>
      <c r="AE51" s="177">
        <f>+'[10]Undergrad White'!AE51</f>
        <v>251598</v>
      </c>
      <c r="AF51" s="177">
        <f>+'[10]Undergrad White'!AF51</f>
        <v>244662</v>
      </c>
      <c r="AG51" s="177">
        <f>+'[10]Undergrad White'!AG51</f>
        <v>237328</v>
      </c>
    </row>
    <row r="52" spans="1:33" ht="12.95" customHeight="1">
      <c r="A52" s="27" t="str">
        <f>+'[10]Undergrad White'!A52</f>
        <v>Northeast</v>
      </c>
      <c r="B52" s="171">
        <f>+'[10]Undergrad White'!B52</f>
        <v>1686240</v>
      </c>
      <c r="C52" s="171">
        <f>+'[10]Undergrad White'!C52</f>
        <v>1732995</v>
      </c>
      <c r="D52" s="171">
        <f>+'[10]Undergrad White'!D52</f>
        <v>2201294</v>
      </c>
      <c r="E52" s="171">
        <f>+'[10]Undergrad White'!E52</f>
        <v>1869768</v>
      </c>
      <c r="F52" s="171">
        <f>+'[10]Undergrad White'!F52</f>
        <v>1750474</v>
      </c>
      <c r="G52" s="171">
        <f>+'[10]Undergrad White'!G52</f>
        <v>1752511</v>
      </c>
      <c r="H52" s="171">
        <f>+'[10]Undergrad White'!H52</f>
        <v>1818866</v>
      </c>
      <c r="I52" s="171">
        <f>+'[10]Undergrad White'!I52</f>
        <v>1850062</v>
      </c>
      <c r="J52" s="171">
        <f>+'[10]Undergrad White'!J52</f>
        <v>1845755</v>
      </c>
      <c r="K52" s="171">
        <f>+'[10]Undergrad White'!K52</f>
        <v>1796921.5</v>
      </c>
      <c r="L52" s="171">
        <f>+'[10]Undergrad White'!L52</f>
        <v>1748088</v>
      </c>
      <c r="M52" s="171">
        <f>+'[10]Undergrad White'!M52</f>
        <v>1714253</v>
      </c>
      <c r="N52" s="171">
        <f>+'[10]Undergrad White'!N52</f>
        <v>1689121</v>
      </c>
      <c r="O52" s="171">
        <f>+'[10]Undergrad White'!O52</f>
        <v>1644076</v>
      </c>
      <c r="P52" s="171">
        <f>+'[10]Undergrad White'!P52</f>
        <v>1523444</v>
      </c>
      <c r="Q52" s="171">
        <f>+'[10]Undergrad White'!Q52</f>
        <v>1633245</v>
      </c>
      <c r="R52" s="171">
        <f>+'[10]Undergrad White'!R52</f>
        <v>1511460</v>
      </c>
      <c r="S52" s="171">
        <f>+'[10]Undergrad White'!S52</f>
        <v>1521269</v>
      </c>
      <c r="T52" s="171">
        <f>+'[10]Undergrad White'!T52</f>
        <v>1555773</v>
      </c>
      <c r="U52" s="171">
        <f>+'[10]Undergrad White'!U52</f>
        <v>1579742</v>
      </c>
      <c r="V52" s="171">
        <f>+'[10]Undergrad White'!V52</f>
        <v>1590511</v>
      </c>
      <c r="W52" s="171">
        <f>+'[10]Undergrad White'!W52</f>
        <v>1588669</v>
      </c>
      <c r="X52" s="171">
        <f>+'[10]Undergrad White'!X52</f>
        <v>1587026</v>
      </c>
      <c r="Y52" s="171">
        <f>+'[10]Undergrad White'!Y52</f>
        <v>1598986</v>
      </c>
      <c r="Z52" s="171">
        <f>+'[10]Undergrad White'!Z52</f>
        <v>1635346</v>
      </c>
      <c r="AA52" s="171">
        <f>+'[10]Undergrad White'!AA52</f>
        <v>1675847</v>
      </c>
      <c r="AB52" s="171">
        <f>+'[10]Undergrad White'!AB52</f>
        <v>1681754</v>
      </c>
      <c r="AC52" s="171">
        <f>+'[10]Undergrad White'!AC52</f>
        <v>1633730</v>
      </c>
      <c r="AD52" s="171">
        <f>+'[10]Undergrad White'!AD52</f>
        <v>1607852</v>
      </c>
      <c r="AE52" s="171">
        <f>+'[10]Undergrad White'!AE52</f>
        <v>1562939</v>
      </c>
      <c r="AF52" s="171">
        <f>+'[10]Undergrad White'!AF52</f>
        <v>1523908</v>
      </c>
      <c r="AG52" s="171">
        <f>+'[10]Undergrad White'!AG52</f>
        <v>1480574</v>
      </c>
    </row>
    <row r="53" spans="1:33" s="64" customFormat="1" ht="12.95" customHeight="1">
      <c r="A53" s="37" t="str">
        <f>+'[10]Undergrad White'!A53</f>
        <v xml:space="preserve">   as a percent of U.S.</v>
      </c>
      <c r="B53" s="172">
        <f>+'[10]Undergrad White'!B53</f>
        <v>21.82266855838564</v>
      </c>
      <c r="C53" s="172">
        <f>+'[10]Undergrad White'!C53</f>
        <v>22.056445572540778</v>
      </c>
      <c r="D53" s="172">
        <f>+'[10]Undergrad White'!D53</f>
        <v>22.482826578934414</v>
      </c>
      <c r="E53" s="172">
        <f>+'[10]Undergrad White'!E53</f>
        <v>21.68381446835475</v>
      </c>
      <c r="F53" s="172">
        <f>+'[10]Undergrad White'!F53</f>
        <v>21.552449505203569</v>
      </c>
      <c r="G53" s="172">
        <f>+'[10]Undergrad White'!G53</f>
        <v>20.952032878405088</v>
      </c>
      <c r="H53" s="172">
        <f>+'[10]Undergrad White'!H53</f>
        <v>20.507930580445379</v>
      </c>
      <c r="I53" s="172">
        <f>+'[10]Undergrad White'!I53</f>
        <v>20.032750825727732</v>
      </c>
      <c r="J53" s="172">
        <f>+'[10]Undergrad White'!J53</f>
        <v>19.743936571405037</v>
      </c>
      <c r="K53" s="172">
        <f>+'[10]Undergrad White'!K53</f>
        <v>19.716203735325006</v>
      </c>
      <c r="L53" s="172">
        <f>+'[10]Undergrad White'!L53</f>
        <v>19.687005878775594</v>
      </c>
      <c r="M53" s="172">
        <f>+'[10]Undergrad White'!M53</f>
        <v>19.616816752074197</v>
      </c>
      <c r="N53" s="172">
        <f>+'[10]Undergrad White'!N53</f>
        <v>19.484935497832701</v>
      </c>
      <c r="O53" s="172">
        <f>+'[10]Undergrad White'!O53</f>
        <v>18.825807156384499</v>
      </c>
      <c r="P53" s="172">
        <f>+'[10]Undergrad White'!P53</f>
        <v>18.201573075162177</v>
      </c>
      <c r="Q53" s="172">
        <f>+'[10]Undergrad White'!Q53</f>
        <v>18.562840222697936</v>
      </c>
      <c r="R53" s="172">
        <f>+'[10]Undergrad White'!R53</f>
        <v>17.731460337902654</v>
      </c>
      <c r="S53" s="172">
        <f>+'[10]Undergrad White'!S53</f>
        <v>17.379688644410358</v>
      </c>
      <c r="T53" s="172">
        <f>+'[10]Undergrad White'!T53</f>
        <v>17.346752640023549</v>
      </c>
      <c r="U53" s="172">
        <f>+'[10]Undergrad White'!U53</f>
        <v>17.408666986906212</v>
      </c>
      <c r="V53" s="172">
        <f>+'[10]Undergrad White'!V53</f>
        <v>17.392434469084435</v>
      </c>
      <c r="W53" s="172">
        <f>+'[10]Undergrad White'!W53</f>
        <v>17.284446925528986</v>
      </c>
      <c r="X53" s="172">
        <f>+'[10]Undergrad White'!X53</f>
        <v>17.384955544756927</v>
      </c>
      <c r="Y53" s="172">
        <f>+'[10]Undergrad White'!Y53</f>
        <v>17.181422582668727</v>
      </c>
      <c r="Z53" s="172">
        <f>+'[10]Undergrad White'!Z53</f>
        <v>17.126470077537697</v>
      </c>
      <c r="AA53" s="172">
        <f>+'[10]Undergrad White'!AA53</f>
        <v>16.733976478628232</v>
      </c>
      <c r="AB53" s="172">
        <f>+'[10]Undergrad White'!AB53</f>
        <v>16.752566844749325</v>
      </c>
      <c r="AC53" s="172">
        <f>+'[10]Undergrad White'!AC53</f>
        <v>16.857507510001899</v>
      </c>
      <c r="AD53" s="172">
        <f>+'[10]Undergrad White'!AD53</f>
        <v>16.90666953798063</v>
      </c>
      <c r="AE53" s="172">
        <f>+'[10]Undergrad White'!AE53</f>
        <v>16.958526375660885</v>
      </c>
      <c r="AF53" s="172">
        <f>+'[10]Undergrad White'!AF53</f>
        <v>17.044273046948398</v>
      </c>
      <c r="AG53" s="172">
        <f>+'[10]Undergrad White'!AG53</f>
        <v>17.067904732074958</v>
      </c>
    </row>
    <row r="54" spans="1:33" ht="12.95" customHeight="1">
      <c r="A54" s="4" t="str">
        <f>+'[10]Undergrad White'!A54</f>
        <v>Connecticut</v>
      </c>
      <c r="B54" s="173">
        <f>+'[10]Undergrad White'!B54</f>
        <v>106919</v>
      </c>
      <c r="C54" s="173">
        <f>+'[10]Undergrad White'!C54</f>
        <v>111272</v>
      </c>
      <c r="D54" s="173">
        <f>+'[10]Undergrad White'!D54</f>
        <v>144427</v>
      </c>
      <c r="E54" s="173">
        <f>+'[10]Undergrad White'!E54</f>
        <v>118581</v>
      </c>
      <c r="F54" s="173">
        <f>+'[10]Undergrad White'!F54</f>
        <v>115469</v>
      </c>
      <c r="G54" s="173">
        <f>+'[10]Undergrad White'!G54</f>
        <v>110783</v>
      </c>
      <c r="H54" s="173">
        <f>+'[10]Undergrad White'!H54</f>
        <v>113695</v>
      </c>
      <c r="I54" s="173">
        <f>+'[10]Undergrad White'!I54</f>
        <v>113748</v>
      </c>
      <c r="J54" s="173">
        <f>+'[10]Undergrad White'!J54</f>
        <v>109482</v>
      </c>
      <c r="K54" s="174">
        <f>+'[10]Undergrad White'!K54</f>
        <v>105509.5</v>
      </c>
      <c r="L54" s="173">
        <f>+'[10]Undergrad White'!L54</f>
        <v>101537</v>
      </c>
      <c r="M54" s="173">
        <f>+'[10]Undergrad White'!M54</f>
        <v>99103</v>
      </c>
      <c r="N54" s="156">
        <f>+'[10]Undergrad White'!N54</f>
        <v>96522</v>
      </c>
      <c r="O54" s="156">
        <f>+'[10]Undergrad White'!O54</f>
        <v>94040</v>
      </c>
      <c r="P54" s="156">
        <f>+'[10]Undergrad White'!P54</f>
        <v>88694</v>
      </c>
      <c r="Q54" s="156">
        <f>+'[10]Undergrad White'!Q54</f>
        <v>94592</v>
      </c>
      <c r="R54" s="156">
        <f>+'[10]Undergrad White'!R54</f>
        <v>91247</v>
      </c>
      <c r="S54" s="156">
        <f>+'[10]Undergrad White'!S54</f>
        <v>92986</v>
      </c>
      <c r="T54" s="156">
        <f>+'[10]Undergrad White'!T54</f>
        <v>93450</v>
      </c>
      <c r="U54" s="156">
        <f>+'[10]Undergrad White'!U54</f>
        <v>93076</v>
      </c>
      <c r="V54" s="156">
        <f>+'[10]Undergrad White'!V54</f>
        <v>94042</v>
      </c>
      <c r="W54" s="156">
        <f>+'[10]Undergrad White'!W54</f>
        <v>94690</v>
      </c>
      <c r="X54" s="156">
        <f>+'[10]Undergrad White'!X54</f>
        <v>93778</v>
      </c>
      <c r="Y54" s="156">
        <f>+'[10]Undergrad White'!Y54</f>
        <v>95033</v>
      </c>
      <c r="Z54" s="156">
        <f>+'[10]Undergrad White'!Z54</f>
        <v>95490</v>
      </c>
      <c r="AA54" s="175">
        <f>+'[10]Undergrad White'!AA54</f>
        <v>95307</v>
      </c>
      <c r="AB54" s="175">
        <f>+'[10]Undergrad White'!AB54</f>
        <v>92053</v>
      </c>
      <c r="AC54" s="175">
        <f>+'[10]Undergrad White'!AC54</f>
        <v>94254</v>
      </c>
      <c r="AD54" s="175">
        <f>+'[10]Undergrad White'!AD54</f>
        <v>96264</v>
      </c>
      <c r="AE54" s="175">
        <f>+'[10]Undergrad White'!AE54</f>
        <v>93239</v>
      </c>
      <c r="AF54" s="175">
        <f>+'[10]Undergrad White'!AF54</f>
        <v>91501</v>
      </c>
      <c r="AG54" s="175">
        <f>+'[10]Undergrad White'!AG54</f>
        <v>89402</v>
      </c>
    </row>
    <row r="55" spans="1:33" ht="12.95" customHeight="1">
      <c r="A55" s="4" t="str">
        <f>+'[10]Undergrad White'!A55</f>
        <v>Maine</v>
      </c>
      <c r="B55" s="173">
        <f>+'[10]Undergrad White'!B55</f>
        <v>36517</v>
      </c>
      <c r="C55" s="173">
        <f>+'[10]Undergrad White'!C55</f>
        <v>38505</v>
      </c>
      <c r="D55" s="173">
        <f>+'[10]Undergrad White'!D55</f>
        <v>42511</v>
      </c>
      <c r="E55" s="173">
        <f>+'[10]Undergrad White'!E55</f>
        <v>44396</v>
      </c>
      <c r="F55" s="173">
        <f>+'[10]Undergrad White'!F55</f>
        <v>49165</v>
      </c>
      <c r="G55" s="173">
        <f>+'[10]Undergrad White'!G55</f>
        <v>41132</v>
      </c>
      <c r="H55" s="173">
        <f>+'[10]Undergrad White'!H55</f>
        <v>42697</v>
      </c>
      <c r="I55" s="173">
        <f>+'[10]Undergrad White'!I55</f>
        <v>50225</v>
      </c>
      <c r="J55" s="173">
        <f>+'[10]Undergrad White'!J55</f>
        <v>49102</v>
      </c>
      <c r="K55" s="174">
        <f>+'[10]Undergrad White'!K55</f>
        <v>48510.5</v>
      </c>
      <c r="L55" s="173">
        <f>+'[10]Undergrad White'!L55</f>
        <v>47919</v>
      </c>
      <c r="M55" s="173">
        <f>+'[10]Undergrad White'!M55</f>
        <v>46774</v>
      </c>
      <c r="N55" s="173">
        <f>+'[10]Undergrad White'!N55</f>
        <v>46677</v>
      </c>
      <c r="O55" s="173">
        <f>+'[10]Undergrad White'!O55</f>
        <v>46811</v>
      </c>
      <c r="P55" s="156">
        <f>+'[10]Undergrad White'!P55</f>
        <v>42697</v>
      </c>
      <c r="Q55" s="156">
        <f>+'[10]Undergrad White'!Q55</f>
        <v>47478</v>
      </c>
      <c r="R55" s="156">
        <f>+'[10]Undergrad White'!R55</f>
        <v>43614</v>
      </c>
      <c r="S55" s="156">
        <f>+'[10]Undergrad White'!S55</f>
        <v>45337</v>
      </c>
      <c r="T55" s="156">
        <f>+'[10]Undergrad White'!T55</f>
        <v>47077</v>
      </c>
      <c r="U55" s="156">
        <f>+'[10]Undergrad White'!U55</f>
        <v>48241</v>
      </c>
      <c r="V55" s="156">
        <f>+'[10]Undergrad White'!V55</f>
        <v>49130</v>
      </c>
      <c r="W55" s="156">
        <f>+'[10]Undergrad White'!W55</f>
        <v>49361</v>
      </c>
      <c r="X55" s="156">
        <f>+'[10]Undergrad White'!X55</f>
        <v>50287</v>
      </c>
      <c r="Y55" s="156">
        <f>+'[10]Undergrad White'!Y55</f>
        <v>50279</v>
      </c>
      <c r="Z55" s="156">
        <f>+'[10]Undergrad White'!Z55</f>
        <v>47297</v>
      </c>
      <c r="AA55" s="175">
        <f>+'[10]Undergrad White'!AA55</f>
        <v>48212</v>
      </c>
      <c r="AB55" s="175">
        <f>+'[10]Undergrad White'!AB55</f>
        <v>49717</v>
      </c>
      <c r="AC55" s="175">
        <f>+'[10]Undergrad White'!AC55</f>
        <v>48529</v>
      </c>
      <c r="AD55" s="175">
        <f>+'[10]Undergrad White'!AD55</f>
        <v>49921</v>
      </c>
      <c r="AE55" s="175">
        <f>+'[10]Undergrad White'!AE55</f>
        <v>48827</v>
      </c>
      <c r="AF55" s="175">
        <f>+'[10]Undergrad White'!AF55</f>
        <v>48637</v>
      </c>
      <c r="AG55" s="175">
        <f>+'[10]Undergrad White'!AG55</f>
        <v>47611</v>
      </c>
    </row>
    <row r="56" spans="1:33" ht="12.95" customHeight="1">
      <c r="A56" s="4" t="str">
        <f>+'[10]Undergrad White'!A56</f>
        <v>Massachusetts</v>
      </c>
      <c r="B56" s="173">
        <f>+'[10]Undergrad White'!B56</f>
        <v>267458</v>
      </c>
      <c r="C56" s="173">
        <f>+'[10]Undergrad White'!C56</f>
        <v>289817</v>
      </c>
      <c r="D56" s="173">
        <f>+'[10]Undergrad White'!D56</f>
        <v>378226</v>
      </c>
      <c r="E56" s="173">
        <f>+'[10]Undergrad White'!E56</f>
        <v>299725</v>
      </c>
      <c r="F56" s="173">
        <f>+'[10]Undergrad White'!F56</f>
        <v>303753</v>
      </c>
      <c r="G56" s="173">
        <f>+'[10]Undergrad White'!G56</f>
        <v>274039</v>
      </c>
      <c r="H56" s="173">
        <f>+'[10]Undergrad White'!H56</f>
        <v>296342</v>
      </c>
      <c r="I56" s="173">
        <f>+'[10]Undergrad White'!I56</f>
        <v>283499</v>
      </c>
      <c r="J56" s="173">
        <f>+'[10]Undergrad White'!J56</f>
        <v>275259</v>
      </c>
      <c r="K56" s="174">
        <f>+'[10]Undergrad White'!K56</f>
        <v>266441</v>
      </c>
      <c r="L56" s="173">
        <f>+'[10]Undergrad White'!L56</f>
        <v>257623</v>
      </c>
      <c r="M56" s="173">
        <f>+'[10]Undergrad White'!M56</f>
        <v>251774</v>
      </c>
      <c r="N56" s="173">
        <f>+'[10]Undergrad White'!N56</f>
        <v>246530</v>
      </c>
      <c r="O56" s="173">
        <f>+'[10]Undergrad White'!O56</f>
        <v>244723</v>
      </c>
      <c r="P56" s="156">
        <f>+'[10]Undergrad White'!P56</f>
        <v>213459</v>
      </c>
      <c r="Q56" s="156">
        <f>+'[10]Undergrad White'!Q56</f>
        <v>242450</v>
      </c>
      <c r="R56" s="156">
        <f>+'[10]Undergrad White'!R56</f>
        <v>207869</v>
      </c>
      <c r="S56" s="156">
        <f>+'[10]Undergrad White'!S56</f>
        <v>208217</v>
      </c>
      <c r="T56" s="156">
        <f>+'[10]Undergrad White'!T56</f>
        <v>208757</v>
      </c>
      <c r="U56" s="156">
        <f>+'[10]Undergrad White'!U56</f>
        <v>212796</v>
      </c>
      <c r="V56" s="156">
        <f>+'[10]Undergrad White'!V56</f>
        <v>212226</v>
      </c>
      <c r="W56" s="156">
        <f>+'[10]Undergrad White'!W56</f>
        <v>215184</v>
      </c>
      <c r="X56" s="156">
        <f>+'[10]Undergrad White'!X56</f>
        <v>216163</v>
      </c>
      <c r="Y56" s="156">
        <f>+'[10]Undergrad White'!Y56</f>
        <v>218933</v>
      </c>
      <c r="Z56" s="156">
        <f>+'[10]Undergrad White'!Z56</f>
        <v>222497</v>
      </c>
      <c r="AA56" s="175">
        <f>+'[10]Undergrad White'!AA56</f>
        <v>226662</v>
      </c>
      <c r="AB56" s="175">
        <f>+'[10]Undergrad White'!AB56</f>
        <v>229178</v>
      </c>
      <c r="AC56" s="175">
        <f>+'[10]Undergrad White'!AC56</f>
        <v>222979</v>
      </c>
      <c r="AD56" s="175">
        <f>+'[10]Undergrad White'!AD56</f>
        <v>223092</v>
      </c>
      <c r="AE56" s="175">
        <f>+'[10]Undergrad White'!AE56</f>
        <v>218431</v>
      </c>
      <c r="AF56" s="175">
        <f>+'[10]Undergrad White'!AF56</f>
        <v>213604</v>
      </c>
      <c r="AG56" s="175">
        <f>+'[10]Undergrad White'!AG56</f>
        <v>208532</v>
      </c>
    </row>
    <row r="57" spans="1:33" ht="12.95" customHeight="1">
      <c r="A57" s="4" t="str">
        <f>+'[10]Undergrad White'!A57</f>
        <v>New Hampshire</v>
      </c>
      <c r="B57" s="173">
        <f>+'[10]Undergrad White'!B57</f>
        <v>33991</v>
      </c>
      <c r="C57" s="173">
        <f>+'[10]Undergrad White'!C57</f>
        <v>36003</v>
      </c>
      <c r="D57" s="173">
        <f>+'[10]Undergrad White'!D57</f>
        <v>44827</v>
      </c>
      <c r="E57" s="173">
        <f>+'[10]Undergrad White'!E57</f>
        <v>44493</v>
      </c>
      <c r="F57" s="173">
        <f>+'[10]Undergrad White'!F57</f>
        <v>43666</v>
      </c>
      <c r="G57" s="173">
        <f>+'[10]Undergrad White'!G57</f>
        <v>43616</v>
      </c>
      <c r="H57" s="173">
        <f>+'[10]Undergrad White'!H57</f>
        <v>45326</v>
      </c>
      <c r="I57" s="173">
        <f>+'[10]Undergrad White'!I57</f>
        <v>48607</v>
      </c>
      <c r="J57" s="173">
        <f>+'[10]Undergrad White'!J57</f>
        <v>50900</v>
      </c>
      <c r="K57" s="174">
        <f>+'[10]Undergrad White'!K57</f>
        <v>50423.5</v>
      </c>
      <c r="L57" s="173">
        <f>+'[10]Undergrad White'!L57</f>
        <v>49947</v>
      </c>
      <c r="M57" s="173">
        <f>+'[10]Undergrad White'!M57</f>
        <v>50451</v>
      </c>
      <c r="N57" s="173">
        <f>+'[10]Undergrad White'!N57</f>
        <v>50934</v>
      </c>
      <c r="O57" s="173">
        <f>+'[10]Undergrad White'!O57</f>
        <v>49795</v>
      </c>
      <c r="P57" s="156">
        <f>+'[10]Undergrad White'!P57</f>
        <v>40009</v>
      </c>
      <c r="Q57" s="156">
        <f>+'[10]Undergrad White'!Q57</f>
        <v>49597</v>
      </c>
      <c r="R57" s="156">
        <f>+'[10]Undergrad White'!R57</f>
        <v>39912</v>
      </c>
      <c r="S57" s="156">
        <f>+'[10]Undergrad White'!S57</f>
        <v>42138</v>
      </c>
      <c r="T57" s="156">
        <f>+'[10]Undergrad White'!T57</f>
        <v>44744</v>
      </c>
      <c r="U57" s="156">
        <f>+'[10]Undergrad White'!U57</f>
        <v>45939</v>
      </c>
      <c r="V57" s="156">
        <f>+'[10]Undergrad White'!V57</f>
        <v>45654</v>
      </c>
      <c r="W57" s="156">
        <f>+'[10]Undergrad White'!W57</f>
        <v>45544</v>
      </c>
      <c r="X57" s="156">
        <f>+'[10]Undergrad White'!X57</f>
        <v>45541</v>
      </c>
      <c r="Y57" s="156">
        <f>+'[10]Undergrad White'!Y57</f>
        <v>43723</v>
      </c>
      <c r="Z57" s="156">
        <f>+'[10]Undergrad White'!Z57</f>
        <v>44028</v>
      </c>
      <c r="AA57" s="175">
        <f>+'[10]Undergrad White'!AA57</f>
        <v>44461</v>
      </c>
      <c r="AB57" s="175">
        <f>+'[10]Undergrad White'!AB57</f>
        <v>44440</v>
      </c>
      <c r="AC57" s="175">
        <f>+'[10]Undergrad White'!AC57</f>
        <v>44215</v>
      </c>
      <c r="AD57" s="175">
        <f>+'[10]Undergrad White'!AD57</f>
        <v>44236</v>
      </c>
      <c r="AE57" s="175">
        <f>+'[10]Undergrad White'!AE57</f>
        <v>46348</v>
      </c>
      <c r="AF57" s="175">
        <f>+'[10]Undergrad White'!AF57</f>
        <v>48987</v>
      </c>
      <c r="AG57" s="175">
        <f>+'[10]Undergrad White'!AG57</f>
        <v>59418</v>
      </c>
    </row>
    <row r="58" spans="1:33" ht="12.95" customHeight="1">
      <c r="A58" s="4" t="str">
        <f>+'[10]Undergrad White'!A58</f>
        <v>New Jersey</v>
      </c>
      <c r="B58" s="173">
        <f>+'[10]Undergrad White'!B58</f>
        <v>205847</v>
      </c>
      <c r="C58" s="173">
        <f>+'[10]Undergrad White'!C58</f>
        <v>214098</v>
      </c>
      <c r="D58" s="173">
        <f>+'[10]Undergrad White'!D58</f>
        <v>264948</v>
      </c>
      <c r="E58" s="173">
        <f>+'[10]Undergrad White'!E58</f>
        <v>223908</v>
      </c>
      <c r="F58" s="173">
        <f>+'[10]Undergrad White'!F58</f>
        <v>207214</v>
      </c>
      <c r="G58" s="173">
        <f>+'[10]Undergrad White'!G58</f>
        <v>185281</v>
      </c>
      <c r="H58" s="173">
        <f>+'[10]Undergrad White'!H58</f>
        <v>197021</v>
      </c>
      <c r="I58" s="173">
        <f>+'[10]Undergrad White'!I58</f>
        <v>205143</v>
      </c>
      <c r="J58" s="173">
        <f>+'[10]Undergrad White'!J58</f>
        <v>210118</v>
      </c>
      <c r="K58" s="174">
        <f>+'[10]Undergrad White'!K58</f>
        <v>204161.5</v>
      </c>
      <c r="L58" s="173">
        <f>+'[10]Undergrad White'!L58</f>
        <v>198205</v>
      </c>
      <c r="M58" s="173">
        <f>+'[10]Undergrad White'!M58</f>
        <v>193797</v>
      </c>
      <c r="N58" s="173">
        <f>+'[10]Undergrad White'!N58</f>
        <v>187458</v>
      </c>
      <c r="O58" s="173">
        <f>+'[10]Undergrad White'!O58</f>
        <v>182461</v>
      </c>
      <c r="P58" s="156">
        <f>+'[10]Undergrad White'!P58</f>
        <v>166352</v>
      </c>
      <c r="Q58" s="156">
        <f>+'[10]Undergrad White'!Q58</f>
        <v>177955</v>
      </c>
      <c r="R58" s="156">
        <f>+'[10]Undergrad White'!R58</f>
        <v>163919</v>
      </c>
      <c r="S58" s="156">
        <f>+'[10]Undergrad White'!S58</f>
        <v>165171</v>
      </c>
      <c r="T58" s="156">
        <f>+'[10]Undergrad White'!T58</f>
        <v>169292</v>
      </c>
      <c r="U58" s="156">
        <f>+'[10]Undergrad White'!U58</f>
        <v>172559</v>
      </c>
      <c r="V58" s="156">
        <f>+'[10]Undergrad White'!V58</f>
        <v>174719</v>
      </c>
      <c r="W58" s="156">
        <f>+'[10]Undergrad White'!W58</f>
        <v>174428</v>
      </c>
      <c r="X58" s="156">
        <f>+'[10]Undergrad White'!X58</f>
        <v>174983</v>
      </c>
      <c r="Y58" s="156">
        <f>+'[10]Undergrad White'!Y58</f>
        <v>179452</v>
      </c>
      <c r="Z58" s="156">
        <f>+'[10]Undergrad White'!Z58</f>
        <v>183032</v>
      </c>
      <c r="AA58" s="175">
        <f>+'[10]Undergrad White'!AA58</f>
        <v>187589</v>
      </c>
      <c r="AB58" s="175">
        <f>+'[10]Undergrad White'!AB58</f>
        <v>186555</v>
      </c>
      <c r="AC58" s="175">
        <f>+'[10]Undergrad White'!AC58</f>
        <v>185113</v>
      </c>
      <c r="AD58" s="175">
        <f>+'[10]Undergrad White'!AD58</f>
        <v>180536</v>
      </c>
      <c r="AE58" s="175">
        <f>+'[10]Undergrad White'!AE58</f>
        <v>173065</v>
      </c>
      <c r="AF58" s="175">
        <f>+'[10]Undergrad White'!AF58</f>
        <v>170296</v>
      </c>
      <c r="AG58" s="175">
        <f>+'[10]Undergrad White'!AG58</f>
        <v>160975</v>
      </c>
    </row>
    <row r="59" spans="1:33" ht="12.95" customHeight="1">
      <c r="A59" s="4" t="str">
        <f>+'[10]Undergrad White'!A59</f>
        <v>New York</v>
      </c>
      <c r="B59" s="173">
        <f>+'[10]Undergrad White'!B59</f>
        <v>608559</v>
      </c>
      <c r="C59" s="173">
        <f>+'[10]Undergrad White'!C59</f>
        <v>608088</v>
      </c>
      <c r="D59" s="173">
        <f>+'[10]Undergrad White'!D59</f>
        <v>783482</v>
      </c>
      <c r="E59" s="173">
        <f>+'[10]Undergrad White'!E59</f>
        <v>650692</v>
      </c>
      <c r="F59" s="173">
        <f>+'[10]Undergrad White'!F59</f>
        <v>546931</v>
      </c>
      <c r="G59" s="173">
        <f>+'[10]Undergrad White'!G59</f>
        <v>599479</v>
      </c>
      <c r="H59" s="173">
        <f>+'[10]Undergrad White'!H59</f>
        <v>597751</v>
      </c>
      <c r="I59" s="173">
        <f>+'[10]Undergrad White'!I59</f>
        <v>606346</v>
      </c>
      <c r="J59" s="173">
        <f>+'[10]Undergrad White'!J59</f>
        <v>601630</v>
      </c>
      <c r="K59" s="174">
        <f>+'[10]Undergrad White'!K59</f>
        <v>585627</v>
      </c>
      <c r="L59" s="173">
        <f>+'[10]Undergrad White'!L59</f>
        <v>569624</v>
      </c>
      <c r="M59" s="173">
        <f>+'[10]Undergrad White'!M59</f>
        <v>550011</v>
      </c>
      <c r="N59" s="173">
        <f>+'[10]Undergrad White'!N59</f>
        <v>534819</v>
      </c>
      <c r="O59" s="173">
        <f>+'[10]Undergrad White'!O59</f>
        <v>531984</v>
      </c>
      <c r="P59" s="156">
        <f>+'[10]Undergrad White'!P59</f>
        <v>483269</v>
      </c>
      <c r="Q59" s="156">
        <f>+'[10]Undergrad White'!Q59</f>
        <v>518331</v>
      </c>
      <c r="R59" s="156">
        <f>+'[10]Undergrad White'!R59</f>
        <v>486603</v>
      </c>
      <c r="S59" s="156">
        <f>+'[10]Undergrad White'!S59</f>
        <v>480376</v>
      </c>
      <c r="T59" s="156">
        <f>+'[10]Undergrad White'!T59</f>
        <v>495948</v>
      </c>
      <c r="U59" s="156">
        <f>+'[10]Undergrad White'!U59</f>
        <v>499576</v>
      </c>
      <c r="V59" s="156">
        <f>+'[10]Undergrad White'!V59</f>
        <v>504239</v>
      </c>
      <c r="W59" s="156">
        <f>+'[10]Undergrad White'!W59</f>
        <v>502028</v>
      </c>
      <c r="X59" s="156">
        <f>+'[10]Undergrad White'!X59</f>
        <v>495881</v>
      </c>
      <c r="Y59" s="156">
        <f>+'[10]Undergrad White'!Y59</f>
        <v>498800</v>
      </c>
      <c r="Z59" s="156">
        <f>+'[10]Undergrad White'!Z59</f>
        <v>524317</v>
      </c>
      <c r="AA59" s="175">
        <f>+'[10]Undergrad White'!AA59</f>
        <v>541117</v>
      </c>
      <c r="AB59" s="175">
        <f>+'[10]Undergrad White'!AB59</f>
        <v>538643</v>
      </c>
      <c r="AC59" s="175">
        <f>+'[10]Undergrad White'!AC59</f>
        <v>517865</v>
      </c>
      <c r="AD59" s="175">
        <f>+'[10]Undergrad White'!AD59</f>
        <v>510593</v>
      </c>
      <c r="AE59" s="175">
        <f>+'[10]Undergrad White'!AE59</f>
        <v>494565</v>
      </c>
      <c r="AF59" s="175">
        <f>+'[10]Undergrad White'!AF59</f>
        <v>478409</v>
      </c>
      <c r="AG59" s="175">
        <f>+'[10]Undergrad White'!AG59</f>
        <v>458365</v>
      </c>
    </row>
    <row r="60" spans="1:33" ht="12.95" customHeight="1">
      <c r="A60" s="4" t="str">
        <f>+'[10]Undergrad White'!A60</f>
        <v>Pennsylvania</v>
      </c>
      <c r="B60" s="156">
        <f>+'[10]Undergrad White'!B60</f>
        <v>353500</v>
      </c>
      <c r="C60" s="156">
        <f>+'[10]Undergrad White'!C60</f>
        <v>358839</v>
      </c>
      <c r="D60" s="156">
        <f>+'[10]Undergrad White'!D60</f>
        <v>451957</v>
      </c>
      <c r="E60" s="156">
        <f>+'[10]Undergrad White'!E60</f>
        <v>405728</v>
      </c>
      <c r="F60" s="156">
        <f>+'[10]Undergrad White'!F60</f>
        <v>401712</v>
      </c>
      <c r="G60" s="156">
        <f>+'[10]Undergrad White'!G60</f>
        <v>415902</v>
      </c>
      <c r="H60" s="156">
        <f>+'[10]Undergrad White'!H60</f>
        <v>435787</v>
      </c>
      <c r="I60" s="156">
        <f>+'[10]Undergrad White'!I60</f>
        <v>450469</v>
      </c>
      <c r="J60" s="156">
        <f>+'[10]Undergrad White'!J60</f>
        <v>457544</v>
      </c>
      <c r="K60" s="174">
        <f>+'[10]Undergrad White'!K60</f>
        <v>447487.5</v>
      </c>
      <c r="L60" s="156">
        <f>+'[10]Undergrad White'!L60</f>
        <v>437431</v>
      </c>
      <c r="M60" s="156">
        <f>+'[10]Undergrad White'!M60</f>
        <v>439658</v>
      </c>
      <c r="N60" s="156">
        <f>+'[10]Undergrad White'!N60</f>
        <v>443481</v>
      </c>
      <c r="O60" s="156">
        <f>+'[10]Undergrad White'!O60</f>
        <v>412436</v>
      </c>
      <c r="P60" s="156">
        <f>+'[10]Undergrad White'!P60</f>
        <v>413391</v>
      </c>
      <c r="Q60" s="156">
        <f>+'[10]Undergrad White'!Q60</f>
        <v>420010</v>
      </c>
      <c r="R60" s="156">
        <f>+'[10]Undergrad White'!R60</f>
        <v>404269</v>
      </c>
      <c r="S60" s="156">
        <f>+'[10]Undergrad White'!S60</f>
        <v>412791</v>
      </c>
      <c r="T60" s="156">
        <f>+'[10]Undergrad White'!T60</f>
        <v>422603</v>
      </c>
      <c r="U60" s="156">
        <f>+'[10]Undergrad White'!U60</f>
        <v>430991</v>
      </c>
      <c r="V60" s="156">
        <f>+'[10]Undergrad White'!V60</f>
        <v>432999</v>
      </c>
      <c r="W60" s="156">
        <f>+'[10]Undergrad White'!W60</f>
        <v>429465</v>
      </c>
      <c r="X60" s="156">
        <f>+'[10]Undergrad White'!X60</f>
        <v>432136</v>
      </c>
      <c r="Y60" s="156">
        <f>+'[10]Undergrad White'!Y60</f>
        <v>434294</v>
      </c>
      <c r="Z60" s="156">
        <f>+'[10]Undergrad White'!Z60</f>
        <v>440007</v>
      </c>
      <c r="AA60" s="175">
        <f>+'[10]Undergrad White'!AA60</f>
        <v>454045</v>
      </c>
      <c r="AB60" s="175">
        <f>+'[10]Undergrad White'!AB60</f>
        <v>462384</v>
      </c>
      <c r="AC60" s="175">
        <f>+'[10]Undergrad White'!AC60</f>
        <v>443038</v>
      </c>
      <c r="AD60" s="175">
        <f>+'[10]Undergrad White'!AD60</f>
        <v>426928</v>
      </c>
      <c r="AE60" s="175">
        <f>+'[10]Undergrad White'!AE60</f>
        <v>413274</v>
      </c>
      <c r="AF60" s="175">
        <f>+'[10]Undergrad White'!AF60</f>
        <v>397594</v>
      </c>
      <c r="AG60" s="175">
        <f>+'[10]Undergrad White'!AG60</f>
        <v>382999</v>
      </c>
    </row>
    <row r="61" spans="1:33" ht="12.95" customHeight="1">
      <c r="A61" s="4" t="str">
        <f>+'[10]Undergrad White'!A61</f>
        <v>Rhode Island</v>
      </c>
      <c r="B61" s="156">
        <f>+'[10]Undergrad White'!B61</f>
        <v>48267</v>
      </c>
      <c r="C61" s="156">
        <f>+'[10]Undergrad White'!C61</f>
        <v>50957</v>
      </c>
      <c r="D61" s="156">
        <f>+'[10]Undergrad White'!D61</f>
        <v>61479</v>
      </c>
      <c r="E61" s="156">
        <f>+'[10]Undergrad White'!E61</f>
        <v>55963</v>
      </c>
      <c r="F61" s="156">
        <f>+'[10]Undergrad White'!F61</f>
        <v>56058</v>
      </c>
      <c r="G61" s="156">
        <f>+'[10]Undergrad White'!G61</f>
        <v>55014</v>
      </c>
      <c r="H61" s="156">
        <f>+'[10]Undergrad White'!H61</f>
        <v>60874</v>
      </c>
      <c r="I61" s="156">
        <f>+'[10]Undergrad White'!I61</f>
        <v>62064</v>
      </c>
      <c r="J61" s="156">
        <f>+'[10]Undergrad White'!J61</f>
        <v>61390</v>
      </c>
      <c r="K61" s="174">
        <f>+'[10]Undergrad White'!K61</f>
        <v>59341.5</v>
      </c>
      <c r="L61" s="156">
        <f>+'[10]Undergrad White'!L61</f>
        <v>57293</v>
      </c>
      <c r="M61" s="156">
        <f>+'[10]Undergrad White'!M61</f>
        <v>54508</v>
      </c>
      <c r="N61" s="156">
        <f>+'[10]Undergrad White'!N61</f>
        <v>54233</v>
      </c>
      <c r="O61" s="156">
        <f>+'[10]Undergrad White'!O61</f>
        <v>52045</v>
      </c>
      <c r="P61" s="156">
        <f>+'[10]Undergrad White'!P61</f>
        <v>46958</v>
      </c>
      <c r="Q61" s="156">
        <f>+'[10]Undergrad White'!Q61</f>
        <v>52766</v>
      </c>
      <c r="R61" s="156">
        <f>+'[10]Undergrad White'!R61</f>
        <v>46463</v>
      </c>
      <c r="S61" s="156">
        <f>+'[10]Undergrad White'!S61</f>
        <v>46904</v>
      </c>
      <c r="T61" s="156">
        <f>+'[10]Undergrad White'!T61</f>
        <v>47164</v>
      </c>
      <c r="U61" s="156">
        <f>+'[10]Undergrad White'!U61</f>
        <v>48649</v>
      </c>
      <c r="V61" s="156">
        <f>+'[10]Undergrad White'!V61</f>
        <v>48861</v>
      </c>
      <c r="W61" s="156">
        <f>+'[10]Undergrad White'!W61</f>
        <v>48925</v>
      </c>
      <c r="X61" s="156">
        <f>+'[10]Undergrad White'!X61</f>
        <v>48687</v>
      </c>
      <c r="Y61" s="156">
        <f>+'[10]Undergrad White'!Y61</f>
        <v>48244</v>
      </c>
      <c r="Z61" s="156">
        <f>+'[10]Undergrad White'!Z61</f>
        <v>47892</v>
      </c>
      <c r="AA61" s="175">
        <f>+'[10]Undergrad White'!AA61</f>
        <v>46752</v>
      </c>
      <c r="AB61" s="175">
        <f>+'[10]Undergrad White'!AB61</f>
        <v>46816</v>
      </c>
      <c r="AC61" s="175">
        <f>+'[10]Undergrad White'!AC61</f>
        <v>46598</v>
      </c>
      <c r="AD61" s="175">
        <f>+'[10]Undergrad White'!AD61</f>
        <v>46090</v>
      </c>
      <c r="AE61" s="175">
        <f>+'[10]Undergrad White'!AE61</f>
        <v>45498</v>
      </c>
      <c r="AF61" s="175">
        <f>+'[10]Undergrad White'!AF61</f>
        <v>45515</v>
      </c>
      <c r="AG61" s="175">
        <f>+'[10]Undergrad White'!AG61</f>
        <v>44432</v>
      </c>
    </row>
    <row r="62" spans="1:33" ht="12.95" customHeight="1">
      <c r="A62" s="42" t="str">
        <f>+'[10]Undergrad White'!A62</f>
        <v>Vermont</v>
      </c>
      <c r="B62" s="160">
        <f>+'[10]Undergrad White'!B62</f>
        <v>25182</v>
      </c>
      <c r="C62" s="160">
        <f>+'[10]Undergrad White'!C62</f>
        <v>25416</v>
      </c>
      <c r="D62" s="160">
        <f>+'[10]Undergrad White'!D62</f>
        <v>29437</v>
      </c>
      <c r="E62" s="160">
        <f>+'[10]Undergrad White'!E62</f>
        <v>26282</v>
      </c>
      <c r="F62" s="160">
        <f>+'[10]Undergrad White'!F62</f>
        <v>26506</v>
      </c>
      <c r="G62" s="160">
        <f>+'[10]Undergrad White'!G62</f>
        <v>27265</v>
      </c>
      <c r="H62" s="160">
        <f>+'[10]Undergrad White'!H62</f>
        <v>29373</v>
      </c>
      <c r="I62" s="160">
        <f>+'[10]Undergrad White'!I62</f>
        <v>29961</v>
      </c>
      <c r="J62" s="160">
        <f>+'[10]Undergrad White'!J62</f>
        <v>30330</v>
      </c>
      <c r="K62" s="176">
        <f>+'[10]Undergrad White'!K62</f>
        <v>29419.5</v>
      </c>
      <c r="L62" s="160">
        <f>+'[10]Undergrad White'!L62</f>
        <v>28509</v>
      </c>
      <c r="M62" s="160">
        <f>+'[10]Undergrad White'!M62</f>
        <v>28177</v>
      </c>
      <c r="N62" s="160">
        <f>+'[10]Undergrad White'!N62</f>
        <v>28467</v>
      </c>
      <c r="O62" s="160">
        <f>+'[10]Undergrad White'!O62</f>
        <v>29781</v>
      </c>
      <c r="P62" s="160">
        <f>+'[10]Undergrad White'!P62</f>
        <v>28615</v>
      </c>
      <c r="Q62" s="160">
        <f>+'[10]Undergrad White'!Q62</f>
        <v>30066</v>
      </c>
      <c r="R62" s="160">
        <f>+'[10]Undergrad White'!R62</f>
        <v>27564</v>
      </c>
      <c r="S62" s="160">
        <f>+'[10]Undergrad White'!S62</f>
        <v>27349</v>
      </c>
      <c r="T62" s="160">
        <f>+'[10]Undergrad White'!T62</f>
        <v>26738</v>
      </c>
      <c r="U62" s="160">
        <f>+'[10]Undergrad White'!U62</f>
        <v>27915</v>
      </c>
      <c r="V62" s="160">
        <f>+'[10]Undergrad White'!V62</f>
        <v>28641</v>
      </c>
      <c r="W62" s="160">
        <f>+'[10]Undergrad White'!W62</f>
        <v>29044</v>
      </c>
      <c r="X62" s="160">
        <f>+'[10]Undergrad White'!X62</f>
        <v>29570</v>
      </c>
      <c r="Y62" s="160">
        <f>+'[10]Undergrad White'!Y62</f>
        <v>30228</v>
      </c>
      <c r="Z62" s="160">
        <f>+'[10]Undergrad White'!Z62</f>
        <v>30786</v>
      </c>
      <c r="AA62" s="177">
        <f>+'[10]Undergrad White'!AA62</f>
        <v>31702</v>
      </c>
      <c r="AB62" s="177">
        <f>+'[10]Undergrad White'!AB62</f>
        <v>31968</v>
      </c>
      <c r="AC62" s="177">
        <f>+'[10]Undergrad White'!AC62</f>
        <v>31139</v>
      </c>
      <c r="AD62" s="177">
        <f>+'[10]Undergrad White'!AD62</f>
        <v>30192</v>
      </c>
      <c r="AE62" s="177">
        <f>+'[10]Undergrad White'!AE62</f>
        <v>29692</v>
      </c>
      <c r="AF62" s="177">
        <f>+'[10]Undergrad White'!AF62</f>
        <v>29365</v>
      </c>
      <c r="AG62" s="177">
        <f>+'[10]Undergrad White'!AG62</f>
        <v>28840</v>
      </c>
    </row>
    <row r="63" spans="1:33" ht="12.95" customHeight="1">
      <c r="A63" s="43" t="str">
        <f>+'[10]Undergrad White'!A63</f>
        <v>District of Columbia</v>
      </c>
      <c r="B63" s="178">
        <f>+'[10]Undergrad White'!B63</f>
        <v>20528</v>
      </c>
      <c r="C63" s="178">
        <f>+'[10]Undergrad White'!C63</f>
        <v>20245</v>
      </c>
      <c r="D63" s="178">
        <f>+'[10]Undergrad White'!D63</f>
        <v>47144</v>
      </c>
      <c r="E63" s="178">
        <f>+'[10]Undergrad White'!E63</f>
        <v>20190</v>
      </c>
      <c r="F63" s="178">
        <f>+'[10]Undergrad White'!F63</f>
        <v>19625</v>
      </c>
      <c r="G63" s="178">
        <f>+'[10]Undergrad White'!G63</f>
        <v>19929</v>
      </c>
      <c r="H63" s="178">
        <f>+'[10]Undergrad White'!H63</f>
        <v>21513</v>
      </c>
      <c r="I63" s="178">
        <f>+'[10]Undergrad White'!I63</f>
        <v>20795</v>
      </c>
      <c r="J63" s="178">
        <f>+'[10]Undergrad White'!J63</f>
        <v>19910</v>
      </c>
      <c r="K63" s="179">
        <f>+'[10]Undergrad White'!K63</f>
        <v>19642.5</v>
      </c>
      <c r="L63" s="178">
        <f>+'[10]Undergrad White'!L63</f>
        <v>19375</v>
      </c>
      <c r="M63" s="178">
        <f>+'[10]Undergrad White'!M63</f>
        <v>16988</v>
      </c>
      <c r="N63" s="164">
        <f>+'[10]Undergrad White'!N63</f>
        <v>19224</v>
      </c>
      <c r="O63" s="164">
        <f>+'[10]Undergrad White'!O63</f>
        <v>16666</v>
      </c>
      <c r="P63" s="164">
        <f>+'[10]Undergrad White'!P63</f>
        <v>16054</v>
      </c>
      <c r="Q63" s="164">
        <f>+'[10]Undergrad White'!Q63</f>
        <v>17600</v>
      </c>
      <c r="R63" s="164">
        <f>+'[10]Undergrad White'!R63</f>
        <v>16638</v>
      </c>
      <c r="S63" s="164">
        <f>+'[10]Undergrad White'!S63</f>
        <v>21386</v>
      </c>
      <c r="T63" s="164">
        <f>+'[10]Undergrad White'!T63</f>
        <v>22087</v>
      </c>
      <c r="U63" s="164">
        <f>+'[10]Undergrad White'!U63</f>
        <v>23243</v>
      </c>
      <c r="V63" s="164">
        <f>+'[10]Undergrad White'!V63</f>
        <v>24560</v>
      </c>
      <c r="W63" s="164">
        <f>+'[10]Undergrad White'!W63</f>
        <v>25039</v>
      </c>
      <c r="X63" s="164">
        <f>+'[10]Undergrad White'!X63</f>
        <v>25587</v>
      </c>
      <c r="Y63" s="164">
        <f>+'[10]Undergrad White'!Y63</f>
        <v>26297</v>
      </c>
      <c r="Z63" s="164">
        <f>+'[10]Undergrad White'!Z63</f>
        <v>27688</v>
      </c>
      <c r="AA63" s="180">
        <f>+'[10]Undergrad White'!AA63</f>
        <v>28464</v>
      </c>
      <c r="AB63" s="180">
        <f>+'[10]Undergrad White'!AB63</f>
        <v>18308</v>
      </c>
      <c r="AC63" s="180">
        <f>+'[10]Undergrad White'!AC63</f>
        <v>18060</v>
      </c>
      <c r="AD63" s="180">
        <f>+'[10]Undergrad White'!AD63</f>
        <v>19238</v>
      </c>
      <c r="AE63" s="180">
        <f>+'[10]Undergrad White'!AE63</f>
        <v>18887</v>
      </c>
      <c r="AF63" s="180">
        <f>+'[10]Undergrad White'!AF63</f>
        <v>19255</v>
      </c>
      <c r="AG63" s="180">
        <f>+'[10]Undergrad White'!AG63</f>
        <v>19829</v>
      </c>
    </row>
    <row r="64" spans="1:33" s="71" customFormat="1" ht="12.95" customHeight="1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70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s="71" customFormat="1" ht="12.95" customHeight="1">
      <c r="A65" s="68"/>
      <c r="B65" s="72" t="str">
        <f>+'[10]Undergrad White'!B65</f>
        <v>See "ALL" sheet for sources.</v>
      </c>
      <c r="C65" s="72"/>
      <c r="D65" s="72"/>
      <c r="E65" s="72"/>
      <c r="F65" s="72"/>
      <c r="G65" s="72"/>
      <c r="H65" s="72"/>
      <c r="I65" s="72"/>
      <c r="J65" s="72"/>
      <c r="K65" s="73">
        <f>+'[10]Undergrad White'!K65</f>
        <v>0</v>
      </c>
      <c r="L65" s="72"/>
      <c r="M65" s="69">
        <f>+'[10]Undergrad White'!M65</f>
        <v>0</v>
      </c>
      <c r="N65" s="72">
        <f>+'[10]Undergrad White'!N65</f>
        <v>0</v>
      </c>
      <c r="O65" s="72"/>
      <c r="P65" s="71">
        <f>+'[10]Undergrad White'!P65</f>
        <v>0</v>
      </c>
      <c r="Q65" s="71">
        <f>+'[10]Undergrad White'!Q65</f>
        <v>0</v>
      </c>
      <c r="R65" s="71">
        <f>+'[10]Undergrad White'!R65</f>
        <v>0</v>
      </c>
      <c r="S65" s="71">
        <f>+'[10]Undergrad White'!S65</f>
        <v>0</v>
      </c>
      <c r="T65" s="69">
        <f>+'[10]Undergrad White'!T65</f>
        <v>0</v>
      </c>
      <c r="U65" s="69">
        <f>+'[10]Undergrad White'!U65</f>
        <v>0</v>
      </c>
      <c r="V65" s="69"/>
      <c r="W65" s="69"/>
      <c r="X65" s="69"/>
      <c r="Y65" s="69"/>
      <c r="Z65" s="69"/>
    </row>
    <row r="66" spans="1:26" s="71" customFormat="1" ht="12.95" customHeight="1">
      <c r="A66" s="68"/>
      <c r="B66" s="72">
        <f>+'[10]Undergrad White'!B66</f>
        <v>0</v>
      </c>
      <c r="C66" s="72"/>
      <c r="D66" s="72"/>
      <c r="E66" s="72"/>
      <c r="F66" s="72"/>
      <c r="G66" s="72"/>
      <c r="H66" s="72"/>
      <c r="I66" s="72"/>
      <c r="J66" s="72"/>
      <c r="K66" s="74">
        <f>+'[10]Undergrad White'!K66</f>
        <v>0</v>
      </c>
      <c r="L66" s="72"/>
      <c r="M66" s="69">
        <f>+'[10]Undergrad White'!M66</f>
        <v>0</v>
      </c>
      <c r="N66" s="72">
        <f>+'[10]Undergrad White'!N66</f>
        <v>0</v>
      </c>
      <c r="O66" s="72"/>
      <c r="P66" s="71">
        <f>+'[10]Undergrad White'!P66</f>
        <v>0</v>
      </c>
      <c r="Q66" s="71">
        <f>+'[10]Undergrad White'!Q66</f>
        <v>0</v>
      </c>
      <c r="R66" s="71">
        <f>+'[10]Undergrad White'!R66</f>
        <v>0</v>
      </c>
      <c r="S66" s="71">
        <f>+'[10]Undergrad White'!S66</f>
        <v>0</v>
      </c>
      <c r="T66" s="69">
        <f>+'[10]Undergrad White'!T66</f>
        <v>0</v>
      </c>
      <c r="U66" s="69">
        <f>+'[10]Undergrad White'!U66</f>
        <v>0</v>
      </c>
      <c r="V66" s="69"/>
      <c r="W66" s="69"/>
      <c r="X66" s="69"/>
      <c r="Y66" s="69"/>
      <c r="Z66" s="69"/>
    </row>
    <row r="67" spans="1:26" s="71" customFormat="1" ht="12.95" customHeight="1">
      <c r="A67" s="68"/>
      <c r="B67" s="72"/>
      <c r="C67" s="72"/>
      <c r="D67" s="72"/>
      <c r="E67" s="72"/>
      <c r="F67" s="72"/>
      <c r="G67" s="72"/>
      <c r="H67" s="72"/>
      <c r="I67" s="72"/>
      <c r="J67" s="72"/>
      <c r="K67" s="74"/>
      <c r="L67" s="72"/>
      <c r="M67" s="69">
        <f>+'[10]Undergrad White'!M67</f>
        <v>0</v>
      </c>
      <c r="P67" s="71">
        <f>+'[10]Undergrad White'!P67</f>
        <v>0</v>
      </c>
      <c r="Q67" s="71">
        <f>+'[10]Undergrad White'!Q67</f>
        <v>0</v>
      </c>
      <c r="R67" s="71">
        <f>+'[10]Undergrad White'!R67</f>
        <v>0</v>
      </c>
      <c r="S67" s="71">
        <f>+'[10]Undergrad White'!S67</f>
        <v>0</v>
      </c>
      <c r="T67" s="69">
        <f>+'[10]Undergrad White'!T67</f>
        <v>0</v>
      </c>
      <c r="U67" s="69">
        <f>+'[10]Undergrad White'!U67</f>
        <v>0</v>
      </c>
      <c r="V67" s="69"/>
      <c r="W67" s="69"/>
      <c r="X67" s="69"/>
      <c r="Y67" s="69"/>
      <c r="Z67" s="69"/>
    </row>
    <row r="68" spans="1:26" s="71" customFormat="1" ht="12.95" customHeight="1">
      <c r="A68" s="68"/>
      <c r="B68" s="72"/>
      <c r="C68" s="72"/>
      <c r="D68" s="72"/>
      <c r="E68" s="72"/>
      <c r="F68" s="72"/>
      <c r="G68" s="72"/>
      <c r="H68" s="72"/>
      <c r="I68" s="72"/>
      <c r="J68" s="72"/>
      <c r="K68" s="74"/>
      <c r="L68" s="72"/>
      <c r="M68" s="69">
        <f>+'[10]Undergrad White'!M68</f>
        <v>0</v>
      </c>
      <c r="P68" s="71">
        <f>+'[10]Undergrad White'!P68</f>
        <v>0</v>
      </c>
      <c r="Q68" s="71">
        <f>+'[10]Undergrad White'!Q68</f>
        <v>0</v>
      </c>
      <c r="R68" s="71">
        <f>+'[10]Undergrad White'!R68</f>
        <v>0</v>
      </c>
      <c r="S68" s="71">
        <f>+'[10]Undergrad White'!S68</f>
        <v>0</v>
      </c>
      <c r="T68" s="69">
        <f>+'[10]Undergrad White'!T68</f>
        <v>0</v>
      </c>
      <c r="U68" s="69">
        <f>+'[10]Undergrad White'!U68</f>
        <v>0</v>
      </c>
      <c r="V68" s="69"/>
      <c r="W68" s="69"/>
      <c r="X68" s="69"/>
      <c r="Y68" s="69"/>
      <c r="Z68" s="69"/>
    </row>
    <row r="69" spans="1:26" s="71" customFormat="1" ht="12.95" customHeight="1">
      <c r="A69" s="68"/>
      <c r="B69" s="72"/>
      <c r="C69" s="72"/>
      <c r="D69" s="72"/>
      <c r="E69" s="72"/>
      <c r="F69" s="72"/>
      <c r="G69" s="72"/>
      <c r="H69" s="72"/>
      <c r="I69" s="72"/>
      <c r="J69" s="72"/>
      <c r="K69" s="74"/>
      <c r="L69" s="72"/>
      <c r="M69" s="69">
        <f>+'[10]Undergrad White'!M69</f>
        <v>0</v>
      </c>
      <c r="P69" s="71">
        <f>+'[10]Undergrad White'!P69</f>
        <v>0</v>
      </c>
      <c r="Q69" s="71">
        <f>+'[10]Undergrad White'!Q69</f>
        <v>0</v>
      </c>
      <c r="R69" s="71">
        <f>+'[10]Undergrad White'!R69</f>
        <v>0</v>
      </c>
      <c r="S69" s="71">
        <f>+'[10]Undergrad White'!S69</f>
        <v>0</v>
      </c>
      <c r="T69" s="69">
        <f>+'[10]Undergrad White'!T69</f>
        <v>0</v>
      </c>
      <c r="U69" s="69">
        <f>+'[10]Undergrad White'!U69</f>
        <v>0</v>
      </c>
      <c r="V69" s="69"/>
      <c r="W69" s="69"/>
      <c r="X69" s="69"/>
      <c r="Y69" s="69"/>
      <c r="Z69" s="69"/>
    </row>
    <row r="70" spans="1:26" s="71" customFormat="1" ht="12.95" customHeight="1">
      <c r="A70" s="68"/>
      <c r="B70" s="72"/>
      <c r="C70" s="72"/>
      <c r="D70" s="72"/>
      <c r="E70" s="72"/>
      <c r="F70" s="72"/>
      <c r="G70" s="72"/>
      <c r="H70" s="72"/>
      <c r="I70" s="72"/>
      <c r="J70" s="72"/>
      <c r="K70" s="74"/>
      <c r="L70" s="72"/>
      <c r="M70" s="69">
        <f>+'[10]Undergrad White'!M70</f>
        <v>0</v>
      </c>
      <c r="P70" s="71">
        <f>+'[10]Undergrad White'!P70</f>
        <v>0</v>
      </c>
      <c r="Q70" s="71">
        <f>+'[10]Undergrad White'!Q70</f>
        <v>0</v>
      </c>
      <c r="R70" s="71">
        <f>+'[10]Undergrad White'!R70</f>
        <v>0</v>
      </c>
      <c r="S70" s="71">
        <f>+'[10]Undergrad White'!S70</f>
        <v>0</v>
      </c>
      <c r="T70" s="69">
        <f>+'[10]Undergrad White'!T70</f>
        <v>0</v>
      </c>
      <c r="U70" s="69">
        <f>+'[10]Undergrad White'!U70</f>
        <v>0</v>
      </c>
      <c r="V70" s="69"/>
      <c r="W70" s="69"/>
      <c r="X70" s="69"/>
      <c r="Y70" s="69"/>
      <c r="Z70" s="69"/>
    </row>
    <row r="71" spans="1:26" s="71" customFormat="1" ht="12.95" customHeight="1">
      <c r="A71" s="68"/>
      <c r="B71" s="72"/>
      <c r="C71" s="72"/>
      <c r="D71" s="72"/>
      <c r="E71" s="72"/>
      <c r="F71" s="72"/>
      <c r="G71" s="72"/>
      <c r="H71" s="72"/>
      <c r="I71" s="72"/>
      <c r="J71" s="72"/>
      <c r="K71" s="74"/>
      <c r="L71" s="72"/>
      <c r="M71" s="72"/>
      <c r="P71" s="71">
        <f>+'[10]Undergrad White'!P71</f>
        <v>0</v>
      </c>
      <c r="Q71" s="71">
        <f>+'[10]Undergrad White'!Q71</f>
        <v>0</v>
      </c>
      <c r="R71" s="71">
        <f>+'[10]Undergrad White'!R71</f>
        <v>0</v>
      </c>
      <c r="T71" s="69"/>
      <c r="U71" s="69"/>
      <c r="V71" s="69"/>
      <c r="W71" s="69"/>
      <c r="X71" s="69"/>
      <c r="Y71" s="69"/>
      <c r="Z71" s="69"/>
    </row>
    <row r="72" spans="1:26" s="71" customFormat="1" ht="12.95" customHeight="1">
      <c r="A72" s="68"/>
      <c r="B72" s="72"/>
      <c r="C72" s="72"/>
      <c r="D72" s="72"/>
      <c r="E72" s="72"/>
      <c r="F72" s="72"/>
      <c r="G72" s="72"/>
      <c r="H72" s="72"/>
      <c r="I72" s="72"/>
      <c r="J72" s="72"/>
      <c r="K72" s="74"/>
      <c r="L72" s="72"/>
      <c r="M72" s="72"/>
      <c r="P72" s="71">
        <f>+'[10]Undergrad White'!P72</f>
        <v>0</v>
      </c>
      <c r="Q72" s="71">
        <f>+'[10]Undergrad White'!Q72</f>
        <v>0</v>
      </c>
      <c r="T72" s="69"/>
      <c r="U72" s="69"/>
      <c r="V72" s="69"/>
      <c r="W72" s="69"/>
      <c r="X72" s="69"/>
      <c r="Y72" s="69"/>
      <c r="Z72" s="69"/>
    </row>
    <row r="73" spans="1:26" s="71" customFormat="1" ht="12.95" customHeight="1">
      <c r="A73" s="68"/>
      <c r="B73" s="72"/>
      <c r="C73" s="72"/>
      <c r="D73" s="72"/>
      <c r="E73" s="72"/>
      <c r="F73" s="72"/>
      <c r="G73" s="72"/>
      <c r="H73" s="72"/>
      <c r="I73" s="72"/>
      <c r="J73" s="72"/>
      <c r="K73" s="74"/>
      <c r="L73" s="75"/>
      <c r="M73" s="75"/>
      <c r="N73" s="76"/>
      <c r="O73" s="76"/>
      <c r="T73" s="69"/>
      <c r="U73" s="69"/>
      <c r="V73" s="69"/>
      <c r="W73" s="69"/>
      <c r="X73" s="69"/>
      <c r="Y73" s="69"/>
      <c r="Z73" s="69"/>
    </row>
    <row r="74" spans="1:26" s="71" customFormat="1" ht="12.95" customHeight="1">
      <c r="A74" s="68"/>
      <c r="B74" s="72"/>
      <c r="C74" s="72"/>
      <c r="D74" s="72"/>
      <c r="E74" s="72"/>
      <c r="F74" s="72"/>
      <c r="G74" s="72"/>
      <c r="H74" s="72"/>
      <c r="I74" s="72"/>
      <c r="J74" s="72"/>
      <c r="K74" s="74"/>
      <c r="L74" s="75"/>
      <c r="M74" s="75"/>
      <c r="N74" s="76"/>
      <c r="O74" s="76"/>
      <c r="T74" s="69"/>
      <c r="U74" s="69"/>
      <c r="V74" s="69"/>
      <c r="W74" s="69"/>
      <c r="X74" s="69"/>
      <c r="Y74" s="69"/>
      <c r="Z74" s="69"/>
    </row>
    <row r="75" spans="1:26" s="71" customFormat="1" ht="12.95" customHeight="1">
      <c r="A75" s="68"/>
      <c r="B75" s="72"/>
      <c r="C75" s="72"/>
      <c r="D75" s="72"/>
      <c r="E75" s="72"/>
      <c r="F75" s="72"/>
      <c r="G75" s="72"/>
      <c r="H75" s="72"/>
      <c r="I75" s="72"/>
      <c r="J75" s="72"/>
      <c r="K75" s="74"/>
      <c r="L75" s="75"/>
      <c r="M75" s="75"/>
      <c r="N75" s="76"/>
      <c r="O75" s="76"/>
      <c r="T75" s="69"/>
      <c r="U75" s="69"/>
      <c r="V75" s="69"/>
      <c r="W75" s="69"/>
      <c r="X75" s="69"/>
      <c r="Y75" s="69"/>
      <c r="Z75" s="69"/>
    </row>
    <row r="76" spans="1:26" s="71" customFormat="1" ht="12.95" customHeight="1">
      <c r="A76" s="68"/>
      <c r="B76" s="72"/>
      <c r="C76" s="72"/>
      <c r="D76" s="72"/>
      <c r="E76" s="72"/>
      <c r="F76" s="72"/>
      <c r="G76" s="72"/>
      <c r="H76" s="72"/>
      <c r="I76" s="72"/>
      <c r="J76" s="72"/>
      <c r="K76" s="74"/>
      <c r="L76" s="75"/>
      <c r="M76" s="75"/>
      <c r="N76" s="76"/>
      <c r="O76" s="76"/>
      <c r="T76" s="69"/>
      <c r="U76" s="69"/>
      <c r="V76" s="69"/>
      <c r="W76" s="69"/>
      <c r="X76" s="69"/>
      <c r="Y76" s="69"/>
      <c r="Z76" s="69"/>
    </row>
    <row r="77" spans="1:26" s="71" customFormat="1" ht="12.95" customHeight="1">
      <c r="A77" s="68"/>
      <c r="B77" s="72"/>
      <c r="C77" s="72"/>
      <c r="D77" s="72"/>
      <c r="E77" s="72"/>
      <c r="F77" s="72"/>
      <c r="G77" s="72"/>
      <c r="H77" s="72"/>
      <c r="I77" s="72"/>
      <c r="J77" s="72"/>
      <c r="K77" s="74"/>
      <c r="L77" s="72"/>
      <c r="M77" s="72"/>
      <c r="T77" s="69"/>
      <c r="U77" s="69"/>
      <c r="V77" s="69"/>
      <c r="W77" s="69"/>
      <c r="X77" s="69"/>
      <c r="Y77" s="69"/>
      <c r="Z77" s="69"/>
    </row>
    <row r="78" spans="1:26" s="71" customFormat="1" ht="12.95" customHeight="1">
      <c r="A78" s="68"/>
      <c r="B78" s="72"/>
      <c r="C78" s="72"/>
      <c r="D78" s="72"/>
      <c r="E78" s="72"/>
      <c r="F78" s="72"/>
      <c r="G78" s="72"/>
      <c r="H78" s="72"/>
      <c r="I78" s="72"/>
      <c r="J78" s="72"/>
      <c r="K78" s="74"/>
      <c r="L78" s="72"/>
      <c r="M78" s="72"/>
      <c r="T78" s="69"/>
      <c r="U78" s="69"/>
      <c r="V78" s="69"/>
      <c r="W78" s="69"/>
      <c r="X78" s="69"/>
      <c r="Y78" s="69"/>
      <c r="Z78" s="69"/>
    </row>
    <row r="79" spans="1:26" s="71" customFormat="1" ht="12.95" customHeight="1">
      <c r="A79" s="68"/>
      <c r="B79" s="72"/>
      <c r="C79" s="72"/>
      <c r="D79" s="72"/>
      <c r="E79" s="72"/>
      <c r="F79" s="72"/>
      <c r="G79" s="72"/>
      <c r="H79" s="72"/>
      <c r="I79" s="72"/>
      <c r="J79" s="72"/>
      <c r="K79" s="74"/>
      <c r="L79" s="72"/>
      <c r="M79" s="72"/>
      <c r="T79" s="69"/>
      <c r="U79" s="69"/>
      <c r="V79" s="69"/>
      <c r="W79" s="69"/>
      <c r="X79" s="69"/>
      <c r="Y79" s="69"/>
      <c r="Z79" s="69"/>
    </row>
    <row r="80" spans="1:26" s="71" customFormat="1" ht="12.95" customHeight="1">
      <c r="A80" s="68"/>
      <c r="B80" s="72"/>
      <c r="C80" s="72"/>
      <c r="D80" s="72"/>
      <c r="E80" s="72"/>
      <c r="F80" s="72"/>
      <c r="G80" s="72"/>
      <c r="H80" s="72"/>
      <c r="I80" s="72"/>
      <c r="J80" s="72"/>
      <c r="K80" s="74"/>
      <c r="L80" s="72"/>
      <c r="M80" s="72"/>
      <c r="T80" s="69"/>
      <c r="U80" s="69"/>
      <c r="V80" s="69"/>
      <c r="W80" s="69"/>
      <c r="X80" s="69"/>
      <c r="Y80" s="69"/>
      <c r="Z80" s="69"/>
    </row>
    <row r="81" spans="1:26" s="71" customFormat="1" ht="12.95" customHeight="1">
      <c r="A81" s="68"/>
      <c r="B81" s="72"/>
      <c r="C81" s="72"/>
      <c r="D81" s="72"/>
      <c r="E81" s="72"/>
      <c r="F81" s="72"/>
      <c r="G81" s="72"/>
      <c r="H81" s="72"/>
      <c r="I81" s="72"/>
      <c r="J81" s="72"/>
      <c r="K81" s="74"/>
      <c r="L81" s="72"/>
      <c r="M81" s="72"/>
      <c r="N81" s="72"/>
      <c r="O81" s="72"/>
      <c r="T81" s="69"/>
      <c r="U81" s="69"/>
      <c r="V81" s="69"/>
      <c r="W81" s="69"/>
      <c r="X81" s="69"/>
      <c r="Y81" s="69"/>
      <c r="Z81" s="69"/>
    </row>
    <row r="82" spans="1:26" s="71" customFormat="1" ht="12.95" customHeight="1">
      <c r="A82" s="68"/>
      <c r="B82" s="72"/>
      <c r="C82" s="72"/>
      <c r="D82" s="72"/>
      <c r="E82" s="72"/>
      <c r="F82" s="72"/>
      <c r="G82" s="72"/>
      <c r="H82" s="72"/>
      <c r="I82" s="72"/>
      <c r="J82" s="72"/>
      <c r="K82" s="74"/>
      <c r="L82" s="72"/>
      <c r="M82" s="72"/>
      <c r="N82" s="72"/>
      <c r="O82" s="72"/>
      <c r="T82" s="69"/>
      <c r="U82" s="69"/>
      <c r="V82" s="69"/>
      <c r="W82" s="69"/>
      <c r="X82" s="69"/>
      <c r="Y82" s="69"/>
      <c r="Z82" s="69"/>
    </row>
    <row r="83" spans="1:26" s="71" customFormat="1" ht="12.95" customHeight="1">
      <c r="A83" s="68"/>
      <c r="B83" s="72"/>
      <c r="C83" s="72"/>
      <c r="D83" s="72"/>
      <c r="E83" s="72"/>
      <c r="F83" s="72"/>
      <c r="G83" s="72"/>
      <c r="H83" s="72"/>
      <c r="I83" s="72"/>
      <c r="J83" s="72"/>
      <c r="K83" s="74"/>
      <c r="L83" s="72"/>
      <c r="M83" s="72"/>
      <c r="N83" s="72"/>
      <c r="O83" s="72"/>
      <c r="T83" s="69"/>
      <c r="U83" s="69"/>
      <c r="V83" s="69"/>
      <c r="W83" s="69"/>
      <c r="X83" s="69"/>
      <c r="Y83" s="69"/>
      <c r="Z83" s="69"/>
    </row>
    <row r="84" spans="1:26" s="71" customFormat="1" ht="12.95" customHeight="1">
      <c r="A84" s="68"/>
      <c r="B84" s="72"/>
      <c r="C84" s="72"/>
      <c r="D84" s="72"/>
      <c r="E84" s="72"/>
      <c r="F84" s="72"/>
      <c r="G84" s="72"/>
      <c r="H84" s="72"/>
      <c r="I84" s="72"/>
      <c r="J84" s="72"/>
      <c r="K84" s="74"/>
      <c r="L84" s="72"/>
      <c r="M84" s="72"/>
      <c r="N84" s="72"/>
      <c r="O84" s="72"/>
      <c r="T84" s="69"/>
      <c r="U84" s="69"/>
      <c r="V84" s="69"/>
      <c r="W84" s="69"/>
      <c r="X84" s="69"/>
      <c r="Y84" s="69"/>
      <c r="Z84" s="69"/>
    </row>
    <row r="85" spans="1:26" s="71" customFormat="1" ht="12.95" customHeight="1">
      <c r="A85" s="68"/>
      <c r="B85" s="72"/>
      <c r="C85" s="72"/>
      <c r="D85" s="72"/>
      <c r="E85" s="72"/>
      <c r="F85" s="72"/>
      <c r="G85" s="72"/>
      <c r="H85" s="72"/>
      <c r="I85" s="72"/>
      <c r="J85" s="72"/>
      <c r="K85" s="74"/>
      <c r="L85" s="72"/>
      <c r="M85" s="72"/>
      <c r="N85" s="72"/>
      <c r="O85" s="72"/>
      <c r="T85" s="69"/>
      <c r="U85" s="69"/>
      <c r="V85" s="69"/>
      <c r="W85" s="69"/>
      <c r="X85" s="69"/>
      <c r="Y85" s="69"/>
      <c r="Z85" s="69"/>
    </row>
    <row r="86" spans="1:26" s="71" customFormat="1" ht="12.95" customHeight="1">
      <c r="A86" s="68"/>
      <c r="B86" s="72"/>
      <c r="C86" s="72"/>
      <c r="D86" s="72"/>
      <c r="E86" s="72"/>
      <c r="F86" s="72"/>
      <c r="G86" s="72"/>
      <c r="H86" s="72"/>
      <c r="I86" s="72"/>
      <c r="J86" s="72"/>
      <c r="K86" s="74"/>
      <c r="L86" s="72"/>
      <c r="M86" s="72"/>
      <c r="N86" s="72"/>
      <c r="O86" s="72"/>
      <c r="T86" s="69"/>
      <c r="U86" s="69"/>
      <c r="V86" s="69"/>
      <c r="W86" s="69"/>
      <c r="X86" s="69"/>
      <c r="Y86" s="69"/>
      <c r="Z86" s="69"/>
    </row>
    <row r="87" spans="1:26" s="71" customFormat="1" ht="12.95" customHeight="1">
      <c r="A87" s="68"/>
      <c r="B87" s="72"/>
      <c r="C87" s="72"/>
      <c r="D87" s="72"/>
      <c r="E87" s="72"/>
      <c r="F87" s="72"/>
      <c r="G87" s="72"/>
      <c r="H87" s="72"/>
      <c r="I87" s="72"/>
      <c r="J87" s="72"/>
      <c r="K87" s="74"/>
      <c r="L87" s="72"/>
      <c r="M87" s="72"/>
      <c r="N87" s="72"/>
      <c r="O87" s="72"/>
      <c r="T87" s="69"/>
      <c r="U87" s="69"/>
      <c r="V87" s="69"/>
      <c r="W87" s="69"/>
      <c r="X87" s="69"/>
      <c r="Y87" s="69"/>
      <c r="Z87" s="69"/>
    </row>
    <row r="88" spans="1:26" s="71" customFormat="1" ht="12.95" customHeight="1">
      <c r="A88" s="68"/>
      <c r="B88" s="72"/>
      <c r="C88" s="72"/>
      <c r="D88" s="72"/>
      <c r="E88" s="72"/>
      <c r="F88" s="72"/>
      <c r="G88" s="72"/>
      <c r="H88" s="72"/>
      <c r="I88" s="72"/>
      <c r="J88" s="72"/>
      <c r="K88" s="74"/>
      <c r="L88" s="72"/>
      <c r="M88" s="72"/>
      <c r="N88" s="72"/>
      <c r="O88" s="72"/>
      <c r="T88" s="69"/>
      <c r="U88" s="69"/>
      <c r="V88" s="69"/>
      <c r="W88" s="69"/>
      <c r="X88" s="69"/>
      <c r="Y88" s="69"/>
      <c r="Z88" s="69"/>
    </row>
    <row r="89" spans="1:26" s="71" customFormat="1" ht="12.95" customHeight="1">
      <c r="A89" s="68"/>
      <c r="B89" s="72"/>
      <c r="C89" s="72"/>
      <c r="D89" s="72"/>
      <c r="E89" s="72"/>
      <c r="F89" s="72"/>
      <c r="G89" s="72"/>
      <c r="H89" s="72"/>
      <c r="I89" s="72"/>
      <c r="J89" s="72"/>
      <c r="K89" s="74"/>
      <c r="L89" s="72"/>
      <c r="M89" s="72"/>
      <c r="N89" s="72"/>
      <c r="O89" s="72"/>
      <c r="T89" s="69"/>
      <c r="U89" s="69"/>
      <c r="V89" s="69"/>
      <c r="W89" s="69"/>
      <c r="X89" s="69"/>
      <c r="Y89" s="69"/>
      <c r="Z89" s="69"/>
    </row>
    <row r="90" spans="1:26" s="71" customFormat="1" ht="12.95" customHeight="1">
      <c r="A90" s="68"/>
      <c r="B90" s="72"/>
      <c r="C90" s="72"/>
      <c r="D90" s="72"/>
      <c r="E90" s="72"/>
      <c r="F90" s="72"/>
      <c r="G90" s="72"/>
      <c r="H90" s="72"/>
      <c r="I90" s="72"/>
      <c r="J90" s="72"/>
      <c r="K90" s="74"/>
      <c r="L90" s="72"/>
      <c r="M90" s="72"/>
      <c r="N90" s="72"/>
      <c r="O90" s="72"/>
      <c r="T90" s="69"/>
      <c r="U90" s="69"/>
      <c r="V90" s="69"/>
      <c r="W90" s="69"/>
      <c r="X90" s="69"/>
      <c r="Y90" s="69"/>
      <c r="Z90" s="69"/>
    </row>
    <row r="91" spans="1:26" s="71" customFormat="1" ht="12.95" customHeight="1">
      <c r="A91" s="68"/>
      <c r="B91" s="72"/>
      <c r="C91" s="72"/>
      <c r="D91" s="72"/>
      <c r="E91" s="72"/>
      <c r="F91" s="72"/>
      <c r="G91" s="72"/>
      <c r="H91" s="72"/>
      <c r="I91" s="72"/>
      <c r="J91" s="72"/>
      <c r="K91" s="74"/>
      <c r="L91" s="72"/>
      <c r="M91" s="72"/>
      <c r="N91" s="72"/>
      <c r="O91" s="72"/>
      <c r="T91" s="69"/>
      <c r="U91" s="69"/>
      <c r="V91" s="69"/>
      <c r="W91" s="69"/>
      <c r="X91" s="69"/>
      <c r="Y91" s="69"/>
      <c r="Z91" s="69"/>
    </row>
    <row r="92" spans="1:26" s="71" customFormat="1" ht="12.95" customHeight="1">
      <c r="A92" s="68"/>
      <c r="B92" s="72"/>
      <c r="C92" s="72"/>
      <c r="D92" s="72"/>
      <c r="E92" s="72"/>
      <c r="F92" s="72"/>
      <c r="G92" s="72"/>
      <c r="H92" s="72"/>
      <c r="I92" s="72"/>
      <c r="J92" s="72"/>
      <c r="K92" s="74"/>
      <c r="L92" s="72"/>
      <c r="M92" s="72"/>
      <c r="N92" s="72"/>
      <c r="O92" s="72"/>
      <c r="T92" s="69"/>
      <c r="U92" s="69"/>
      <c r="V92" s="69"/>
      <c r="W92" s="69"/>
      <c r="X92" s="69"/>
      <c r="Y92" s="69"/>
      <c r="Z92" s="69"/>
    </row>
    <row r="93" spans="1:26" s="71" customFormat="1" ht="12.95" customHeight="1">
      <c r="A93" s="68"/>
      <c r="B93" s="72"/>
      <c r="C93" s="72"/>
      <c r="D93" s="72"/>
      <c r="E93" s="72"/>
      <c r="F93" s="72"/>
      <c r="G93" s="72"/>
      <c r="H93" s="72"/>
      <c r="I93" s="72"/>
      <c r="J93" s="72"/>
      <c r="K93" s="74"/>
      <c r="L93" s="72"/>
      <c r="M93" s="72"/>
      <c r="N93" s="72"/>
      <c r="O93" s="72"/>
      <c r="T93" s="69"/>
      <c r="U93" s="69"/>
      <c r="V93" s="69"/>
      <c r="W93" s="69"/>
      <c r="X93" s="69"/>
      <c r="Y93" s="69"/>
      <c r="Z93" s="69"/>
    </row>
    <row r="94" spans="1:26" s="71" customFormat="1" ht="12.95" customHeight="1">
      <c r="A94" s="68"/>
      <c r="B94" s="72"/>
      <c r="C94" s="72"/>
      <c r="D94" s="72"/>
      <c r="E94" s="72"/>
      <c r="F94" s="72"/>
      <c r="G94" s="72"/>
      <c r="H94" s="72"/>
      <c r="I94" s="72"/>
      <c r="J94" s="72"/>
      <c r="K94" s="74"/>
      <c r="L94" s="72"/>
      <c r="M94" s="72"/>
      <c r="N94" s="72"/>
      <c r="O94" s="72"/>
      <c r="T94" s="69"/>
      <c r="U94" s="69"/>
      <c r="V94" s="69"/>
      <c r="W94" s="69"/>
      <c r="X94" s="69"/>
      <c r="Y94" s="69"/>
      <c r="Z94" s="69"/>
    </row>
    <row r="95" spans="1:26" s="71" customFormat="1" ht="12.95" customHeight="1">
      <c r="A95" s="68"/>
      <c r="B95" s="72"/>
      <c r="C95" s="72"/>
      <c r="D95" s="72"/>
      <c r="E95" s="72"/>
      <c r="F95" s="72"/>
      <c r="G95" s="72"/>
      <c r="H95" s="72"/>
      <c r="I95" s="72"/>
      <c r="J95" s="72"/>
      <c r="K95" s="74"/>
      <c r="L95" s="72"/>
      <c r="M95" s="72"/>
      <c r="N95" s="72"/>
      <c r="O95" s="72"/>
      <c r="T95" s="69"/>
      <c r="U95" s="69"/>
      <c r="V95" s="69"/>
      <c r="W95" s="69"/>
      <c r="X95" s="69"/>
      <c r="Y95" s="69"/>
      <c r="Z95" s="69"/>
    </row>
    <row r="96" spans="1:26" s="71" customFormat="1" ht="12.95" customHeight="1">
      <c r="A96" s="68"/>
      <c r="B96" s="72"/>
      <c r="C96" s="72"/>
      <c r="D96" s="72"/>
      <c r="E96" s="72"/>
      <c r="F96" s="72"/>
      <c r="G96" s="72"/>
      <c r="H96" s="72"/>
      <c r="I96" s="72"/>
      <c r="J96" s="72"/>
      <c r="K96" s="74"/>
      <c r="L96" s="72"/>
      <c r="M96" s="72"/>
      <c r="N96" s="72"/>
      <c r="O96" s="72"/>
      <c r="T96" s="69"/>
      <c r="U96" s="69"/>
      <c r="V96" s="69"/>
      <c r="W96" s="69"/>
      <c r="X96" s="69"/>
      <c r="Y96" s="69"/>
      <c r="Z96" s="69"/>
    </row>
    <row r="97" spans="1:27" s="71" customFormat="1" ht="12.95" customHeight="1">
      <c r="A97" s="68"/>
      <c r="B97" s="72"/>
      <c r="C97" s="72"/>
      <c r="D97" s="72"/>
      <c r="E97" s="72"/>
      <c r="F97" s="72"/>
      <c r="G97" s="72"/>
      <c r="H97" s="72"/>
      <c r="I97" s="72"/>
      <c r="J97" s="72"/>
      <c r="K97" s="74"/>
      <c r="L97" s="72"/>
      <c r="M97" s="72"/>
      <c r="N97" s="72"/>
      <c r="O97" s="72"/>
      <c r="T97" s="69"/>
      <c r="U97" s="69"/>
      <c r="V97" s="69"/>
      <c r="W97" s="69"/>
      <c r="X97" s="69"/>
      <c r="Y97" s="69"/>
      <c r="Z97" s="69"/>
    </row>
    <row r="98" spans="1:27" s="71" customFormat="1" ht="12.95" customHeight="1">
      <c r="A98" s="68"/>
      <c r="B98" s="72"/>
      <c r="C98" s="72"/>
      <c r="D98" s="72"/>
      <c r="E98" s="72"/>
      <c r="F98" s="72"/>
      <c r="G98" s="72"/>
      <c r="H98" s="72"/>
      <c r="I98" s="72"/>
      <c r="J98" s="72"/>
      <c r="K98" s="74"/>
      <c r="L98" s="72"/>
      <c r="M98" s="72"/>
      <c r="N98" s="72"/>
      <c r="O98" s="72"/>
      <c r="T98" s="69"/>
      <c r="U98" s="69"/>
      <c r="V98" s="69"/>
      <c r="W98" s="69"/>
      <c r="X98" s="69"/>
      <c r="Y98" s="69"/>
      <c r="Z98" s="69"/>
    </row>
    <row r="99" spans="1:27" s="71" customFormat="1" ht="12.95" customHeight="1">
      <c r="A99" s="68"/>
      <c r="B99" s="72"/>
      <c r="C99" s="72"/>
      <c r="D99" s="72"/>
      <c r="E99" s="72"/>
      <c r="F99" s="72"/>
      <c r="G99" s="72"/>
      <c r="H99" s="72"/>
      <c r="I99" s="72"/>
      <c r="J99" s="72"/>
      <c r="K99" s="74"/>
      <c r="L99" s="72"/>
      <c r="M99" s="72"/>
      <c r="N99" s="72"/>
      <c r="O99" s="72"/>
      <c r="T99" s="69"/>
      <c r="U99" s="69"/>
      <c r="V99" s="69"/>
      <c r="W99" s="69"/>
      <c r="X99" s="69"/>
      <c r="Y99" s="69"/>
      <c r="Z99" s="69"/>
    </row>
    <row r="100" spans="1:27" s="82" customFormat="1" ht="12.95" customHeight="1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9"/>
      <c r="L100" s="78"/>
      <c r="M100" s="78"/>
      <c r="N100" s="78"/>
      <c r="O100" s="78"/>
      <c r="P100" s="80"/>
      <c r="Q100" s="80"/>
      <c r="R100" s="80"/>
      <c r="S100" s="80"/>
      <c r="T100" s="81"/>
      <c r="U100" s="81"/>
      <c r="V100" s="81"/>
      <c r="W100" s="81"/>
      <c r="X100" s="81"/>
      <c r="Y100" s="81"/>
      <c r="Z100" s="81"/>
      <c r="AA100" s="80"/>
    </row>
    <row r="101" spans="1:27" s="82" customFormat="1" ht="12.95" customHeigh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9"/>
      <c r="L101" s="78"/>
      <c r="M101" s="78"/>
      <c r="N101" s="78"/>
      <c r="O101" s="78"/>
      <c r="P101" s="80"/>
      <c r="Q101" s="80"/>
      <c r="R101" s="80"/>
      <c r="S101" s="80"/>
      <c r="T101" s="81"/>
      <c r="U101" s="81"/>
      <c r="V101" s="81"/>
      <c r="W101" s="81"/>
      <c r="X101" s="81"/>
      <c r="Y101" s="81"/>
      <c r="Z101" s="81"/>
      <c r="AA101" s="80"/>
    </row>
    <row r="102" spans="1:27" s="82" customFormat="1" ht="12.95" customHeight="1">
      <c r="A102" s="77"/>
      <c r="B102" s="78"/>
      <c r="C102" s="78"/>
      <c r="D102" s="78"/>
      <c r="E102" s="78"/>
      <c r="F102" s="78"/>
      <c r="G102" s="78"/>
      <c r="H102" s="78"/>
      <c r="I102" s="78"/>
      <c r="J102" s="78"/>
      <c r="K102" s="79"/>
      <c r="L102" s="78"/>
      <c r="M102" s="78"/>
      <c r="N102" s="78"/>
      <c r="O102" s="78"/>
      <c r="P102" s="80"/>
      <c r="Q102" s="80"/>
      <c r="R102" s="80"/>
      <c r="S102" s="80"/>
      <c r="T102" s="81"/>
      <c r="U102" s="81"/>
      <c r="V102" s="81"/>
      <c r="W102" s="81"/>
      <c r="X102" s="81"/>
      <c r="Y102" s="81"/>
      <c r="Z102" s="81"/>
      <c r="AA102" s="80"/>
    </row>
    <row r="103" spans="1:27" s="82" customFormat="1" ht="12.95" customHeight="1">
      <c r="A103" s="77"/>
      <c r="B103" s="78"/>
      <c r="C103" s="78"/>
      <c r="D103" s="78"/>
      <c r="E103" s="78"/>
      <c r="F103" s="78"/>
      <c r="G103" s="78"/>
      <c r="H103" s="78"/>
      <c r="I103" s="78"/>
      <c r="J103" s="78"/>
      <c r="K103" s="79"/>
      <c r="L103" s="78"/>
      <c r="M103" s="78"/>
      <c r="N103" s="78"/>
      <c r="O103" s="78"/>
      <c r="P103" s="80"/>
      <c r="Q103" s="80"/>
      <c r="R103" s="80"/>
      <c r="S103" s="80"/>
      <c r="T103" s="81"/>
      <c r="U103" s="81"/>
      <c r="V103" s="81"/>
      <c r="W103" s="81"/>
      <c r="X103" s="81"/>
      <c r="Y103" s="81"/>
      <c r="Z103" s="81"/>
      <c r="AA103" s="80"/>
    </row>
    <row r="104" spans="1:27" s="82" customFormat="1" ht="12.95" customHeight="1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9"/>
      <c r="L104" s="78"/>
      <c r="M104" s="78"/>
      <c r="N104" s="78"/>
      <c r="O104" s="78"/>
      <c r="P104" s="80"/>
      <c r="Q104" s="80"/>
      <c r="R104" s="80"/>
      <c r="S104" s="80"/>
      <c r="T104" s="81"/>
      <c r="U104" s="81"/>
      <c r="V104" s="81"/>
      <c r="W104" s="81"/>
      <c r="X104" s="81"/>
      <c r="Y104" s="81"/>
      <c r="Z104" s="81"/>
      <c r="AA104" s="80"/>
    </row>
    <row r="105" spans="1:27" s="82" customFormat="1" ht="12.95" customHeight="1">
      <c r="A105" s="77"/>
      <c r="B105" s="78"/>
      <c r="C105" s="78"/>
      <c r="D105" s="78"/>
      <c r="E105" s="78"/>
      <c r="F105" s="78"/>
      <c r="G105" s="78"/>
      <c r="H105" s="78"/>
      <c r="I105" s="78"/>
      <c r="J105" s="78"/>
      <c r="K105" s="79"/>
      <c r="L105" s="78"/>
      <c r="M105" s="78"/>
      <c r="N105" s="78"/>
      <c r="O105" s="78"/>
      <c r="P105" s="80"/>
      <c r="Q105" s="80"/>
      <c r="R105" s="80"/>
      <c r="S105" s="80"/>
      <c r="T105" s="81"/>
      <c r="U105" s="81"/>
      <c r="V105" s="81"/>
      <c r="W105" s="81"/>
      <c r="X105" s="81"/>
      <c r="Y105" s="81"/>
      <c r="Z105" s="81"/>
      <c r="AA105" s="80"/>
    </row>
    <row r="106" spans="1:27" s="82" customFormat="1" ht="12.95" customHeight="1">
      <c r="A106" s="77"/>
      <c r="B106" s="78"/>
      <c r="C106" s="78"/>
      <c r="D106" s="78"/>
      <c r="E106" s="78"/>
      <c r="F106" s="78"/>
      <c r="G106" s="78"/>
      <c r="H106" s="78"/>
      <c r="I106" s="78"/>
      <c r="J106" s="78"/>
      <c r="K106" s="79"/>
      <c r="L106" s="78"/>
      <c r="M106" s="78"/>
      <c r="N106" s="78"/>
      <c r="O106" s="78"/>
      <c r="P106" s="80"/>
      <c r="Q106" s="80"/>
      <c r="R106" s="80"/>
      <c r="S106" s="80"/>
      <c r="T106" s="81"/>
      <c r="U106" s="81"/>
      <c r="V106" s="81"/>
      <c r="W106" s="81"/>
      <c r="X106" s="81"/>
      <c r="Y106" s="81"/>
      <c r="Z106" s="81"/>
      <c r="AA106" s="80"/>
    </row>
    <row r="107" spans="1:27" s="82" customFormat="1" ht="12.95" customHeight="1">
      <c r="A107" s="77"/>
      <c r="B107" s="78"/>
      <c r="C107" s="78"/>
      <c r="D107" s="78"/>
      <c r="E107" s="78"/>
      <c r="F107" s="78"/>
      <c r="G107" s="78"/>
      <c r="H107" s="78"/>
      <c r="I107" s="78"/>
      <c r="J107" s="78"/>
      <c r="K107" s="79"/>
      <c r="L107" s="78"/>
      <c r="M107" s="78"/>
      <c r="N107" s="78"/>
      <c r="O107" s="78"/>
      <c r="P107" s="80"/>
      <c r="Q107" s="80"/>
      <c r="R107" s="80"/>
      <c r="S107" s="80"/>
      <c r="T107" s="81"/>
      <c r="U107" s="81"/>
      <c r="V107" s="81"/>
      <c r="W107" s="81"/>
      <c r="X107" s="81"/>
      <c r="Y107" s="81"/>
      <c r="Z107" s="81"/>
      <c r="AA107" s="80"/>
    </row>
    <row r="108" spans="1:27" s="82" customFormat="1" ht="12.95" customHeight="1">
      <c r="A108" s="77"/>
      <c r="B108" s="78"/>
      <c r="C108" s="78"/>
      <c r="D108" s="78"/>
      <c r="E108" s="78"/>
      <c r="F108" s="78"/>
      <c r="G108" s="78"/>
      <c r="H108" s="78"/>
      <c r="I108" s="78"/>
      <c r="J108" s="78"/>
      <c r="K108" s="79"/>
      <c r="L108" s="78"/>
      <c r="M108" s="78"/>
      <c r="N108" s="78"/>
      <c r="O108" s="78"/>
      <c r="P108" s="80"/>
      <c r="Q108" s="80"/>
      <c r="R108" s="80"/>
      <c r="S108" s="80"/>
      <c r="T108" s="81"/>
      <c r="U108" s="81"/>
      <c r="V108" s="81"/>
      <c r="W108" s="81"/>
      <c r="X108" s="81"/>
      <c r="Y108" s="81"/>
      <c r="Z108" s="81"/>
      <c r="AA108" s="80"/>
    </row>
    <row r="109" spans="1:27" s="82" customFormat="1" ht="12.95" customHeight="1">
      <c r="A109" s="77"/>
      <c r="B109" s="78"/>
      <c r="C109" s="78"/>
      <c r="D109" s="78"/>
      <c r="E109" s="78"/>
      <c r="F109" s="78"/>
      <c r="G109" s="78"/>
      <c r="H109" s="78"/>
      <c r="I109" s="78"/>
      <c r="J109" s="78"/>
      <c r="K109" s="79"/>
      <c r="L109" s="78"/>
      <c r="M109" s="78"/>
      <c r="N109" s="78"/>
      <c r="O109" s="78"/>
      <c r="P109" s="80"/>
      <c r="Q109" s="80"/>
      <c r="R109" s="80"/>
      <c r="S109" s="80"/>
      <c r="T109" s="81"/>
      <c r="U109" s="81"/>
      <c r="V109" s="81"/>
      <c r="W109" s="81"/>
      <c r="X109" s="81"/>
      <c r="Y109" s="81"/>
      <c r="Z109" s="81"/>
      <c r="AA109" s="80"/>
    </row>
    <row r="110" spans="1:27" s="82" customFormat="1" ht="12.95" customHeight="1">
      <c r="A110" s="77"/>
      <c r="B110" s="78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8"/>
      <c r="P110" s="80"/>
      <c r="Q110" s="80"/>
      <c r="R110" s="80"/>
      <c r="S110" s="80"/>
      <c r="T110" s="81"/>
      <c r="U110" s="81"/>
      <c r="V110" s="81"/>
      <c r="W110" s="81"/>
      <c r="X110" s="81"/>
      <c r="Y110" s="81"/>
      <c r="Z110" s="81"/>
      <c r="AA110" s="80"/>
    </row>
    <row r="111" spans="1:27" s="82" customFormat="1" ht="12.95" customHeight="1">
      <c r="A111" s="77"/>
      <c r="B111" s="78"/>
      <c r="C111" s="78"/>
      <c r="D111" s="78"/>
      <c r="E111" s="78"/>
      <c r="F111" s="78"/>
      <c r="G111" s="78"/>
      <c r="H111" s="78"/>
      <c r="I111" s="78"/>
      <c r="J111" s="78"/>
      <c r="K111" s="79"/>
      <c r="L111" s="78"/>
      <c r="M111" s="78"/>
      <c r="N111" s="78"/>
      <c r="O111" s="78"/>
      <c r="P111" s="80"/>
      <c r="Q111" s="80"/>
      <c r="R111" s="80"/>
      <c r="S111" s="80"/>
      <c r="T111" s="81"/>
      <c r="U111" s="81"/>
      <c r="V111" s="81"/>
      <c r="W111" s="81"/>
      <c r="X111" s="81"/>
      <c r="Y111" s="81"/>
      <c r="Z111" s="81"/>
      <c r="AA111" s="80"/>
    </row>
    <row r="112" spans="1:27" s="82" customFormat="1" ht="12.95" customHeight="1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9"/>
      <c r="L112" s="78"/>
      <c r="M112" s="78"/>
      <c r="N112" s="78"/>
      <c r="O112" s="78"/>
      <c r="P112" s="80"/>
      <c r="Q112" s="80"/>
      <c r="R112" s="80"/>
      <c r="S112" s="80"/>
      <c r="T112" s="81"/>
      <c r="U112" s="81"/>
      <c r="V112" s="81"/>
      <c r="W112" s="81"/>
      <c r="X112" s="81"/>
      <c r="Y112" s="81"/>
      <c r="Z112" s="81"/>
      <c r="AA112" s="80"/>
    </row>
    <row r="113" spans="1:27" s="82" customFormat="1" ht="12.95" customHeight="1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9"/>
      <c r="L113" s="78"/>
      <c r="M113" s="78"/>
      <c r="N113" s="78"/>
      <c r="O113" s="78"/>
      <c r="P113" s="80"/>
      <c r="Q113" s="80"/>
      <c r="R113" s="80"/>
      <c r="S113" s="80"/>
      <c r="T113" s="81"/>
      <c r="U113" s="81"/>
      <c r="V113" s="81"/>
      <c r="W113" s="81"/>
      <c r="X113" s="81"/>
      <c r="Y113" s="81"/>
      <c r="Z113" s="81"/>
      <c r="AA113" s="80"/>
    </row>
    <row r="114" spans="1:27" s="82" customFormat="1" ht="12.95" customHeight="1">
      <c r="A114" s="77"/>
      <c r="B114" s="78"/>
      <c r="C114" s="78"/>
      <c r="D114" s="78"/>
      <c r="E114" s="78"/>
      <c r="F114" s="78"/>
      <c r="G114" s="78"/>
      <c r="H114" s="78"/>
      <c r="I114" s="78"/>
      <c r="J114" s="78"/>
      <c r="K114" s="79"/>
      <c r="L114" s="78"/>
      <c r="M114" s="78"/>
      <c r="N114" s="78"/>
      <c r="O114" s="78"/>
      <c r="P114" s="80"/>
      <c r="Q114" s="80"/>
      <c r="R114" s="80"/>
      <c r="S114" s="80"/>
      <c r="T114" s="81"/>
      <c r="U114" s="81"/>
      <c r="V114" s="81"/>
      <c r="W114" s="81"/>
      <c r="X114" s="81"/>
      <c r="Y114" s="81"/>
      <c r="Z114" s="81"/>
      <c r="AA114" s="80"/>
    </row>
    <row r="115" spans="1:27" s="82" customFormat="1" ht="12.95" customHeight="1">
      <c r="A115" s="77"/>
      <c r="B115" s="78"/>
      <c r="C115" s="78"/>
      <c r="D115" s="78"/>
      <c r="E115" s="78"/>
      <c r="F115" s="78"/>
      <c r="G115" s="78"/>
      <c r="H115" s="78"/>
      <c r="I115" s="78"/>
      <c r="J115" s="78"/>
      <c r="K115" s="79"/>
      <c r="L115" s="78"/>
      <c r="M115" s="78"/>
      <c r="N115" s="78"/>
      <c r="O115" s="78"/>
      <c r="P115" s="80"/>
      <c r="Q115" s="80"/>
      <c r="R115" s="80"/>
      <c r="S115" s="80"/>
      <c r="T115" s="81"/>
      <c r="U115" s="81"/>
      <c r="V115" s="81"/>
      <c r="W115" s="81"/>
      <c r="X115" s="81"/>
      <c r="Y115" s="81"/>
      <c r="Z115" s="81"/>
      <c r="AA115" s="80"/>
    </row>
    <row r="116" spans="1:27" s="82" customFormat="1" ht="12.95" customHeight="1">
      <c r="A116" s="77"/>
      <c r="B116" s="78"/>
      <c r="C116" s="78"/>
      <c r="D116" s="78"/>
      <c r="E116" s="78"/>
      <c r="F116" s="78"/>
      <c r="G116" s="78"/>
      <c r="H116" s="78"/>
      <c r="I116" s="78"/>
      <c r="J116" s="78"/>
      <c r="K116" s="79"/>
      <c r="L116" s="78"/>
      <c r="M116" s="78"/>
      <c r="N116" s="78"/>
      <c r="O116" s="78"/>
      <c r="P116" s="80"/>
      <c r="Q116" s="80"/>
      <c r="R116" s="80"/>
      <c r="S116" s="80"/>
      <c r="T116" s="81"/>
      <c r="U116" s="81"/>
      <c r="V116" s="81"/>
      <c r="W116" s="81"/>
      <c r="X116" s="81"/>
      <c r="Y116" s="81"/>
      <c r="Z116" s="81"/>
      <c r="AA116" s="80"/>
    </row>
    <row r="117" spans="1:27" s="82" customFormat="1" ht="12.95" customHeight="1">
      <c r="A117" s="77"/>
      <c r="B117" s="78"/>
      <c r="C117" s="78"/>
      <c r="D117" s="78"/>
      <c r="E117" s="78"/>
      <c r="F117" s="78"/>
      <c r="G117" s="78"/>
      <c r="H117" s="78"/>
      <c r="I117" s="78"/>
      <c r="J117" s="78"/>
      <c r="K117" s="79"/>
      <c r="L117" s="78"/>
      <c r="M117" s="78"/>
      <c r="N117" s="78"/>
      <c r="O117" s="78"/>
      <c r="P117" s="80"/>
      <c r="Q117" s="80"/>
      <c r="R117" s="80"/>
      <c r="S117" s="80"/>
      <c r="T117" s="81"/>
      <c r="U117" s="81"/>
      <c r="V117" s="81"/>
      <c r="W117" s="81"/>
      <c r="X117" s="81"/>
      <c r="Y117" s="81"/>
      <c r="Z117" s="81"/>
      <c r="AA117" s="80"/>
    </row>
    <row r="118" spans="1:27" s="82" customFormat="1" ht="12.95" customHeight="1">
      <c r="A118" s="77"/>
      <c r="B118" s="78"/>
      <c r="C118" s="78"/>
      <c r="D118" s="78"/>
      <c r="E118" s="78"/>
      <c r="F118" s="78"/>
      <c r="G118" s="78"/>
      <c r="H118" s="78"/>
      <c r="I118" s="78"/>
      <c r="J118" s="78"/>
      <c r="K118" s="79"/>
      <c r="L118" s="78"/>
      <c r="M118" s="78"/>
      <c r="N118" s="78"/>
      <c r="O118" s="78"/>
      <c r="P118" s="80"/>
      <c r="Q118" s="80"/>
      <c r="R118" s="80"/>
      <c r="S118" s="80"/>
      <c r="T118" s="81"/>
      <c r="U118" s="81"/>
      <c r="V118" s="81"/>
      <c r="W118" s="81"/>
      <c r="X118" s="81"/>
      <c r="Y118" s="81"/>
      <c r="Z118" s="81"/>
      <c r="AA118" s="80"/>
    </row>
    <row r="119" spans="1:27" s="82" customFormat="1" ht="12.95" customHeight="1">
      <c r="A119" s="77"/>
      <c r="B119" s="78"/>
      <c r="C119" s="78"/>
      <c r="D119" s="78"/>
      <c r="E119" s="78"/>
      <c r="F119" s="78"/>
      <c r="G119" s="78"/>
      <c r="H119" s="78"/>
      <c r="I119" s="78"/>
      <c r="J119" s="78"/>
      <c r="K119" s="79"/>
      <c r="L119" s="78"/>
      <c r="M119" s="78"/>
      <c r="N119" s="78"/>
      <c r="O119" s="78"/>
      <c r="P119" s="80"/>
      <c r="Q119" s="80"/>
      <c r="R119" s="80"/>
      <c r="S119" s="80"/>
      <c r="T119" s="81"/>
      <c r="U119" s="81"/>
      <c r="V119" s="81"/>
      <c r="W119" s="81"/>
      <c r="X119" s="81"/>
      <c r="Y119" s="81"/>
      <c r="Z119" s="81"/>
      <c r="AA119" s="80"/>
    </row>
    <row r="120" spans="1:27" s="82" customFormat="1" ht="12.95" customHeight="1">
      <c r="A120" s="77"/>
      <c r="B120" s="78"/>
      <c r="C120" s="78"/>
      <c r="D120" s="78"/>
      <c r="E120" s="78"/>
      <c r="F120" s="78"/>
      <c r="G120" s="78"/>
      <c r="H120" s="78"/>
      <c r="I120" s="78"/>
      <c r="J120" s="78"/>
      <c r="K120" s="79"/>
      <c r="L120" s="78"/>
      <c r="M120" s="78"/>
      <c r="N120" s="78"/>
      <c r="O120" s="78"/>
      <c r="P120" s="80"/>
      <c r="Q120" s="80"/>
      <c r="R120" s="80"/>
      <c r="S120" s="80"/>
      <c r="T120" s="81"/>
      <c r="U120" s="81"/>
      <c r="V120" s="81"/>
      <c r="W120" s="81"/>
      <c r="X120" s="81"/>
      <c r="Y120" s="81"/>
      <c r="Z120" s="81"/>
      <c r="AA120" s="80"/>
    </row>
    <row r="121" spans="1:27" s="82" customFormat="1" ht="12.95" customHeight="1">
      <c r="A121" s="77"/>
      <c r="B121" s="78"/>
      <c r="C121" s="78"/>
      <c r="D121" s="78"/>
      <c r="E121" s="78"/>
      <c r="F121" s="78"/>
      <c r="G121" s="78"/>
      <c r="H121" s="78"/>
      <c r="I121" s="78"/>
      <c r="J121" s="78"/>
      <c r="K121" s="79"/>
      <c r="L121" s="78"/>
      <c r="M121" s="78"/>
      <c r="N121" s="78"/>
      <c r="O121" s="78"/>
      <c r="P121" s="80"/>
      <c r="Q121" s="80"/>
      <c r="R121" s="80"/>
      <c r="S121" s="80"/>
      <c r="T121" s="81"/>
      <c r="U121" s="81"/>
      <c r="V121" s="81"/>
      <c r="W121" s="81"/>
      <c r="X121" s="81"/>
      <c r="Y121" s="81"/>
      <c r="Z121" s="81"/>
      <c r="AA121" s="80"/>
    </row>
    <row r="122" spans="1:27" s="82" customFormat="1" ht="12.95" customHeight="1">
      <c r="A122" s="77"/>
      <c r="B122" s="78"/>
      <c r="C122" s="78"/>
      <c r="D122" s="78"/>
      <c r="E122" s="78"/>
      <c r="F122" s="78"/>
      <c r="G122" s="78"/>
      <c r="H122" s="78"/>
      <c r="I122" s="78"/>
      <c r="J122" s="78"/>
      <c r="K122" s="79"/>
      <c r="L122" s="78"/>
      <c r="M122" s="78"/>
      <c r="N122" s="78"/>
      <c r="O122" s="78"/>
      <c r="P122" s="80"/>
      <c r="Q122" s="80"/>
      <c r="R122" s="80"/>
      <c r="S122" s="80"/>
      <c r="T122" s="81"/>
      <c r="U122" s="81"/>
      <c r="V122" s="81"/>
      <c r="W122" s="81"/>
      <c r="X122" s="81"/>
      <c r="Y122" s="81"/>
      <c r="Z122" s="81"/>
      <c r="AA122" s="80"/>
    </row>
    <row r="123" spans="1:27" s="82" customFormat="1" ht="12.95" customHeight="1">
      <c r="A123" s="77"/>
      <c r="B123" s="78"/>
      <c r="C123" s="78"/>
      <c r="D123" s="78"/>
      <c r="E123" s="78"/>
      <c r="F123" s="78"/>
      <c r="G123" s="78"/>
      <c r="H123" s="78"/>
      <c r="I123" s="78"/>
      <c r="J123" s="78"/>
      <c r="K123" s="79"/>
      <c r="L123" s="78"/>
      <c r="M123" s="78"/>
      <c r="N123" s="78"/>
      <c r="O123" s="78"/>
      <c r="P123" s="80"/>
      <c r="Q123" s="80"/>
      <c r="R123" s="80"/>
      <c r="S123" s="80"/>
      <c r="T123" s="81"/>
      <c r="U123" s="81"/>
      <c r="V123" s="81"/>
      <c r="W123" s="81"/>
      <c r="X123" s="81"/>
      <c r="Y123" s="81"/>
      <c r="Z123" s="81"/>
      <c r="AA123" s="80"/>
    </row>
    <row r="124" spans="1:27" s="82" customFormat="1" ht="12.95" customHeight="1">
      <c r="A124" s="77"/>
      <c r="B124" s="78"/>
      <c r="C124" s="78"/>
      <c r="D124" s="78"/>
      <c r="E124" s="78"/>
      <c r="F124" s="78"/>
      <c r="G124" s="78"/>
      <c r="H124" s="78"/>
      <c r="I124" s="78"/>
      <c r="J124" s="78"/>
      <c r="K124" s="79"/>
      <c r="L124" s="78"/>
      <c r="M124" s="78"/>
      <c r="N124" s="78"/>
      <c r="O124" s="78"/>
      <c r="P124" s="80"/>
      <c r="Q124" s="80"/>
      <c r="R124" s="80"/>
      <c r="S124" s="80"/>
      <c r="T124" s="81"/>
      <c r="U124" s="81"/>
      <c r="V124" s="81"/>
      <c r="W124" s="81"/>
      <c r="X124" s="81"/>
      <c r="Y124" s="81"/>
      <c r="Z124" s="81"/>
      <c r="AA124" s="80"/>
    </row>
    <row r="125" spans="1:27" s="82" customFormat="1" ht="12.95" customHeight="1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9"/>
      <c r="L125" s="78"/>
      <c r="M125" s="78"/>
      <c r="N125" s="78"/>
      <c r="O125" s="78"/>
      <c r="P125" s="80"/>
      <c r="Q125" s="80"/>
      <c r="R125" s="80"/>
      <c r="S125" s="80"/>
      <c r="T125" s="81"/>
      <c r="U125" s="81"/>
      <c r="V125" s="81"/>
      <c r="W125" s="81"/>
      <c r="X125" s="81"/>
      <c r="Y125" s="81"/>
      <c r="Z125" s="81"/>
      <c r="AA125" s="80"/>
    </row>
    <row r="126" spans="1:27" s="82" customFormat="1" ht="12.95" customHeight="1">
      <c r="A126" s="77"/>
      <c r="B126" s="78"/>
      <c r="C126" s="78"/>
      <c r="D126" s="78"/>
      <c r="E126" s="78"/>
      <c r="F126" s="78"/>
      <c r="G126" s="78"/>
      <c r="H126" s="78"/>
      <c r="I126" s="78"/>
      <c r="J126" s="78"/>
      <c r="K126" s="79"/>
      <c r="L126" s="78"/>
      <c r="M126" s="78"/>
      <c r="N126" s="78"/>
      <c r="O126" s="78"/>
      <c r="P126" s="80"/>
      <c r="Q126" s="80"/>
      <c r="R126" s="80"/>
      <c r="S126" s="80"/>
      <c r="T126" s="81"/>
      <c r="U126" s="81"/>
      <c r="V126" s="81"/>
      <c r="W126" s="81"/>
      <c r="X126" s="81"/>
      <c r="Y126" s="81"/>
      <c r="Z126" s="81"/>
      <c r="AA126" s="80"/>
    </row>
    <row r="127" spans="1:27" s="82" customFormat="1" ht="12.95" customHeight="1">
      <c r="A127" s="77"/>
      <c r="B127" s="78"/>
      <c r="C127" s="78"/>
      <c r="D127" s="78"/>
      <c r="E127" s="78"/>
      <c r="F127" s="78"/>
      <c r="G127" s="78"/>
      <c r="H127" s="78"/>
      <c r="I127" s="78"/>
      <c r="J127" s="78"/>
      <c r="K127" s="79"/>
      <c r="L127" s="78"/>
      <c r="M127" s="78"/>
      <c r="N127" s="78"/>
      <c r="O127" s="78"/>
      <c r="P127" s="80"/>
      <c r="Q127" s="80"/>
      <c r="R127" s="80"/>
      <c r="S127" s="80"/>
      <c r="T127" s="81"/>
      <c r="U127" s="81"/>
      <c r="V127" s="81"/>
      <c r="W127" s="81"/>
      <c r="X127" s="81"/>
      <c r="Y127" s="81"/>
      <c r="Z127" s="81"/>
      <c r="AA127" s="80"/>
    </row>
    <row r="128" spans="1:27" s="82" customFormat="1" ht="12.95" customHeight="1">
      <c r="A128" s="77"/>
      <c r="B128" s="78"/>
      <c r="C128" s="78"/>
      <c r="D128" s="78"/>
      <c r="E128" s="78"/>
      <c r="F128" s="78"/>
      <c r="G128" s="78"/>
      <c r="H128" s="78"/>
      <c r="I128" s="78"/>
      <c r="J128" s="78"/>
      <c r="K128" s="79"/>
      <c r="L128" s="78"/>
      <c r="M128" s="78"/>
      <c r="N128" s="78"/>
      <c r="O128" s="78"/>
      <c r="P128" s="80"/>
      <c r="Q128" s="80"/>
      <c r="R128" s="80"/>
      <c r="S128" s="80"/>
      <c r="T128" s="81"/>
      <c r="U128" s="81"/>
      <c r="V128" s="81"/>
      <c r="W128" s="81"/>
      <c r="X128" s="81"/>
      <c r="Y128" s="81"/>
      <c r="Z128" s="81"/>
      <c r="AA128" s="80"/>
    </row>
    <row r="129" spans="1:27" s="82" customFormat="1" ht="12.95" customHeight="1">
      <c r="A129" s="77"/>
      <c r="B129" s="78"/>
      <c r="C129" s="78"/>
      <c r="D129" s="78"/>
      <c r="E129" s="78"/>
      <c r="F129" s="78"/>
      <c r="G129" s="78"/>
      <c r="H129" s="78"/>
      <c r="I129" s="78"/>
      <c r="J129" s="78"/>
      <c r="K129" s="79"/>
      <c r="L129" s="78"/>
      <c r="M129" s="78"/>
      <c r="N129" s="78"/>
      <c r="O129" s="78"/>
      <c r="P129" s="80"/>
      <c r="Q129" s="80"/>
      <c r="R129" s="80"/>
      <c r="S129" s="80"/>
      <c r="T129" s="81"/>
      <c r="U129" s="81"/>
      <c r="V129" s="81"/>
      <c r="W129" s="81"/>
      <c r="X129" s="81"/>
      <c r="Y129" s="81"/>
      <c r="Z129" s="81"/>
      <c r="AA129" s="80"/>
    </row>
    <row r="130" spans="1:27" s="82" customFormat="1" ht="12.95" customHeight="1">
      <c r="A130" s="77"/>
      <c r="B130" s="78"/>
      <c r="C130" s="78"/>
      <c r="D130" s="78"/>
      <c r="E130" s="78"/>
      <c r="F130" s="78"/>
      <c r="G130" s="78"/>
      <c r="H130" s="78"/>
      <c r="I130" s="78"/>
      <c r="J130" s="78"/>
      <c r="K130" s="79"/>
      <c r="L130" s="78"/>
      <c r="M130" s="78"/>
      <c r="N130" s="78"/>
      <c r="O130" s="78"/>
      <c r="P130" s="80"/>
      <c r="Q130" s="80"/>
      <c r="R130" s="80"/>
      <c r="S130" s="80"/>
      <c r="T130" s="81"/>
      <c r="U130" s="81"/>
      <c r="V130" s="81"/>
      <c r="W130" s="81"/>
      <c r="X130" s="81"/>
      <c r="Y130" s="81"/>
      <c r="Z130" s="81"/>
      <c r="AA130" s="80"/>
    </row>
    <row r="131" spans="1:27" s="82" customFormat="1" ht="12.95" customHeight="1">
      <c r="A131" s="77"/>
      <c r="B131" s="78"/>
      <c r="C131" s="78"/>
      <c r="D131" s="78"/>
      <c r="E131" s="78"/>
      <c r="F131" s="78"/>
      <c r="G131" s="78"/>
      <c r="H131" s="78"/>
      <c r="I131" s="78"/>
      <c r="J131" s="78"/>
      <c r="K131" s="79"/>
      <c r="L131" s="78"/>
      <c r="M131" s="78"/>
      <c r="N131" s="78"/>
      <c r="O131" s="78"/>
      <c r="P131" s="80"/>
      <c r="Q131" s="80"/>
      <c r="R131" s="80"/>
      <c r="S131" s="80"/>
      <c r="T131" s="81"/>
      <c r="U131" s="81"/>
      <c r="V131" s="81"/>
      <c r="W131" s="81"/>
      <c r="X131" s="81"/>
      <c r="Y131" s="81"/>
      <c r="Z131" s="81"/>
      <c r="AA131" s="80"/>
    </row>
    <row r="132" spans="1:27" s="82" customFormat="1" ht="12.95" customHeight="1">
      <c r="A132" s="77"/>
      <c r="B132" s="78"/>
      <c r="C132" s="78"/>
      <c r="D132" s="78"/>
      <c r="E132" s="78"/>
      <c r="F132" s="78"/>
      <c r="G132" s="78"/>
      <c r="H132" s="78"/>
      <c r="I132" s="78"/>
      <c r="J132" s="78"/>
      <c r="K132" s="79"/>
      <c r="L132" s="78"/>
      <c r="M132" s="78"/>
      <c r="N132" s="78"/>
      <c r="O132" s="78"/>
      <c r="P132" s="80"/>
      <c r="Q132" s="80"/>
      <c r="R132" s="80"/>
      <c r="S132" s="80"/>
      <c r="T132" s="81"/>
      <c r="U132" s="81"/>
      <c r="V132" s="81"/>
      <c r="W132" s="81"/>
      <c r="X132" s="81"/>
      <c r="Y132" s="81"/>
      <c r="Z132" s="81"/>
      <c r="AA132" s="80"/>
    </row>
    <row r="133" spans="1:27" s="82" customFormat="1" ht="12.95" customHeight="1">
      <c r="A133" s="77"/>
      <c r="B133" s="78"/>
      <c r="C133" s="78"/>
      <c r="D133" s="78"/>
      <c r="E133" s="78"/>
      <c r="F133" s="78"/>
      <c r="G133" s="78"/>
      <c r="H133" s="78"/>
      <c r="I133" s="78"/>
      <c r="J133" s="78"/>
      <c r="K133" s="79"/>
      <c r="L133" s="78"/>
      <c r="M133" s="78"/>
      <c r="N133" s="78"/>
      <c r="O133" s="78"/>
      <c r="P133" s="80"/>
      <c r="Q133" s="80"/>
      <c r="R133" s="80"/>
      <c r="S133" s="80"/>
      <c r="T133" s="81"/>
      <c r="U133" s="81"/>
      <c r="V133" s="81"/>
      <c r="W133" s="81"/>
      <c r="X133" s="81"/>
      <c r="Y133" s="81"/>
      <c r="Z133" s="81"/>
      <c r="AA133" s="80"/>
    </row>
    <row r="134" spans="1:27" s="82" customFormat="1" ht="12.95" customHeight="1">
      <c r="A134" s="77"/>
      <c r="B134" s="78"/>
      <c r="C134" s="78"/>
      <c r="D134" s="78"/>
      <c r="E134" s="78"/>
      <c r="F134" s="78"/>
      <c r="G134" s="78"/>
      <c r="H134" s="78"/>
      <c r="I134" s="78"/>
      <c r="J134" s="78"/>
      <c r="K134" s="79"/>
      <c r="L134" s="78"/>
      <c r="M134" s="78"/>
      <c r="N134" s="78"/>
      <c r="O134" s="78"/>
      <c r="P134" s="80"/>
      <c r="Q134" s="80"/>
      <c r="R134" s="80"/>
      <c r="S134" s="80"/>
      <c r="T134" s="81"/>
      <c r="U134" s="81"/>
      <c r="V134" s="81"/>
      <c r="W134" s="81"/>
      <c r="X134" s="81"/>
      <c r="Y134" s="81"/>
      <c r="Z134" s="81"/>
      <c r="AA134" s="80"/>
    </row>
    <row r="135" spans="1:27" s="82" customFormat="1" ht="12.95" customHeight="1">
      <c r="A135" s="77"/>
      <c r="B135" s="78"/>
      <c r="C135" s="78"/>
      <c r="D135" s="78"/>
      <c r="E135" s="78"/>
      <c r="F135" s="78"/>
      <c r="G135" s="78"/>
      <c r="H135" s="78"/>
      <c r="I135" s="78"/>
      <c r="J135" s="78"/>
      <c r="K135" s="79"/>
      <c r="L135" s="78"/>
      <c r="M135" s="78"/>
      <c r="N135" s="78"/>
      <c r="O135" s="78"/>
      <c r="P135" s="80"/>
      <c r="Q135" s="80"/>
      <c r="R135" s="80"/>
      <c r="S135" s="80"/>
      <c r="T135" s="81"/>
      <c r="U135" s="81"/>
      <c r="V135" s="81"/>
      <c r="W135" s="81"/>
      <c r="X135" s="81"/>
      <c r="Y135" s="81"/>
      <c r="Z135" s="81"/>
      <c r="AA135" s="80"/>
    </row>
    <row r="136" spans="1:27" s="82" customFormat="1" ht="12.95" customHeight="1">
      <c r="A136" s="77"/>
      <c r="B136" s="78"/>
      <c r="C136" s="78"/>
      <c r="D136" s="78"/>
      <c r="E136" s="78"/>
      <c r="F136" s="78"/>
      <c r="G136" s="78"/>
      <c r="H136" s="78"/>
      <c r="I136" s="78"/>
      <c r="J136" s="78"/>
      <c r="K136" s="79"/>
      <c r="L136" s="78"/>
      <c r="M136" s="78"/>
      <c r="N136" s="78"/>
      <c r="O136" s="78"/>
      <c r="P136" s="80"/>
      <c r="Q136" s="80"/>
      <c r="R136" s="80"/>
      <c r="S136" s="80"/>
      <c r="T136" s="81"/>
      <c r="U136" s="81"/>
      <c r="V136" s="81"/>
      <c r="W136" s="81"/>
      <c r="X136" s="81"/>
      <c r="Y136" s="81"/>
      <c r="Z136" s="81"/>
      <c r="AA136" s="80"/>
    </row>
    <row r="137" spans="1:27" s="82" customFormat="1" ht="12.95" customHeight="1">
      <c r="A137" s="77"/>
      <c r="B137" s="78"/>
      <c r="C137" s="78"/>
      <c r="D137" s="78"/>
      <c r="E137" s="78"/>
      <c r="F137" s="78"/>
      <c r="G137" s="78"/>
      <c r="H137" s="78"/>
      <c r="I137" s="78"/>
      <c r="J137" s="78"/>
      <c r="K137" s="79"/>
      <c r="L137" s="78"/>
      <c r="M137" s="78"/>
      <c r="N137" s="78"/>
      <c r="O137" s="78"/>
      <c r="P137" s="80"/>
      <c r="Q137" s="80"/>
      <c r="R137" s="80"/>
      <c r="S137" s="80"/>
      <c r="T137" s="81"/>
      <c r="U137" s="81"/>
      <c r="V137" s="81"/>
      <c r="W137" s="81"/>
      <c r="X137" s="81"/>
      <c r="Y137" s="81"/>
      <c r="Z137" s="81"/>
      <c r="AA137" s="80"/>
    </row>
    <row r="138" spans="1:27" s="82" customFormat="1" ht="12.95" customHeight="1">
      <c r="A138" s="77"/>
      <c r="B138" s="78"/>
      <c r="C138" s="78"/>
      <c r="D138" s="78"/>
      <c r="E138" s="78"/>
      <c r="F138" s="78"/>
      <c r="G138" s="78"/>
      <c r="H138" s="78"/>
      <c r="I138" s="78"/>
      <c r="J138" s="78"/>
      <c r="K138" s="79"/>
      <c r="L138" s="78"/>
      <c r="M138" s="78"/>
      <c r="N138" s="78"/>
      <c r="O138" s="78"/>
      <c r="P138" s="80"/>
      <c r="Q138" s="80"/>
      <c r="R138" s="80"/>
      <c r="S138" s="80"/>
      <c r="T138" s="81"/>
      <c r="U138" s="81"/>
      <c r="V138" s="81"/>
      <c r="W138" s="81"/>
      <c r="X138" s="81"/>
      <c r="Y138" s="81"/>
      <c r="Z138" s="81"/>
      <c r="AA138" s="80"/>
    </row>
    <row r="139" spans="1:27" s="82" customFormat="1" ht="12.95" customHeight="1">
      <c r="A139" s="77"/>
      <c r="B139" s="78"/>
      <c r="C139" s="78"/>
      <c r="D139" s="78"/>
      <c r="E139" s="78"/>
      <c r="F139" s="78"/>
      <c r="G139" s="78"/>
      <c r="H139" s="78"/>
      <c r="I139" s="78"/>
      <c r="J139" s="78"/>
      <c r="K139" s="79"/>
      <c r="L139" s="78"/>
      <c r="M139" s="78"/>
      <c r="N139" s="78"/>
      <c r="O139" s="78"/>
      <c r="P139" s="80"/>
      <c r="Q139" s="80"/>
      <c r="R139" s="80"/>
      <c r="S139" s="80"/>
      <c r="T139" s="81"/>
      <c r="U139" s="81"/>
      <c r="V139" s="81"/>
      <c r="W139" s="81"/>
      <c r="X139" s="81"/>
      <c r="Y139" s="81"/>
      <c r="Z139" s="81"/>
      <c r="AA139" s="80"/>
    </row>
    <row r="140" spans="1:27" s="82" customFormat="1" ht="12.95" customHeight="1">
      <c r="A140" s="77"/>
      <c r="B140" s="78"/>
      <c r="C140" s="78"/>
      <c r="D140" s="78"/>
      <c r="E140" s="78"/>
      <c r="F140" s="78"/>
      <c r="G140" s="78"/>
      <c r="H140" s="78"/>
      <c r="I140" s="78"/>
      <c r="J140" s="78"/>
      <c r="K140" s="79"/>
      <c r="L140" s="78"/>
      <c r="M140" s="78"/>
      <c r="N140" s="78"/>
      <c r="O140" s="78"/>
      <c r="P140" s="80"/>
      <c r="Q140" s="80"/>
      <c r="R140" s="80"/>
      <c r="S140" s="80"/>
      <c r="T140" s="81"/>
      <c r="U140" s="81"/>
      <c r="V140" s="81"/>
      <c r="W140" s="81"/>
      <c r="X140" s="81"/>
      <c r="Y140" s="81"/>
      <c r="Z140" s="81"/>
      <c r="AA140" s="80"/>
    </row>
    <row r="141" spans="1:27" s="82" customFormat="1" ht="12.95" customHeight="1">
      <c r="A141" s="77"/>
      <c r="B141" s="78"/>
      <c r="C141" s="78"/>
      <c r="D141" s="78"/>
      <c r="E141" s="78"/>
      <c r="F141" s="78"/>
      <c r="G141" s="78"/>
      <c r="H141" s="78"/>
      <c r="I141" s="78"/>
      <c r="J141" s="78"/>
      <c r="K141" s="79"/>
      <c r="L141" s="78"/>
      <c r="M141" s="78"/>
      <c r="N141" s="78"/>
      <c r="O141" s="78"/>
      <c r="P141" s="80"/>
      <c r="Q141" s="80"/>
      <c r="R141" s="80"/>
      <c r="S141" s="80"/>
      <c r="T141" s="81"/>
      <c r="U141" s="81"/>
      <c r="V141" s="81"/>
      <c r="W141" s="81"/>
      <c r="X141" s="81"/>
      <c r="Y141" s="81"/>
      <c r="Z141" s="81"/>
      <c r="AA141" s="80"/>
    </row>
    <row r="142" spans="1:27" s="82" customFormat="1" ht="12.95" customHeight="1">
      <c r="A142" s="77"/>
      <c r="B142" s="78"/>
      <c r="C142" s="78"/>
      <c r="D142" s="78"/>
      <c r="E142" s="78"/>
      <c r="F142" s="78"/>
      <c r="G142" s="78"/>
      <c r="H142" s="78"/>
      <c r="I142" s="78"/>
      <c r="J142" s="78"/>
      <c r="K142" s="79"/>
      <c r="L142" s="78"/>
      <c r="M142" s="78"/>
      <c r="N142" s="78"/>
      <c r="O142" s="78"/>
      <c r="P142" s="80"/>
      <c r="Q142" s="80"/>
      <c r="R142" s="80"/>
      <c r="S142" s="80"/>
      <c r="T142" s="81"/>
      <c r="U142" s="81"/>
      <c r="V142" s="81"/>
      <c r="W142" s="81"/>
      <c r="X142" s="81"/>
      <c r="Y142" s="81"/>
      <c r="Z142" s="81"/>
      <c r="AA142" s="80"/>
    </row>
    <row r="143" spans="1:27" s="82" customFormat="1" ht="12.95" customHeight="1">
      <c r="A143" s="77"/>
      <c r="B143" s="78"/>
      <c r="C143" s="78"/>
      <c r="D143" s="78"/>
      <c r="E143" s="78"/>
      <c r="F143" s="78"/>
      <c r="G143" s="78"/>
      <c r="H143" s="78"/>
      <c r="I143" s="78"/>
      <c r="J143" s="78"/>
      <c r="K143" s="79"/>
      <c r="L143" s="78"/>
      <c r="M143" s="78"/>
      <c r="N143" s="78"/>
      <c r="O143" s="78"/>
      <c r="P143" s="80"/>
      <c r="Q143" s="80"/>
      <c r="R143" s="80"/>
      <c r="S143" s="80"/>
      <c r="T143" s="81"/>
      <c r="U143" s="81"/>
      <c r="V143" s="81"/>
      <c r="W143" s="81"/>
      <c r="X143" s="81"/>
      <c r="Y143" s="81"/>
      <c r="Z143" s="81"/>
      <c r="AA143" s="80"/>
    </row>
    <row r="144" spans="1:27" s="82" customFormat="1" ht="12.95" customHeight="1">
      <c r="A144" s="77"/>
      <c r="B144" s="78"/>
      <c r="C144" s="78"/>
      <c r="D144" s="78"/>
      <c r="E144" s="78"/>
      <c r="F144" s="78"/>
      <c r="G144" s="78"/>
      <c r="H144" s="78"/>
      <c r="I144" s="78"/>
      <c r="J144" s="78"/>
      <c r="K144" s="79"/>
      <c r="L144" s="78"/>
      <c r="M144" s="78"/>
      <c r="N144" s="78"/>
      <c r="O144" s="78"/>
      <c r="P144" s="80"/>
      <c r="Q144" s="80"/>
      <c r="R144" s="80"/>
      <c r="S144" s="80"/>
      <c r="T144" s="81"/>
      <c r="U144" s="81"/>
      <c r="V144" s="81"/>
      <c r="W144" s="81"/>
      <c r="X144" s="81"/>
      <c r="Y144" s="81"/>
      <c r="Z144" s="81"/>
      <c r="AA144" s="80"/>
    </row>
    <row r="145" spans="1:27" s="82" customFormat="1" ht="12.95" customHeight="1">
      <c r="A145" s="77"/>
      <c r="B145" s="78"/>
      <c r="C145" s="78"/>
      <c r="D145" s="78"/>
      <c r="E145" s="78"/>
      <c r="F145" s="78"/>
      <c r="G145" s="78"/>
      <c r="H145" s="78"/>
      <c r="I145" s="78"/>
      <c r="J145" s="78"/>
      <c r="K145" s="79"/>
      <c r="L145" s="78"/>
      <c r="M145" s="78"/>
      <c r="N145" s="78"/>
      <c r="O145" s="78"/>
      <c r="P145" s="80"/>
      <c r="Q145" s="80"/>
      <c r="R145" s="80"/>
      <c r="S145" s="80"/>
      <c r="T145" s="81"/>
      <c r="U145" s="81"/>
      <c r="V145" s="81"/>
      <c r="W145" s="81"/>
      <c r="X145" s="81"/>
      <c r="Y145" s="81"/>
      <c r="Z145" s="81"/>
      <c r="AA145" s="80"/>
    </row>
    <row r="146" spans="1:27" s="82" customFormat="1" ht="12.95" customHeight="1">
      <c r="A146" s="77"/>
      <c r="B146" s="78"/>
      <c r="C146" s="78"/>
      <c r="D146" s="78"/>
      <c r="E146" s="78"/>
      <c r="F146" s="78"/>
      <c r="G146" s="78"/>
      <c r="H146" s="78"/>
      <c r="I146" s="78"/>
      <c r="J146" s="78"/>
      <c r="K146" s="79"/>
      <c r="L146" s="78"/>
      <c r="M146" s="78"/>
      <c r="N146" s="78"/>
      <c r="O146" s="78"/>
      <c r="P146" s="80"/>
      <c r="Q146" s="80"/>
      <c r="R146" s="80"/>
      <c r="S146" s="80"/>
      <c r="T146" s="81"/>
      <c r="U146" s="81"/>
      <c r="V146" s="81"/>
      <c r="W146" s="81"/>
      <c r="X146" s="81"/>
      <c r="Y146" s="81"/>
      <c r="Z146" s="81"/>
      <c r="AA146" s="80"/>
    </row>
    <row r="147" spans="1:27" s="82" customFormat="1" ht="12.95" customHeight="1">
      <c r="A147" s="77"/>
      <c r="B147" s="78"/>
      <c r="C147" s="78"/>
      <c r="D147" s="78"/>
      <c r="E147" s="78"/>
      <c r="F147" s="78"/>
      <c r="G147" s="78"/>
      <c r="H147" s="78"/>
      <c r="I147" s="78"/>
      <c r="J147" s="78"/>
      <c r="K147" s="79"/>
      <c r="L147" s="78"/>
      <c r="M147" s="78"/>
      <c r="N147" s="78"/>
      <c r="O147" s="78"/>
      <c r="P147" s="80"/>
      <c r="Q147" s="80"/>
      <c r="R147" s="80"/>
      <c r="S147" s="80"/>
      <c r="T147" s="81"/>
      <c r="U147" s="81"/>
      <c r="V147" s="81"/>
      <c r="W147" s="81"/>
      <c r="X147" s="81"/>
      <c r="Y147" s="81"/>
      <c r="Z147" s="81"/>
      <c r="AA147" s="80"/>
    </row>
    <row r="148" spans="1:27" s="82" customFormat="1" ht="12.95" customHeight="1">
      <c r="A148" s="77"/>
      <c r="B148" s="78"/>
      <c r="C148" s="78"/>
      <c r="D148" s="78"/>
      <c r="E148" s="78"/>
      <c r="F148" s="78"/>
      <c r="G148" s="78"/>
      <c r="H148" s="78"/>
      <c r="I148" s="78"/>
      <c r="J148" s="78"/>
      <c r="K148" s="79"/>
      <c r="L148" s="78"/>
      <c r="M148" s="78"/>
      <c r="N148" s="78"/>
      <c r="O148" s="78"/>
      <c r="P148" s="80"/>
      <c r="Q148" s="80"/>
      <c r="R148" s="80"/>
      <c r="S148" s="80"/>
      <c r="T148" s="81"/>
      <c r="U148" s="81"/>
      <c r="V148" s="81"/>
      <c r="W148" s="81"/>
      <c r="X148" s="81"/>
      <c r="Y148" s="81"/>
      <c r="Z148" s="81"/>
      <c r="AA148" s="80"/>
    </row>
    <row r="149" spans="1:27" s="82" customFormat="1" ht="12.95" customHeight="1">
      <c r="A149" s="77"/>
      <c r="B149" s="78"/>
      <c r="C149" s="78"/>
      <c r="D149" s="78"/>
      <c r="E149" s="78"/>
      <c r="F149" s="78"/>
      <c r="G149" s="78"/>
      <c r="H149" s="78"/>
      <c r="I149" s="78"/>
      <c r="J149" s="78"/>
      <c r="K149" s="79"/>
      <c r="L149" s="78"/>
      <c r="M149" s="78"/>
      <c r="N149" s="78"/>
      <c r="O149" s="78"/>
      <c r="P149" s="80"/>
      <c r="Q149" s="80"/>
      <c r="R149" s="80"/>
      <c r="S149" s="80"/>
      <c r="T149" s="81"/>
      <c r="U149" s="81"/>
      <c r="V149" s="81"/>
      <c r="W149" s="81"/>
      <c r="X149" s="81"/>
      <c r="Y149" s="81"/>
      <c r="Z149" s="81"/>
      <c r="AA149" s="80"/>
    </row>
    <row r="150" spans="1:27" s="82" customFormat="1" ht="12.95" customHeight="1">
      <c r="A150" s="77"/>
      <c r="B150" s="78"/>
      <c r="C150" s="78"/>
      <c r="D150" s="78"/>
      <c r="E150" s="78"/>
      <c r="F150" s="78"/>
      <c r="G150" s="78"/>
      <c r="H150" s="78"/>
      <c r="I150" s="78"/>
      <c r="J150" s="78"/>
      <c r="K150" s="79"/>
      <c r="L150" s="78"/>
      <c r="M150" s="78"/>
      <c r="N150" s="78"/>
      <c r="O150" s="78"/>
      <c r="P150" s="80"/>
      <c r="Q150" s="80"/>
      <c r="R150" s="80"/>
      <c r="S150" s="80"/>
      <c r="T150" s="81"/>
      <c r="U150" s="81"/>
      <c r="V150" s="81"/>
      <c r="W150" s="81"/>
      <c r="X150" s="81"/>
      <c r="Y150" s="81"/>
      <c r="Z150" s="81"/>
      <c r="AA150" s="80"/>
    </row>
    <row r="151" spans="1:27" s="82" customFormat="1" ht="12.95" customHeight="1">
      <c r="A151" s="77"/>
      <c r="B151" s="78"/>
      <c r="C151" s="78"/>
      <c r="D151" s="78"/>
      <c r="E151" s="78"/>
      <c r="F151" s="78"/>
      <c r="G151" s="78"/>
      <c r="H151" s="78"/>
      <c r="I151" s="78"/>
      <c r="J151" s="78"/>
      <c r="K151" s="79"/>
      <c r="L151" s="78"/>
      <c r="M151" s="78"/>
      <c r="N151" s="78"/>
      <c r="O151" s="78"/>
      <c r="P151" s="80"/>
      <c r="Q151" s="80"/>
      <c r="R151" s="80"/>
      <c r="S151" s="80"/>
      <c r="T151" s="81"/>
      <c r="U151" s="81"/>
      <c r="V151" s="81"/>
      <c r="W151" s="81"/>
      <c r="X151" s="81"/>
      <c r="Y151" s="81"/>
      <c r="Z151" s="81"/>
      <c r="AA151" s="80"/>
    </row>
    <row r="152" spans="1:27" s="82" customFormat="1" ht="12.95" customHeight="1">
      <c r="A152" s="77"/>
      <c r="B152" s="78"/>
      <c r="C152" s="78"/>
      <c r="D152" s="78"/>
      <c r="E152" s="78"/>
      <c r="F152" s="78"/>
      <c r="G152" s="78"/>
      <c r="H152" s="78"/>
      <c r="I152" s="78"/>
      <c r="J152" s="78"/>
      <c r="K152" s="79"/>
      <c r="L152" s="78"/>
      <c r="M152" s="78"/>
      <c r="N152" s="78"/>
      <c r="O152" s="78"/>
      <c r="P152" s="80"/>
      <c r="Q152" s="80"/>
      <c r="R152" s="80"/>
      <c r="S152" s="80"/>
      <c r="T152" s="81"/>
      <c r="U152" s="81"/>
      <c r="V152" s="81"/>
      <c r="W152" s="81"/>
      <c r="X152" s="81"/>
      <c r="Y152" s="81"/>
      <c r="Z152" s="81"/>
      <c r="AA152" s="80"/>
    </row>
    <row r="153" spans="1:27" s="82" customFormat="1" ht="12.95" customHeight="1">
      <c r="A153" s="77"/>
      <c r="B153" s="78"/>
      <c r="C153" s="78"/>
      <c r="D153" s="78"/>
      <c r="E153" s="78"/>
      <c r="F153" s="78"/>
      <c r="G153" s="78"/>
      <c r="H153" s="78"/>
      <c r="I153" s="78"/>
      <c r="J153" s="78"/>
      <c r="K153" s="79"/>
      <c r="L153" s="78"/>
      <c r="M153" s="78"/>
      <c r="N153" s="78"/>
      <c r="O153" s="78"/>
      <c r="P153" s="80"/>
      <c r="Q153" s="80"/>
      <c r="R153" s="80"/>
      <c r="S153" s="80"/>
      <c r="T153" s="81"/>
      <c r="U153" s="81"/>
      <c r="V153" s="81"/>
      <c r="W153" s="81"/>
      <c r="X153" s="81"/>
      <c r="Y153" s="81"/>
      <c r="Z153" s="81"/>
      <c r="AA153" s="80"/>
    </row>
    <row r="154" spans="1:27" ht="12.95" customHeight="1">
      <c r="B154" s="83"/>
      <c r="C154" s="83"/>
      <c r="D154" s="83"/>
      <c r="E154" s="83"/>
      <c r="F154" s="83"/>
      <c r="G154" s="83"/>
      <c r="H154" s="83"/>
      <c r="I154" s="83"/>
      <c r="J154" s="83"/>
      <c r="K154" s="84"/>
      <c r="L154" s="83"/>
      <c r="M154" s="83"/>
      <c r="N154" s="83"/>
      <c r="O154" s="83"/>
    </row>
    <row r="155" spans="1:27" ht="12.95" customHeight="1">
      <c r="B155" s="83"/>
      <c r="C155" s="83"/>
      <c r="D155" s="83"/>
      <c r="E155" s="83"/>
      <c r="F155" s="83"/>
      <c r="G155" s="83"/>
      <c r="H155" s="83"/>
      <c r="I155" s="83"/>
      <c r="J155" s="83"/>
      <c r="K155" s="84"/>
      <c r="L155" s="83"/>
      <c r="M155" s="83"/>
      <c r="N155" s="83"/>
      <c r="O155" s="83"/>
    </row>
    <row r="156" spans="1:27" ht="12.95" customHeight="1">
      <c r="B156" s="83"/>
      <c r="C156" s="83"/>
      <c r="D156" s="83"/>
      <c r="E156" s="83"/>
      <c r="F156" s="83"/>
      <c r="G156" s="83"/>
      <c r="H156" s="83"/>
      <c r="I156" s="83"/>
      <c r="J156" s="83"/>
      <c r="K156" s="84"/>
      <c r="L156" s="83"/>
      <c r="M156" s="83"/>
      <c r="N156" s="83"/>
      <c r="O156" s="83"/>
    </row>
    <row r="157" spans="1:27" ht="12.95" customHeight="1">
      <c r="B157" s="83"/>
      <c r="C157" s="83"/>
      <c r="D157" s="83"/>
      <c r="E157" s="83"/>
      <c r="F157" s="83"/>
      <c r="G157" s="83"/>
      <c r="H157" s="83"/>
      <c r="I157" s="83"/>
      <c r="J157" s="83"/>
      <c r="K157" s="84"/>
      <c r="L157" s="83"/>
      <c r="M157" s="83"/>
      <c r="N157" s="83"/>
      <c r="O157" s="83"/>
    </row>
    <row r="158" spans="1:27" ht="12.95" customHeight="1">
      <c r="B158" s="83"/>
      <c r="C158" s="83"/>
      <c r="D158" s="83"/>
      <c r="E158" s="83"/>
      <c r="F158" s="83"/>
      <c r="G158" s="83"/>
      <c r="H158" s="83"/>
      <c r="I158" s="83"/>
      <c r="J158" s="83"/>
      <c r="K158" s="84"/>
      <c r="L158" s="83"/>
      <c r="M158" s="83"/>
      <c r="N158" s="83"/>
      <c r="O158" s="83"/>
    </row>
    <row r="159" spans="1:27" ht="12.95" customHeight="1">
      <c r="B159" s="83"/>
      <c r="C159" s="83"/>
      <c r="D159" s="83"/>
      <c r="E159" s="83"/>
      <c r="F159" s="83"/>
      <c r="G159" s="83"/>
      <c r="H159" s="83"/>
      <c r="I159" s="83"/>
      <c r="J159" s="83"/>
      <c r="K159" s="84"/>
      <c r="L159" s="83"/>
      <c r="M159" s="83"/>
      <c r="N159" s="83"/>
      <c r="O159" s="83"/>
    </row>
    <row r="160" spans="1:27" ht="12.95" customHeight="1">
      <c r="B160" s="83"/>
      <c r="C160" s="83"/>
      <c r="D160" s="83"/>
      <c r="E160" s="83"/>
      <c r="F160" s="83"/>
      <c r="G160" s="83"/>
      <c r="H160" s="83"/>
      <c r="I160" s="83"/>
      <c r="J160" s="83"/>
      <c r="K160" s="84"/>
      <c r="L160" s="83"/>
      <c r="M160" s="83"/>
      <c r="N160" s="83"/>
      <c r="O160" s="83"/>
    </row>
    <row r="161" spans="2:15" ht="12.95" customHeight="1">
      <c r="B161" s="83"/>
      <c r="C161" s="83"/>
      <c r="D161" s="83"/>
      <c r="E161" s="83"/>
      <c r="F161" s="83"/>
      <c r="G161" s="83"/>
      <c r="H161" s="83"/>
      <c r="I161" s="83"/>
      <c r="J161" s="83"/>
      <c r="K161" s="84"/>
      <c r="L161" s="83"/>
      <c r="M161" s="83"/>
      <c r="N161" s="83"/>
      <c r="O161" s="83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G1240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5" width="12" style="93" customWidth="1"/>
    <col min="26" max="26" width="12" style="39" customWidth="1"/>
    <col min="27" max="27" width="12" style="93" customWidth="1"/>
    <col min="28" max="33" width="9.85546875" style="91" bestFit="1" customWidth="1"/>
    <col min="34" max="16384" width="9.140625" style="91"/>
  </cols>
  <sheetData>
    <row r="1" spans="1:33" s="89" customFormat="1" ht="12.95" customHeight="1">
      <c r="A1" s="86" t="str">
        <f>+'[10]Grad-Prof All Races'!A1</f>
        <v>All Races Graduate Enrollment (non-residents &amp; unknowns excluded)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33"/>
      <c r="AA1" s="87"/>
    </row>
    <row r="2" spans="1:33" s="89" customFormat="1" ht="12.95" customHeight="1">
      <c r="A2" s="90" t="str">
        <f>+'[10]Grad-Prof All Races'!A2</f>
        <v>NOTE: 1976/8-2008 graduate and first-professional were reported serparately. Beginning EF09 "graduate" included students enrolled in "research and scholarship" and "professional practice" programs.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33"/>
      <c r="AA2" s="87"/>
    </row>
    <row r="3" spans="1:33" s="207" customFormat="1" ht="12.95" customHeight="1">
      <c r="A3" s="35"/>
      <c r="B3" s="148" t="str">
        <f>+'[10]Grad-Prof All Races'!B3</f>
        <v xml:space="preserve"> 1976</v>
      </c>
      <c r="C3" s="148" t="str">
        <f>+'[10]Grad-Prof All Races'!C3</f>
        <v xml:space="preserve"> 1978</v>
      </c>
      <c r="D3" s="148" t="str">
        <f>+'[10]Grad-Prof All Races'!D3</f>
        <v xml:space="preserve"> 1980</v>
      </c>
      <c r="E3" s="148" t="str">
        <f>+'[10]Grad-Prof All Races'!E3</f>
        <v xml:space="preserve"> 1982</v>
      </c>
      <c r="F3" s="148" t="str">
        <f>+'[10]Grad-Prof All Races'!F3</f>
        <v xml:space="preserve"> 1984</v>
      </c>
      <c r="G3" s="148" t="str">
        <f>+'[10]Grad-Prof All Races'!G3</f>
        <v xml:space="preserve"> 1986</v>
      </c>
      <c r="H3" s="148" t="str">
        <f>+'[10]Grad-Prof All Races'!H3</f>
        <v xml:space="preserve"> 1988</v>
      </c>
      <c r="I3" s="148" t="str">
        <f>+'[10]Grad-Prof All Races'!I3</f>
        <v>1990</v>
      </c>
      <c r="J3" s="148" t="str">
        <f>+'[10]Grad-Prof All Races'!J3</f>
        <v>1992</v>
      </c>
      <c r="K3" s="181" t="str">
        <f>+'[10]Grad-Prof All Races'!K3</f>
        <v>1993</v>
      </c>
      <c r="L3" s="148" t="str">
        <f>+'[10]Grad-Prof All Races'!L3</f>
        <v>1994</v>
      </c>
      <c r="M3" s="148">
        <f>+'[10]Grad-Prof All Races'!M3</f>
        <v>1995</v>
      </c>
      <c r="N3" s="148" t="str">
        <f>+'[10]Grad-Prof All Races'!N3</f>
        <v>1996</v>
      </c>
      <c r="O3" s="148">
        <f>+'[10]Grad-Prof All Races'!O3</f>
        <v>1997</v>
      </c>
      <c r="P3" s="148" t="str">
        <f>+'[10]Grad-Prof All Races'!P3</f>
        <v>1998</v>
      </c>
      <c r="Q3" s="148" t="str">
        <f>+'[10]Grad-Prof All Races'!Q3</f>
        <v>1999</v>
      </c>
      <c r="R3" s="148">
        <f>+'[10]Grad-Prof All Races'!R3</f>
        <v>2000</v>
      </c>
      <c r="S3" s="148">
        <f>+'[10]Grad-Prof All Races'!S3</f>
        <v>2001</v>
      </c>
      <c r="T3" s="148">
        <f>+'[10]Grad-Prof All Races'!T3</f>
        <v>2002</v>
      </c>
      <c r="U3" s="148">
        <f>+'[10]Grad-Prof All Races'!U3</f>
        <v>2003</v>
      </c>
      <c r="V3" s="148">
        <f>+'[10]Grad-Prof All Races'!V3</f>
        <v>2004</v>
      </c>
      <c r="W3" s="148">
        <f>+'[10]Grad-Prof All Races'!W3</f>
        <v>2005</v>
      </c>
      <c r="X3" s="148">
        <f>+'[10]Grad-Prof All Races'!X3</f>
        <v>2006</v>
      </c>
      <c r="Y3" s="148">
        <f>+'[10]Grad-Prof All Races'!Y3</f>
        <v>2007</v>
      </c>
      <c r="Z3" s="148">
        <f>+'[10]Grad-Prof All Races'!Z3</f>
        <v>2008</v>
      </c>
      <c r="AA3" s="170">
        <f>+'[10]Grad-Prof All Races'!AA3</f>
        <v>2009</v>
      </c>
      <c r="AB3" s="170">
        <f>+'[10]Grad-Prof All Races'!AB3</f>
        <v>2010</v>
      </c>
      <c r="AC3" s="170">
        <f>+'[10]Grad-Prof All Races'!AC3</f>
        <v>2011</v>
      </c>
      <c r="AD3" s="170">
        <f>+'[10]Grad-Prof All Races'!AD3</f>
        <v>2012</v>
      </c>
      <c r="AE3" s="206" t="s">
        <v>55</v>
      </c>
      <c r="AF3" s="206" t="s">
        <v>58</v>
      </c>
      <c r="AG3" s="206" t="s">
        <v>59</v>
      </c>
    </row>
    <row r="4" spans="1:33" ht="12.95" customHeight="1">
      <c r="A4" s="36" t="str">
        <f>+'[10]Grad-Prof All Races'!A4</f>
        <v>50 States and D.C.</v>
      </c>
      <c r="B4" s="150">
        <f>+'[10]Grad-Prof All Races'!B4</f>
        <v>1489719</v>
      </c>
      <c r="C4" s="150">
        <f>+'[10]Grad-Prof All Races'!C4</f>
        <v>1482294</v>
      </c>
      <c r="D4" s="150">
        <f>+'[10]Grad-Prof All Races'!D4</f>
        <v>1520667</v>
      </c>
      <c r="E4" s="150">
        <f>+'[10]Grad-Prof All Races'!E4</f>
        <v>1480274</v>
      </c>
      <c r="F4" s="150">
        <f>+'[10]Grad-Prof All Races'!F4</f>
        <v>1447396</v>
      </c>
      <c r="G4" s="150">
        <f>+'[10]Grad-Prof All Races'!G4</f>
        <v>1522860</v>
      </c>
      <c r="H4" s="150">
        <f>+'[10]Grad-Prof All Races'!H4</f>
        <v>1579675</v>
      </c>
      <c r="I4" s="150">
        <f>+'[10]Grad-Prof All Races'!I4</f>
        <v>1683134</v>
      </c>
      <c r="J4" s="150">
        <f>+'[10]Grad-Prof All Races'!J4</f>
        <v>1757213</v>
      </c>
      <c r="K4" s="150">
        <f>+'[10]Grad-Prof All Races'!K4</f>
        <v>1792616.5</v>
      </c>
      <c r="L4" s="150">
        <f>+'[10]Grad-Prof All Races'!L4</f>
        <v>1828020</v>
      </c>
      <c r="M4" s="150">
        <f>+'[10]Grad-Prof All Races'!M4</f>
        <v>1740881</v>
      </c>
      <c r="N4" s="150">
        <f>+'[10]Grad-Prof All Races'!N4</f>
        <v>1847371.5</v>
      </c>
      <c r="O4" s="150">
        <f>+'[10]Grad-Prof All Races'!O4</f>
        <v>1708309</v>
      </c>
      <c r="P4" s="150">
        <f>+'[10]Grad-Prof All Races'!P4</f>
        <v>1746664</v>
      </c>
      <c r="Q4" s="150">
        <f>+'[10]Grad-Prof All Races'!Q4</f>
        <v>1607798</v>
      </c>
      <c r="R4" s="150">
        <f>+'[10]Grad-Prof All Races'!R4</f>
        <v>1775047</v>
      </c>
      <c r="S4" s="150">
        <f>+'[10]Grad-Prof All Races'!S4</f>
        <v>1771315</v>
      </c>
      <c r="T4" s="150">
        <f>+'[10]Grad-Prof All Races'!T4</f>
        <v>2394526</v>
      </c>
      <c r="U4" s="150">
        <f>+'[10]Grad-Prof All Races'!U4</f>
        <v>1933362</v>
      </c>
      <c r="V4" s="150">
        <f>+'[10]Grad-Prof All Races'!V4</f>
        <v>1980565</v>
      </c>
      <c r="W4" s="150">
        <f>+'[10]Grad-Prof All Races'!W4</f>
        <v>2004933</v>
      </c>
      <c r="X4" s="150">
        <f>+'[10]Grad-Prof All Races'!X4</f>
        <v>1665041</v>
      </c>
      <c r="Y4" s="150">
        <f>+'[10]Grad-Prof All Races'!Y4</f>
        <v>2070012</v>
      </c>
      <c r="Z4" s="150">
        <f>+'[10]Grad-Prof All Races'!Z4</f>
        <v>2138355</v>
      </c>
      <c r="AA4" s="150">
        <f>+'[10]Grad-Prof All Races'!AA4</f>
        <v>2234671</v>
      </c>
      <c r="AB4" s="150">
        <f>+'[10]Grad-Prof All Races'!AB4</f>
        <v>2302137</v>
      </c>
      <c r="AC4" s="150">
        <f>+'[10]Grad-Prof All Races'!AC4</f>
        <v>2231631</v>
      </c>
      <c r="AD4" s="150">
        <f>+'[10]Grad-Prof All Races'!AD4</f>
        <v>2218701</v>
      </c>
      <c r="AE4" s="150">
        <f>+'[10]Grad-Prof All Races'!AE4</f>
        <v>2195547</v>
      </c>
      <c r="AF4" s="150">
        <f>+'[10]Grad-Prof All Races'!AF4</f>
        <v>2184574</v>
      </c>
      <c r="AG4" s="150">
        <f>+'[10]Grad-Prof All Races'!AG4</f>
        <v>2179899</v>
      </c>
    </row>
    <row r="5" spans="1:33" ht="12.95" customHeight="1">
      <c r="A5" s="5" t="str">
        <f>+'[10]Grad-Prof All Races'!A5</f>
        <v>SREB States</v>
      </c>
      <c r="B5" s="182">
        <f>+'[10]Grad-Prof All Races'!B5</f>
        <v>382384</v>
      </c>
      <c r="C5" s="182">
        <f>+'[10]Grad-Prof All Races'!C5</f>
        <v>391500</v>
      </c>
      <c r="D5" s="182">
        <f>+'[10]Grad-Prof All Races'!D5</f>
        <v>403573</v>
      </c>
      <c r="E5" s="182">
        <f>+'[10]Grad-Prof All Races'!E5</f>
        <v>407578</v>
      </c>
      <c r="F5" s="182">
        <f>+'[10]Grad-Prof All Races'!F5</f>
        <v>411055</v>
      </c>
      <c r="G5" s="182">
        <f>+'[10]Grad-Prof All Races'!G5</f>
        <v>441497</v>
      </c>
      <c r="H5" s="182">
        <f>+'[10]Grad-Prof All Races'!H5</f>
        <v>446436</v>
      </c>
      <c r="I5" s="182">
        <f>+'[10]Grad-Prof All Races'!I5</f>
        <v>472591</v>
      </c>
      <c r="J5" s="182">
        <f>+'[10]Grad-Prof All Races'!J5</f>
        <v>504391</v>
      </c>
      <c r="K5" s="182">
        <f>+'[10]Grad-Prof All Races'!K5</f>
        <v>520309.5</v>
      </c>
      <c r="L5" s="182">
        <f>+'[10]Grad-Prof All Races'!L5</f>
        <v>536228</v>
      </c>
      <c r="M5" s="182">
        <f>+'[10]Grad-Prof All Races'!M5</f>
        <v>541860</v>
      </c>
      <c r="N5" s="182">
        <f>+'[10]Grad-Prof All Races'!N5</f>
        <v>546569.5</v>
      </c>
      <c r="O5" s="182">
        <f>+'[10]Grad-Prof All Races'!O5</f>
        <v>538159</v>
      </c>
      <c r="P5" s="182">
        <f>+'[10]Grad-Prof All Races'!P5</f>
        <v>542511</v>
      </c>
      <c r="Q5" s="182">
        <f>+'[10]Grad-Prof All Races'!Q5</f>
        <v>485327</v>
      </c>
      <c r="R5" s="182">
        <f>+'[10]Grad-Prof All Races'!R5</f>
        <v>549407</v>
      </c>
      <c r="S5" s="182">
        <f>+'[10]Grad-Prof All Races'!S5</f>
        <v>551228</v>
      </c>
      <c r="T5" s="182">
        <f>+'[10]Grad-Prof All Races'!T5</f>
        <v>730726</v>
      </c>
      <c r="U5" s="182">
        <f>+'[10]Grad-Prof All Races'!U5</f>
        <v>606034</v>
      </c>
      <c r="V5" s="182">
        <f>+'[10]Grad-Prof All Races'!V5</f>
        <v>617380</v>
      </c>
      <c r="W5" s="182">
        <f>+'[10]Grad-Prof All Races'!W5</f>
        <v>620545</v>
      </c>
      <c r="X5" s="182">
        <f>+'[10]Grad-Prof All Races'!X5</f>
        <v>535432</v>
      </c>
      <c r="Y5" s="182">
        <f>+'[10]Grad-Prof All Races'!Y5</f>
        <v>648064</v>
      </c>
      <c r="Z5" s="182">
        <f>+'[10]Grad-Prof All Races'!Z5</f>
        <v>675186</v>
      </c>
      <c r="AA5" s="182">
        <f>+'[10]Grad-Prof All Races'!AA5</f>
        <v>710554</v>
      </c>
      <c r="AB5" s="182">
        <f>+'[10]Grad-Prof All Races'!AB5</f>
        <v>739957</v>
      </c>
      <c r="AC5" s="182">
        <f>+'[10]Grad-Prof All Races'!AC5</f>
        <v>747123</v>
      </c>
      <c r="AD5" s="182">
        <f>+'[10]Grad-Prof All Races'!AD5</f>
        <v>744144</v>
      </c>
      <c r="AE5" s="182">
        <f>+'[10]Grad-Prof All Races'!AE5</f>
        <v>733832</v>
      </c>
      <c r="AF5" s="182">
        <f>+'[10]Grad-Prof All Races'!AF5</f>
        <v>731881</v>
      </c>
      <c r="AG5" s="182">
        <f>+'[10]Grad-Prof All Races'!AG5</f>
        <v>726306</v>
      </c>
    </row>
    <row r="6" spans="1:33" s="92" customFormat="1" ht="12.95" customHeight="1">
      <c r="A6" s="37" t="str">
        <f>+'[10]Grad-Prof All Races'!A6</f>
        <v xml:space="preserve">   as a percent of U.S.</v>
      </c>
      <c r="B6" s="152">
        <f>+'[10]Grad-Prof All Races'!B6</f>
        <v>25.668196485377443</v>
      </c>
      <c r="C6" s="152">
        <f>+'[10]Grad-Prof All Races'!C6</f>
        <v>26.411764467777648</v>
      </c>
      <c r="D6" s="152">
        <f>+'[10]Grad-Prof All Races'!D6</f>
        <v>26.539209439015902</v>
      </c>
      <c r="E6" s="152">
        <f>+'[10]Grad-Prof All Races'!E6</f>
        <v>27.533956551287126</v>
      </c>
      <c r="F6" s="152">
        <f>+'[10]Grad-Prof All Races'!F6</f>
        <v>28.399622494465927</v>
      </c>
      <c r="G6" s="152">
        <f>+'[10]Grad-Prof All Races'!G6</f>
        <v>28.991305832446844</v>
      </c>
      <c r="H6" s="152">
        <f>+'[10]Grad-Prof All Races'!H6</f>
        <v>28.261256271068412</v>
      </c>
      <c r="I6" s="152">
        <f>+'[10]Grad-Prof All Races'!I6</f>
        <v>28.078037755758007</v>
      </c>
      <c r="J6" s="152">
        <f>+'[10]Grad-Prof All Races'!J6</f>
        <v>28.704033034128472</v>
      </c>
      <c r="K6" s="152">
        <f>+'[10]Grad-Prof All Races'!K6</f>
        <v>29.025142856824086</v>
      </c>
      <c r="L6" s="152">
        <f>+'[10]Grad-Prof All Races'!L6</f>
        <v>29.333814728504066</v>
      </c>
      <c r="M6" s="152">
        <f>+'[10]Grad-Prof All Races'!M6</f>
        <v>31.12561972932096</v>
      </c>
      <c r="N6" s="152">
        <f>+'[10]Grad-Prof All Races'!N6</f>
        <v>29.586333880326727</v>
      </c>
      <c r="O6" s="152">
        <f>+'[10]Grad-Prof All Races'!O6</f>
        <v>31.502438961569602</v>
      </c>
      <c r="P6" s="152">
        <f>+'[10]Grad-Prof All Races'!P6</f>
        <v>31.05983749593511</v>
      </c>
      <c r="Q6" s="152">
        <f>+'[10]Grad-Prof All Races'!Q6</f>
        <v>30.18581936288016</v>
      </c>
      <c r="R6" s="152">
        <f>+'[10]Grad-Prof All Races'!R6</f>
        <v>30.951687476444285</v>
      </c>
      <c r="S6" s="152">
        <f>+'[10]Grad-Prof All Races'!S6</f>
        <v>31.119704852044951</v>
      </c>
      <c r="T6" s="152">
        <f>+'[10]Grad-Prof All Races'!T6</f>
        <v>30.516519762157522</v>
      </c>
      <c r="U6" s="152">
        <f>+'[10]Grad-Prof All Races'!U6</f>
        <v>31.346121419578949</v>
      </c>
      <c r="V6" s="152">
        <f>+'[10]Grad-Prof All Races'!V6</f>
        <v>31.171913065211186</v>
      </c>
      <c r="W6" s="152">
        <f>+'[10]Grad-Prof All Races'!W6</f>
        <v>30.950909581517188</v>
      </c>
      <c r="X6" s="152">
        <f>+'[10]Grad-Prof All Races'!X6</f>
        <v>32.15728621697604</v>
      </c>
      <c r="Y6" s="152">
        <f>+'[10]Grad-Prof All Races'!Y6</f>
        <v>31.307258122175135</v>
      </c>
      <c r="Z6" s="152">
        <f>+'[10]Grad-Prof All Races'!Z6</f>
        <v>31.575019115160952</v>
      </c>
      <c r="AA6" s="152">
        <f>+'[10]Grad-Prof All Races'!AA6</f>
        <v>31.796805883282147</v>
      </c>
      <c r="AB6" s="152">
        <f>+'[10]Grad-Prof All Races'!AB6</f>
        <v>32.14217920132468</v>
      </c>
      <c r="AC6" s="152">
        <f>+'[10]Grad-Prof All Races'!AC6</f>
        <v>33.478787487716382</v>
      </c>
      <c r="AD6" s="152">
        <f>+'[10]Grad-Prof All Races'!AD6</f>
        <v>33.539625213131465</v>
      </c>
      <c r="AE6" s="152">
        <f>+'[10]Grad-Prof All Races'!AE6</f>
        <v>33.423652511196529</v>
      </c>
      <c r="AF6" s="152">
        <f>+'[10]Grad-Prof All Races'!AF6</f>
        <v>33.502229725337756</v>
      </c>
      <c r="AG6" s="152">
        <f>+'[10]Grad-Prof All Races'!AG6</f>
        <v>33.318332638347002</v>
      </c>
    </row>
    <row r="7" spans="1:33" ht="12.95" customHeight="1">
      <c r="A7" s="5" t="str">
        <f>+'[10]Grad-Prof All Races'!A7</f>
        <v>Alabama</v>
      </c>
      <c r="B7" s="156">
        <f>+'[10]Grad-Prof All Races'!B7</f>
        <v>19724</v>
      </c>
      <c r="C7" s="156">
        <f>+'[10]Grad-Prof All Races'!C7</f>
        <v>20190</v>
      </c>
      <c r="D7" s="156">
        <f>+'[10]Grad-Prof All Races'!D7</f>
        <v>18886</v>
      </c>
      <c r="E7" s="156">
        <f>+'[10]Grad-Prof All Races'!E7</f>
        <v>16722</v>
      </c>
      <c r="F7" s="156">
        <f>+'[10]Grad-Prof All Races'!F7</f>
        <v>16293</v>
      </c>
      <c r="G7" s="156">
        <f>+'[10]Grad-Prof All Races'!G7</f>
        <v>17898</v>
      </c>
      <c r="H7" s="156">
        <f>+'[10]Grad-Prof All Races'!H7</f>
        <v>19319</v>
      </c>
      <c r="I7" s="156">
        <f>+'[10]Grad-Prof All Races'!I7</f>
        <v>21482</v>
      </c>
      <c r="J7" s="156">
        <f>+'[10]Grad-Prof All Races'!J7</f>
        <v>21826</v>
      </c>
      <c r="K7" s="183">
        <f>+'[10]Grad-Prof All Races'!K7</f>
        <v>23520.5</v>
      </c>
      <c r="L7" s="156">
        <f>+'[10]Grad-Prof All Races'!L7</f>
        <v>25215</v>
      </c>
      <c r="M7" s="156">
        <f>+'[10]Grad-Prof All Races'!M7</f>
        <v>25508</v>
      </c>
      <c r="N7" s="156">
        <f>+'[10]Grad-Prof All Races'!N7</f>
        <v>24824</v>
      </c>
      <c r="O7" s="156">
        <f>+'[10]Grad-Prof All Races'!O7</f>
        <v>24240</v>
      </c>
      <c r="P7" s="156">
        <f>+'[10]Grad-Prof All Races'!P7</f>
        <v>24541</v>
      </c>
      <c r="Q7" s="156">
        <f>+'[10]Grad-Prof All Races'!Q7</f>
        <v>27302</v>
      </c>
      <c r="R7" s="156">
        <f>+'[10]Grad-Prof All Races'!R7</f>
        <v>28956</v>
      </c>
      <c r="S7" s="156">
        <f>+'[10]Grad-Prof All Races'!S7</f>
        <v>27366</v>
      </c>
      <c r="T7" s="156">
        <f>+'[10]Grad-Prof All Races'!T7</f>
        <v>35272</v>
      </c>
      <c r="U7" s="156">
        <f>+'[10]Grad-Prof All Races'!U7</f>
        <v>31117</v>
      </c>
      <c r="V7" s="156">
        <f>+'[10]Grad-Prof All Races'!V7</f>
        <v>33353</v>
      </c>
      <c r="W7" s="156">
        <f>+'[10]Grad-Prof All Races'!W7</f>
        <v>33384</v>
      </c>
      <c r="X7" s="156">
        <f>+'[10]Grad-Prof All Races'!X7</f>
        <v>29794</v>
      </c>
      <c r="Y7" s="156">
        <f>+'[10]Grad-Prof All Races'!Y7</f>
        <v>34571</v>
      </c>
      <c r="Z7" s="156">
        <f>+'[10]Grad-Prof All Races'!Z7</f>
        <v>37312</v>
      </c>
      <c r="AA7" s="155">
        <f>+'[10]Grad-Prof All Races'!AA7</f>
        <v>38889</v>
      </c>
      <c r="AB7" s="155">
        <f>+'[10]Grad-Prof All Races'!AB7</f>
        <v>39745</v>
      </c>
      <c r="AC7" s="155">
        <f>+'[10]Grad-Prof All Races'!AC7</f>
        <v>36849</v>
      </c>
      <c r="AD7" s="155">
        <f>+'[10]Grad-Prof All Races'!AD7</f>
        <v>39822</v>
      </c>
      <c r="AE7" s="155">
        <f>+'[10]Grad-Prof All Races'!AE7</f>
        <v>40144</v>
      </c>
      <c r="AF7" s="155">
        <f>+'[10]Grad-Prof All Races'!AF7</f>
        <v>40488</v>
      </c>
      <c r="AG7" s="155">
        <f>+'[10]Grad-Prof All Races'!AG7</f>
        <v>34800</v>
      </c>
    </row>
    <row r="8" spans="1:33" ht="12.95" customHeight="1">
      <c r="A8" s="5" t="str">
        <f>+'[10]Grad-Prof All Races'!A8</f>
        <v>Arkansas</v>
      </c>
      <c r="B8" s="156">
        <f>+'[10]Grad-Prof All Races'!B8</f>
        <v>7482</v>
      </c>
      <c r="C8" s="156">
        <f>+'[10]Grad-Prof All Races'!C8</f>
        <v>7834</v>
      </c>
      <c r="D8" s="156">
        <f>+'[10]Grad-Prof All Races'!D8</f>
        <v>8132</v>
      </c>
      <c r="E8" s="156">
        <f>+'[10]Grad-Prof All Races'!E8</f>
        <v>7596</v>
      </c>
      <c r="F8" s="156">
        <f>+'[10]Grad-Prof All Races'!F8</f>
        <v>8279</v>
      </c>
      <c r="G8" s="156">
        <f>+'[10]Grad-Prof All Races'!G8</f>
        <v>8175</v>
      </c>
      <c r="H8" s="156">
        <f>+'[10]Grad-Prof All Races'!H8</f>
        <v>7139</v>
      </c>
      <c r="I8" s="156">
        <f>+'[10]Grad-Prof All Races'!I8</f>
        <v>7715</v>
      </c>
      <c r="J8" s="156">
        <f>+'[10]Grad-Prof All Races'!J8</f>
        <v>8699</v>
      </c>
      <c r="K8" s="183">
        <f>+'[10]Grad-Prof All Races'!K8</f>
        <v>8700.5</v>
      </c>
      <c r="L8" s="156">
        <f>+'[10]Grad-Prof All Races'!L8</f>
        <v>8702</v>
      </c>
      <c r="M8" s="156">
        <f>+'[10]Grad-Prof All Races'!M8</f>
        <v>8996</v>
      </c>
      <c r="N8" s="156">
        <f>+'[10]Grad-Prof All Races'!N8</f>
        <v>9440</v>
      </c>
      <c r="O8" s="156">
        <f>+'[10]Grad-Prof All Races'!O8</f>
        <v>9129</v>
      </c>
      <c r="P8" s="156">
        <f>+'[10]Grad-Prof All Races'!P8</f>
        <v>9320</v>
      </c>
      <c r="Q8" s="156">
        <f>+'[10]Grad-Prof All Races'!Q8</f>
        <v>7993</v>
      </c>
      <c r="R8" s="156">
        <f>+'[10]Grad-Prof All Races'!R8</f>
        <v>9791</v>
      </c>
      <c r="S8" s="156">
        <f>+'[10]Grad-Prof All Races'!S8</f>
        <v>9562</v>
      </c>
      <c r="T8" s="156">
        <f>+'[10]Grad-Prof All Races'!T8</f>
        <v>11311</v>
      </c>
      <c r="U8" s="156">
        <f>+'[10]Grad-Prof All Races'!U8</f>
        <v>10356</v>
      </c>
      <c r="V8" s="156">
        <f>+'[10]Grad-Prof All Races'!V8</f>
        <v>11662</v>
      </c>
      <c r="W8" s="156">
        <f>+'[10]Grad-Prof All Races'!W8</f>
        <v>12485</v>
      </c>
      <c r="X8" s="156">
        <f>+'[10]Grad-Prof All Races'!X8</f>
        <v>11861</v>
      </c>
      <c r="Y8" s="156">
        <f>+'[10]Grad-Prof All Races'!Y8</f>
        <v>14224</v>
      </c>
      <c r="Z8" s="156">
        <f>+'[10]Grad-Prof All Races'!Z8</f>
        <v>14866</v>
      </c>
      <c r="AA8" s="155">
        <f>+'[10]Grad-Prof All Races'!AA8</f>
        <v>15585</v>
      </c>
      <c r="AB8" s="155">
        <f>+'[10]Grad-Prof All Races'!AB8</f>
        <v>16983</v>
      </c>
      <c r="AC8" s="155">
        <f>+'[10]Grad-Prof All Races'!AC8</f>
        <v>17635</v>
      </c>
      <c r="AD8" s="155">
        <f>+'[10]Grad-Prof All Races'!AD8</f>
        <v>17285</v>
      </c>
      <c r="AE8" s="155">
        <f>+'[10]Grad-Prof All Races'!AE8</f>
        <v>16842</v>
      </c>
      <c r="AF8" s="155">
        <f>+'[10]Grad-Prof All Races'!AF8</f>
        <v>16590</v>
      </c>
      <c r="AG8" s="155">
        <f>+'[10]Grad-Prof All Races'!AG8</f>
        <v>17341</v>
      </c>
    </row>
    <row r="9" spans="1:33" ht="12.95" customHeight="1">
      <c r="A9" s="5" t="str">
        <f>+'[10]Grad-Prof All Races'!A9</f>
        <v>Delaware</v>
      </c>
      <c r="B9" s="156">
        <f>+'[10]Grad-Prof All Races'!B9</f>
        <v>1788</v>
      </c>
      <c r="C9" s="156">
        <f>+'[10]Grad-Prof All Races'!C9</f>
        <v>1777</v>
      </c>
      <c r="D9" s="156">
        <f>+'[10]Grad-Prof All Races'!D9</f>
        <v>1837</v>
      </c>
      <c r="E9" s="156">
        <f>+'[10]Grad-Prof All Races'!E9</f>
        <v>2049</v>
      </c>
      <c r="F9" s="156">
        <f>+'[10]Grad-Prof All Races'!F9</f>
        <v>2149</v>
      </c>
      <c r="G9" s="156">
        <f>+'[10]Grad-Prof All Races'!G9</f>
        <v>2321</v>
      </c>
      <c r="H9" s="156">
        <f>+'[10]Grad-Prof All Races'!H9</f>
        <v>2589</v>
      </c>
      <c r="I9" s="156">
        <f>+'[10]Grad-Prof All Races'!I9</f>
        <v>2815</v>
      </c>
      <c r="J9" s="156">
        <f>+'[10]Grad-Prof All Races'!J9</f>
        <v>4686</v>
      </c>
      <c r="K9" s="183">
        <f>+'[10]Grad-Prof All Races'!K9</f>
        <v>4973</v>
      </c>
      <c r="L9" s="156">
        <f>+'[10]Grad-Prof All Races'!L9</f>
        <v>5260</v>
      </c>
      <c r="M9" s="156">
        <f>+'[10]Grad-Prof All Races'!M9</f>
        <v>5151</v>
      </c>
      <c r="N9" s="156">
        <f>+'[10]Grad-Prof All Races'!N9</f>
        <v>5442.5</v>
      </c>
      <c r="O9" s="156">
        <f>+'[10]Grad-Prof All Races'!O9</f>
        <v>5161</v>
      </c>
      <c r="P9" s="156">
        <f>+'[10]Grad-Prof All Races'!P9</f>
        <v>4907</v>
      </c>
      <c r="Q9" s="156">
        <f>+'[10]Grad-Prof All Races'!Q9</f>
        <v>5289</v>
      </c>
      <c r="R9" s="156">
        <f>+'[10]Grad-Prof All Races'!R9</f>
        <v>4867</v>
      </c>
      <c r="S9" s="156">
        <f>+'[10]Grad-Prof All Races'!S9</f>
        <v>5028</v>
      </c>
      <c r="T9" s="156">
        <f>+'[10]Grad-Prof All Races'!T9</f>
        <v>6369</v>
      </c>
      <c r="U9" s="156">
        <f>+'[10]Grad-Prof All Races'!U9</f>
        <v>5078</v>
      </c>
      <c r="V9" s="156">
        <f>+'[10]Grad-Prof All Races'!V9</f>
        <v>5232</v>
      </c>
      <c r="W9" s="156">
        <f>+'[10]Grad-Prof All Races'!W9</f>
        <v>5373</v>
      </c>
      <c r="X9" s="156">
        <f>+'[10]Grad-Prof All Races'!X9</f>
        <v>4565</v>
      </c>
      <c r="Y9" s="156">
        <f>+'[10]Grad-Prof All Races'!Y9</f>
        <v>5357</v>
      </c>
      <c r="Z9" s="156">
        <f>+'[10]Grad-Prof All Races'!Z9</f>
        <v>5686</v>
      </c>
      <c r="AA9" s="155">
        <f>+'[10]Grad-Prof All Races'!AA9</f>
        <v>6086</v>
      </c>
      <c r="AB9" s="155">
        <f>+'[10]Grad-Prof All Races'!AB9</f>
        <v>6467</v>
      </c>
      <c r="AC9" s="155">
        <f>+'[10]Grad-Prof All Races'!AC9</f>
        <v>5488</v>
      </c>
      <c r="AD9" s="155">
        <f>+'[10]Grad-Prof All Races'!AD9</f>
        <v>7364</v>
      </c>
      <c r="AE9" s="155">
        <f>+'[10]Grad-Prof All Races'!AE9</f>
        <v>7779</v>
      </c>
      <c r="AF9" s="155">
        <f>+'[10]Grad-Prof All Races'!AF9</f>
        <v>7630</v>
      </c>
      <c r="AG9" s="155">
        <f>+'[10]Grad-Prof All Races'!AG9</f>
        <v>7496</v>
      </c>
    </row>
    <row r="10" spans="1:33" ht="12.95" customHeight="1">
      <c r="A10" s="5" t="str">
        <f>+'[10]Grad-Prof All Races'!A10</f>
        <v>Florida</v>
      </c>
      <c r="B10" s="156">
        <f>+'[10]Grad-Prof All Races'!B10</f>
        <v>35868</v>
      </c>
      <c r="C10" s="156">
        <f>+'[10]Grad-Prof All Races'!C10</f>
        <v>40260</v>
      </c>
      <c r="D10" s="156">
        <f>+'[10]Grad-Prof All Races'!D10</f>
        <v>39226</v>
      </c>
      <c r="E10" s="156">
        <f>+'[10]Grad-Prof All Races'!E10</f>
        <v>40859</v>
      </c>
      <c r="F10" s="156">
        <f>+'[10]Grad-Prof All Races'!F10</f>
        <v>39462</v>
      </c>
      <c r="G10" s="156">
        <f>+'[10]Grad-Prof All Races'!G10</f>
        <v>48368</v>
      </c>
      <c r="H10" s="156">
        <f>+'[10]Grad-Prof All Races'!H10</f>
        <v>50646</v>
      </c>
      <c r="I10" s="156">
        <f>+'[10]Grad-Prof All Races'!I10</f>
        <v>55625</v>
      </c>
      <c r="J10" s="156">
        <f>+'[10]Grad-Prof All Races'!J10</f>
        <v>59274</v>
      </c>
      <c r="K10" s="183">
        <f>+'[10]Grad-Prof All Races'!K10</f>
        <v>62370</v>
      </c>
      <c r="L10" s="156">
        <f>+'[10]Grad-Prof All Races'!L10</f>
        <v>65466</v>
      </c>
      <c r="M10" s="156">
        <f>+'[10]Grad-Prof All Races'!M10</f>
        <v>66359</v>
      </c>
      <c r="N10" s="156">
        <f>+'[10]Grad-Prof All Races'!N10</f>
        <v>68978</v>
      </c>
      <c r="O10" s="156">
        <f>+'[10]Grad-Prof All Races'!O10</f>
        <v>67469</v>
      </c>
      <c r="P10" s="156">
        <f>+'[10]Grad-Prof All Races'!P10</f>
        <v>67713</v>
      </c>
      <c r="Q10" s="156">
        <f>+'[10]Grad-Prof All Races'!Q10</f>
        <v>66651</v>
      </c>
      <c r="R10" s="156">
        <f>+'[10]Grad-Prof All Races'!R10</f>
        <v>74619</v>
      </c>
      <c r="S10" s="156">
        <f>+'[10]Grad-Prof All Races'!S10</f>
        <v>76121</v>
      </c>
      <c r="T10" s="156">
        <f>+'[10]Grad-Prof All Races'!T10</f>
        <v>97486</v>
      </c>
      <c r="U10" s="156">
        <f>+'[10]Grad-Prof All Races'!U10</f>
        <v>86102</v>
      </c>
      <c r="V10" s="156">
        <f>+'[10]Grad-Prof All Races'!V10</f>
        <v>90274</v>
      </c>
      <c r="W10" s="156">
        <f>+'[10]Grad-Prof All Races'!W10</f>
        <v>91965</v>
      </c>
      <c r="X10" s="156">
        <f>+'[10]Grad-Prof All Races'!X10</f>
        <v>78851</v>
      </c>
      <c r="Y10" s="156">
        <f>+'[10]Grad-Prof All Races'!Y10</f>
        <v>97346</v>
      </c>
      <c r="Z10" s="156">
        <f>+'[10]Grad-Prof All Races'!Z10</f>
        <v>101239</v>
      </c>
      <c r="AA10" s="155">
        <f>+'[10]Grad-Prof All Races'!AA10</f>
        <v>107347</v>
      </c>
      <c r="AB10" s="155">
        <f>+'[10]Grad-Prof All Races'!AB10</f>
        <v>110188</v>
      </c>
      <c r="AC10" s="155">
        <f>+'[10]Grad-Prof All Races'!AC10</f>
        <v>108797</v>
      </c>
      <c r="AD10" s="155">
        <f>+'[10]Grad-Prof All Races'!AD10</f>
        <v>106547</v>
      </c>
      <c r="AE10" s="155">
        <f>+'[10]Grad-Prof All Races'!AE10</f>
        <v>104431</v>
      </c>
      <c r="AF10" s="155">
        <f>+'[10]Grad-Prof All Races'!AF10</f>
        <v>102750</v>
      </c>
      <c r="AG10" s="155">
        <f>+'[10]Grad-Prof All Races'!AG10</f>
        <v>102312</v>
      </c>
    </row>
    <row r="11" spans="1:33" ht="12.95" customHeight="1">
      <c r="A11" s="5" t="str">
        <f>+'[10]Grad-Prof All Races'!A11</f>
        <v>Georgia</v>
      </c>
      <c r="B11" s="156">
        <f>+'[10]Grad-Prof All Races'!B11</f>
        <v>26969</v>
      </c>
      <c r="C11" s="156">
        <f>+'[10]Grad-Prof All Races'!C11</f>
        <v>27933</v>
      </c>
      <c r="D11" s="156">
        <f>+'[10]Grad-Prof All Races'!D11</f>
        <v>28760</v>
      </c>
      <c r="E11" s="156">
        <f>+'[10]Grad-Prof All Races'!E11</f>
        <v>30495</v>
      </c>
      <c r="F11" s="156">
        <f>+'[10]Grad-Prof All Races'!F11</f>
        <v>29529</v>
      </c>
      <c r="G11" s="156">
        <f>+'[10]Grad-Prof All Races'!G11</f>
        <v>30830</v>
      </c>
      <c r="H11" s="156">
        <f>+'[10]Grad-Prof All Races'!H11</f>
        <v>31834</v>
      </c>
      <c r="I11" s="156">
        <f>+'[10]Grad-Prof All Races'!I11</f>
        <v>34584</v>
      </c>
      <c r="J11" s="156">
        <f>+'[10]Grad-Prof All Races'!J11</f>
        <v>38915</v>
      </c>
      <c r="K11" s="183">
        <f>+'[10]Grad-Prof All Races'!K11</f>
        <v>40370</v>
      </c>
      <c r="L11" s="156">
        <f>+'[10]Grad-Prof All Races'!L11</f>
        <v>41825</v>
      </c>
      <c r="M11" s="156">
        <f>+'[10]Grad-Prof All Races'!M11</f>
        <v>42947</v>
      </c>
      <c r="N11" s="156">
        <f>+'[10]Grad-Prof All Races'!N11</f>
        <v>43540</v>
      </c>
      <c r="O11" s="156">
        <f>+'[10]Grad-Prof All Races'!O11</f>
        <v>44457</v>
      </c>
      <c r="P11" s="156">
        <f>+'[10]Grad-Prof All Races'!P11</f>
        <v>42771</v>
      </c>
      <c r="Q11" s="156">
        <f>+'[10]Grad-Prof All Races'!Q11</f>
        <v>41181</v>
      </c>
      <c r="R11" s="156">
        <f>+'[10]Grad-Prof All Races'!R11</f>
        <v>43818</v>
      </c>
      <c r="S11" s="156">
        <f>+'[10]Grad-Prof All Races'!S11</f>
        <v>43370</v>
      </c>
      <c r="T11" s="156">
        <f>+'[10]Grad-Prof All Races'!T11</f>
        <v>58525</v>
      </c>
      <c r="U11" s="156">
        <f>+'[10]Grad-Prof All Races'!U11</f>
        <v>47738</v>
      </c>
      <c r="V11" s="156">
        <f>+'[10]Grad-Prof All Races'!V11</f>
        <v>46230</v>
      </c>
      <c r="W11" s="156">
        <f>+'[10]Grad-Prof All Races'!W11</f>
        <v>46205</v>
      </c>
      <c r="X11" s="156">
        <f>+'[10]Grad-Prof All Races'!X11</f>
        <v>39798</v>
      </c>
      <c r="Y11" s="156">
        <f>+'[10]Grad-Prof All Races'!Y11</f>
        <v>49614</v>
      </c>
      <c r="Z11" s="156">
        <f>+'[10]Grad-Prof All Races'!Z11</f>
        <v>52570</v>
      </c>
      <c r="AA11" s="155">
        <f>+'[10]Grad-Prof All Races'!AA11</f>
        <v>55349</v>
      </c>
      <c r="AB11" s="155">
        <f>+'[10]Grad-Prof All Races'!AB11</f>
        <v>56491</v>
      </c>
      <c r="AC11" s="155">
        <f>+'[10]Grad-Prof All Races'!AC11</f>
        <v>58105</v>
      </c>
      <c r="AD11" s="155">
        <f>+'[10]Grad-Prof All Races'!AD11</f>
        <v>56889</v>
      </c>
      <c r="AE11" s="155">
        <f>+'[10]Grad-Prof All Races'!AE11</f>
        <v>56390</v>
      </c>
      <c r="AF11" s="155">
        <f>+'[10]Grad-Prof All Races'!AF11</f>
        <v>56808</v>
      </c>
      <c r="AG11" s="155">
        <f>+'[10]Grad-Prof All Races'!AG11</f>
        <v>58073</v>
      </c>
    </row>
    <row r="12" spans="1:33" ht="12.95" customHeight="1">
      <c r="A12" s="5" t="str">
        <f>+'[10]Grad-Prof All Races'!A12</f>
        <v>Kentucky</v>
      </c>
      <c r="B12" s="156">
        <f>+'[10]Grad-Prof All Races'!B12</f>
        <v>20260</v>
      </c>
      <c r="C12" s="156">
        <f>+'[10]Grad-Prof All Races'!C12</f>
        <v>23604</v>
      </c>
      <c r="D12" s="156">
        <f>+'[10]Grad-Prof All Races'!D12</f>
        <v>22718</v>
      </c>
      <c r="E12" s="156">
        <f>+'[10]Grad-Prof All Races'!E12</f>
        <v>20764</v>
      </c>
      <c r="F12" s="156">
        <f>+'[10]Grad-Prof All Races'!F12</f>
        <v>20813</v>
      </c>
      <c r="G12" s="156">
        <f>+'[10]Grad-Prof All Races'!G12</f>
        <v>19816</v>
      </c>
      <c r="H12" s="156">
        <f>+'[10]Grad-Prof All Races'!H12</f>
        <v>21360</v>
      </c>
      <c r="I12" s="156">
        <f>+'[10]Grad-Prof All Races'!I12</f>
        <v>21543</v>
      </c>
      <c r="J12" s="156">
        <f>+'[10]Grad-Prof All Races'!J12</f>
        <v>22291</v>
      </c>
      <c r="K12" s="183">
        <f>+'[10]Grad-Prof All Races'!K12</f>
        <v>22735.5</v>
      </c>
      <c r="L12" s="156">
        <f>+'[10]Grad-Prof All Races'!L12</f>
        <v>23180</v>
      </c>
      <c r="M12" s="156">
        <f>+'[10]Grad-Prof All Races'!M12</f>
        <v>23343</v>
      </c>
      <c r="N12" s="156">
        <f>+'[10]Grad-Prof All Races'!N12</f>
        <v>23877</v>
      </c>
      <c r="O12" s="156">
        <f>+'[10]Grad-Prof All Races'!O12</f>
        <v>23662</v>
      </c>
      <c r="P12" s="156">
        <f>+'[10]Grad-Prof All Races'!P12</f>
        <v>23495</v>
      </c>
      <c r="Q12" s="156">
        <f>+'[10]Grad-Prof All Races'!Q12</f>
        <v>19890</v>
      </c>
      <c r="R12" s="156">
        <f>+'[10]Grad-Prof All Races'!R12</f>
        <v>22049</v>
      </c>
      <c r="S12" s="156">
        <f>+'[10]Grad-Prof All Races'!S12</f>
        <v>22753</v>
      </c>
      <c r="T12" s="156">
        <f>+'[10]Grad-Prof All Races'!T12</f>
        <v>29078</v>
      </c>
      <c r="U12" s="156">
        <f>+'[10]Grad-Prof All Races'!U12</f>
        <v>25061</v>
      </c>
      <c r="V12" s="156">
        <f>+'[10]Grad-Prof All Races'!V12</f>
        <v>25837</v>
      </c>
      <c r="W12" s="156">
        <f>+'[10]Grad-Prof All Races'!W12</f>
        <v>25725</v>
      </c>
      <c r="X12" s="156">
        <f>+'[10]Grad-Prof All Races'!X12</f>
        <v>21042</v>
      </c>
      <c r="Y12" s="156">
        <f>+'[10]Grad-Prof All Races'!Y12</f>
        <v>26176</v>
      </c>
      <c r="Z12" s="156">
        <f>+'[10]Grad-Prof All Races'!Z12</f>
        <v>27110</v>
      </c>
      <c r="AA12" s="155">
        <f>+'[10]Grad-Prof All Races'!AA12</f>
        <v>28714</v>
      </c>
      <c r="AB12" s="155">
        <f>+'[10]Grad-Prof All Races'!AB12</f>
        <v>30384</v>
      </c>
      <c r="AC12" s="155">
        <f>+'[10]Grad-Prof All Races'!AC12</f>
        <v>30886</v>
      </c>
      <c r="AD12" s="155">
        <f>+'[10]Grad-Prof All Races'!AD12</f>
        <v>30779</v>
      </c>
      <c r="AE12" s="155">
        <f>+'[10]Grad-Prof All Races'!AE12</f>
        <v>29852</v>
      </c>
      <c r="AF12" s="155">
        <f>+'[10]Grad-Prof All Races'!AF12</f>
        <v>29377</v>
      </c>
      <c r="AG12" s="155">
        <f>+'[10]Grad-Prof All Races'!AG12</f>
        <v>29319</v>
      </c>
    </row>
    <row r="13" spans="1:33" ht="12.95" customHeight="1">
      <c r="A13" s="5" t="str">
        <f>+'[10]Grad-Prof All Races'!A13</f>
        <v>Louisiana</v>
      </c>
      <c r="B13" s="156">
        <f>+'[10]Grad-Prof All Races'!B13</f>
        <v>22005</v>
      </c>
      <c r="C13" s="156">
        <f>+'[10]Grad-Prof All Races'!C13</f>
        <v>20803</v>
      </c>
      <c r="D13" s="156">
        <f>+'[10]Grad-Prof All Races'!D13</f>
        <v>21937</v>
      </c>
      <c r="E13" s="156">
        <f>+'[10]Grad-Prof All Races'!E13</f>
        <v>29559</v>
      </c>
      <c r="F13" s="156">
        <f>+'[10]Grad-Prof All Races'!F13</f>
        <v>27995</v>
      </c>
      <c r="G13" s="156">
        <f>+'[10]Grad-Prof All Races'!G13</f>
        <v>22836</v>
      </c>
      <c r="H13" s="156">
        <f>+'[10]Grad-Prof All Races'!H13</f>
        <v>23162</v>
      </c>
      <c r="I13" s="156">
        <f>+'[10]Grad-Prof All Races'!I13</f>
        <v>23891</v>
      </c>
      <c r="J13" s="156">
        <f>+'[10]Grad-Prof All Races'!J13</f>
        <v>27208</v>
      </c>
      <c r="K13" s="183">
        <f>+'[10]Grad-Prof All Races'!K13</f>
        <v>27639</v>
      </c>
      <c r="L13" s="156">
        <f>+'[10]Grad-Prof All Races'!L13</f>
        <v>28070</v>
      </c>
      <c r="M13" s="156">
        <f>+'[10]Grad-Prof All Races'!M13</f>
        <v>28403</v>
      </c>
      <c r="N13" s="156">
        <f>+'[10]Grad-Prof All Races'!N13</f>
        <v>28320</v>
      </c>
      <c r="O13" s="156">
        <f>+'[10]Grad-Prof All Races'!O13</f>
        <v>27800</v>
      </c>
      <c r="P13" s="156">
        <f>+'[10]Grad-Prof All Races'!P13</f>
        <v>28010</v>
      </c>
      <c r="Q13" s="156">
        <f>+'[10]Grad-Prof All Races'!Q13</f>
        <v>24885</v>
      </c>
      <c r="R13" s="156">
        <f>+'[10]Grad-Prof All Races'!R13</f>
        <v>28206</v>
      </c>
      <c r="S13" s="156">
        <f>+'[10]Grad-Prof All Races'!S13</f>
        <v>26887</v>
      </c>
      <c r="T13" s="156">
        <f>+'[10]Grad-Prof All Races'!T13</f>
        <v>35268</v>
      </c>
      <c r="U13" s="156">
        <f>+'[10]Grad-Prof All Races'!U13</f>
        <v>28860</v>
      </c>
      <c r="V13" s="156">
        <f>+'[10]Grad-Prof All Races'!V13</f>
        <v>28996</v>
      </c>
      <c r="W13" s="156">
        <f>+'[10]Grad-Prof All Races'!W13</f>
        <v>20934</v>
      </c>
      <c r="X13" s="156">
        <f>+'[10]Grad-Prof All Races'!X13</f>
        <v>19399</v>
      </c>
      <c r="Y13" s="156">
        <f>+'[10]Grad-Prof All Races'!Y13</f>
        <v>25227</v>
      </c>
      <c r="Z13" s="156">
        <f>+'[10]Grad-Prof All Races'!Z13</f>
        <v>25726</v>
      </c>
      <c r="AA13" s="155">
        <f>+'[10]Grad-Prof All Races'!AA13</f>
        <v>26696</v>
      </c>
      <c r="AB13" s="155">
        <f>+'[10]Grad-Prof All Races'!AB13</f>
        <v>26875</v>
      </c>
      <c r="AC13" s="155">
        <f>+'[10]Grad-Prof All Races'!AC13</f>
        <v>27010</v>
      </c>
      <c r="AD13" s="155">
        <f>+'[10]Grad-Prof All Races'!AD13</f>
        <v>26941</v>
      </c>
      <c r="AE13" s="155">
        <f>+'[10]Grad-Prof All Races'!AE13</f>
        <v>26212</v>
      </c>
      <c r="AF13" s="155">
        <f>+'[10]Grad-Prof All Races'!AF13</f>
        <v>26027</v>
      </c>
      <c r="AG13" s="155">
        <f>+'[10]Grad-Prof All Races'!AG13</f>
        <v>25914</v>
      </c>
    </row>
    <row r="14" spans="1:33" ht="12.95" customHeight="1">
      <c r="A14" s="5" t="str">
        <f>+'[10]Grad-Prof All Races'!A14</f>
        <v>Maryland</v>
      </c>
      <c r="B14" s="156">
        <f>+'[10]Grad-Prof All Races'!B14</f>
        <v>27405</v>
      </c>
      <c r="C14" s="156">
        <f>+'[10]Grad-Prof All Races'!C14</f>
        <v>27772</v>
      </c>
      <c r="D14" s="156">
        <f>+'[10]Grad-Prof All Races'!D14</f>
        <v>27910</v>
      </c>
      <c r="E14" s="156">
        <f>+'[10]Grad-Prof All Races'!E14</f>
        <v>28260</v>
      </c>
      <c r="F14" s="156">
        <f>+'[10]Grad-Prof All Races'!F14</f>
        <v>28680</v>
      </c>
      <c r="G14" s="156">
        <f>+'[10]Grad-Prof All Races'!G14</f>
        <v>30086</v>
      </c>
      <c r="H14" s="156">
        <f>+'[10]Grad-Prof All Races'!H14</f>
        <v>33144</v>
      </c>
      <c r="I14" s="156">
        <f>+'[10]Grad-Prof All Races'!I14</f>
        <v>36408</v>
      </c>
      <c r="J14" s="156">
        <f>+'[10]Grad-Prof All Races'!J14</f>
        <v>39339</v>
      </c>
      <c r="K14" s="183">
        <f>+'[10]Grad-Prof All Races'!K14</f>
        <v>40524.5</v>
      </c>
      <c r="L14" s="156">
        <f>+'[10]Grad-Prof All Races'!L14</f>
        <v>41710</v>
      </c>
      <c r="M14" s="156">
        <f>+'[10]Grad-Prof All Races'!M14</f>
        <v>42741</v>
      </c>
      <c r="N14" s="156">
        <f>+'[10]Grad-Prof All Races'!N14</f>
        <v>43031</v>
      </c>
      <c r="O14" s="156">
        <f>+'[10]Grad-Prof All Races'!O14</f>
        <v>41564</v>
      </c>
      <c r="P14" s="156">
        <f>+'[10]Grad-Prof All Races'!P14</f>
        <v>42560</v>
      </c>
      <c r="Q14" s="156">
        <f>+'[10]Grad-Prof All Races'!Q14</f>
        <v>38719</v>
      </c>
      <c r="R14" s="156">
        <f>+'[10]Grad-Prof All Races'!R14</f>
        <v>44341</v>
      </c>
      <c r="S14" s="156">
        <f>+'[10]Grad-Prof All Races'!S14</f>
        <v>45637</v>
      </c>
      <c r="T14" s="156">
        <f>+'[10]Grad-Prof All Races'!T14</f>
        <v>60795</v>
      </c>
      <c r="U14" s="156">
        <f>+'[10]Grad-Prof All Races'!U14</f>
        <v>49306</v>
      </c>
      <c r="V14" s="156">
        <f>+'[10]Grad-Prof All Races'!V14</f>
        <v>49914</v>
      </c>
      <c r="W14" s="156">
        <f>+'[10]Grad-Prof All Races'!W14</f>
        <v>51372</v>
      </c>
      <c r="X14" s="156">
        <f>+'[10]Grad-Prof All Races'!X14</f>
        <v>48944</v>
      </c>
      <c r="Y14" s="156">
        <f>+'[10]Grad-Prof All Races'!Y14</f>
        <v>51094</v>
      </c>
      <c r="Z14" s="156">
        <f>+'[10]Grad-Prof All Races'!Z14</f>
        <v>52771</v>
      </c>
      <c r="AA14" s="155">
        <f>+'[10]Grad-Prof All Races'!AA14</f>
        <v>54978</v>
      </c>
      <c r="AB14" s="155">
        <f>+'[10]Grad-Prof All Races'!AB14</f>
        <v>58837</v>
      </c>
      <c r="AC14" s="155">
        <f>+'[10]Grad-Prof All Races'!AC14</f>
        <v>61090</v>
      </c>
      <c r="AD14" s="155">
        <f>+'[10]Grad-Prof All Races'!AD14</f>
        <v>59557</v>
      </c>
      <c r="AE14" s="155">
        <f>+'[10]Grad-Prof All Races'!AE14</f>
        <v>56802</v>
      </c>
      <c r="AF14" s="155">
        <f>+'[10]Grad-Prof All Races'!AF14</f>
        <v>55923</v>
      </c>
      <c r="AG14" s="155">
        <f>+'[10]Grad-Prof All Races'!AG14</f>
        <v>55818</v>
      </c>
    </row>
    <row r="15" spans="1:33" ht="12.95" customHeight="1">
      <c r="A15" s="5" t="str">
        <f>+'[10]Grad-Prof All Races'!A15</f>
        <v>Mississippi</v>
      </c>
      <c r="B15" s="156">
        <f>+'[10]Grad-Prof All Races'!B15</f>
        <v>11927</v>
      </c>
      <c r="C15" s="156">
        <f>+'[10]Grad-Prof All Races'!C15</f>
        <v>11480</v>
      </c>
      <c r="D15" s="156">
        <f>+'[10]Grad-Prof All Races'!D15</f>
        <v>11414</v>
      </c>
      <c r="E15" s="156">
        <f>+'[10]Grad-Prof All Races'!E15</f>
        <v>10347</v>
      </c>
      <c r="F15" s="156">
        <f>+'[10]Grad-Prof All Races'!F15</f>
        <v>10484</v>
      </c>
      <c r="G15" s="156">
        <f>+'[10]Grad-Prof All Races'!G15</f>
        <v>9135</v>
      </c>
      <c r="H15" s="156">
        <f>+'[10]Grad-Prof All Races'!H15</f>
        <v>10270</v>
      </c>
      <c r="I15" s="156">
        <f>+'[10]Grad-Prof All Races'!I15</f>
        <v>11358</v>
      </c>
      <c r="J15" s="156">
        <f>+'[10]Grad-Prof All Races'!J15</f>
        <v>10880</v>
      </c>
      <c r="K15" s="183">
        <f>+'[10]Grad-Prof All Races'!K15</f>
        <v>11306</v>
      </c>
      <c r="L15" s="156">
        <f>+'[10]Grad-Prof All Races'!L15</f>
        <v>11732</v>
      </c>
      <c r="M15" s="156">
        <f>+'[10]Grad-Prof All Races'!M15</f>
        <v>12164</v>
      </c>
      <c r="N15" s="156">
        <f>+'[10]Grad-Prof All Races'!N15</f>
        <v>12688</v>
      </c>
      <c r="O15" s="156">
        <f>+'[10]Grad-Prof All Races'!O15</f>
        <v>12765</v>
      </c>
      <c r="P15" s="156">
        <f>+'[10]Grad-Prof All Races'!P15</f>
        <v>12286</v>
      </c>
      <c r="Q15" s="156">
        <f>+'[10]Grad-Prof All Races'!Q15</f>
        <v>11794</v>
      </c>
      <c r="R15" s="156">
        <f>+'[10]Grad-Prof All Races'!R15</f>
        <v>12796</v>
      </c>
      <c r="S15" s="156">
        <f>+'[10]Grad-Prof All Races'!S15</f>
        <v>13051</v>
      </c>
      <c r="T15" s="156">
        <f>+'[10]Grad-Prof All Races'!T15</f>
        <v>16232</v>
      </c>
      <c r="U15" s="156">
        <f>+'[10]Grad-Prof All Races'!U15</f>
        <v>14455</v>
      </c>
      <c r="V15" s="156">
        <f>+'[10]Grad-Prof All Races'!V15</f>
        <v>15255</v>
      </c>
      <c r="W15" s="156">
        <f>+'[10]Grad-Prof All Races'!W15</f>
        <v>15396</v>
      </c>
      <c r="X15" s="156">
        <f>+'[10]Grad-Prof All Races'!X15</f>
        <v>12920</v>
      </c>
      <c r="Y15" s="156">
        <f>+'[10]Grad-Prof All Races'!Y15</f>
        <v>15560</v>
      </c>
      <c r="Z15" s="156">
        <f>+'[10]Grad-Prof All Races'!Z15</f>
        <v>16406</v>
      </c>
      <c r="AA15" s="155">
        <f>+'[10]Grad-Prof All Races'!AA15</f>
        <v>17447</v>
      </c>
      <c r="AB15" s="155">
        <f>+'[10]Grad-Prof All Races'!AB15</f>
        <v>19016</v>
      </c>
      <c r="AC15" s="155">
        <f>+'[10]Grad-Prof All Races'!AC15</f>
        <v>19262</v>
      </c>
      <c r="AD15" s="155">
        <f>+'[10]Grad-Prof All Races'!AD15</f>
        <v>19650</v>
      </c>
      <c r="AE15" s="155">
        <f>+'[10]Grad-Prof All Races'!AE15</f>
        <v>19847</v>
      </c>
      <c r="AF15" s="155">
        <f>+'[10]Grad-Prof All Races'!AF15</f>
        <v>18542</v>
      </c>
      <c r="AG15" s="155">
        <f>+'[10]Grad-Prof All Races'!AG15</f>
        <v>18565</v>
      </c>
    </row>
    <row r="16" spans="1:33" ht="12.95" customHeight="1">
      <c r="A16" s="5" t="str">
        <f>+'[10]Grad-Prof All Races'!A16</f>
        <v>North Carolina</v>
      </c>
      <c r="B16" s="156">
        <f>+'[10]Grad-Prof All Races'!B16</f>
        <v>26668</v>
      </c>
      <c r="C16" s="156">
        <f>+'[10]Grad-Prof All Races'!C16</f>
        <v>25613</v>
      </c>
      <c r="D16" s="156">
        <f>+'[10]Grad-Prof All Races'!D16</f>
        <v>28391</v>
      </c>
      <c r="E16" s="156">
        <f>+'[10]Grad-Prof All Races'!E16</f>
        <v>26729</v>
      </c>
      <c r="F16" s="156">
        <f>+'[10]Grad-Prof All Races'!F16</f>
        <v>27254</v>
      </c>
      <c r="G16" s="156">
        <f>+'[10]Grad-Prof All Races'!G16</f>
        <v>30485</v>
      </c>
      <c r="H16" s="156">
        <f>+'[10]Grad-Prof All Races'!H16</f>
        <v>31593</v>
      </c>
      <c r="I16" s="156">
        <f>+'[10]Grad-Prof All Races'!I16</f>
        <v>33130</v>
      </c>
      <c r="J16" s="156">
        <f>+'[10]Grad-Prof All Races'!J16</f>
        <v>35008</v>
      </c>
      <c r="K16" s="183">
        <f>+'[10]Grad-Prof All Races'!K16</f>
        <v>36906.5</v>
      </c>
      <c r="L16" s="156">
        <f>+'[10]Grad-Prof All Races'!L16</f>
        <v>38805</v>
      </c>
      <c r="M16" s="156">
        <f>+'[10]Grad-Prof All Races'!M16</f>
        <v>39184</v>
      </c>
      <c r="N16" s="156">
        <f>+'[10]Grad-Prof All Races'!N16</f>
        <v>39304</v>
      </c>
      <c r="O16" s="156">
        <f>+'[10]Grad-Prof All Races'!O16</f>
        <v>40444</v>
      </c>
      <c r="P16" s="156">
        <f>+'[10]Grad-Prof All Races'!P16</f>
        <v>40413</v>
      </c>
      <c r="Q16" s="156">
        <f>+'[10]Grad-Prof All Races'!Q16</f>
        <v>36138</v>
      </c>
      <c r="R16" s="156">
        <f>+'[10]Grad-Prof All Races'!R16</f>
        <v>41430</v>
      </c>
      <c r="S16" s="156">
        <f>+'[10]Grad-Prof All Races'!S16</f>
        <v>42925</v>
      </c>
      <c r="T16" s="156">
        <f>+'[10]Grad-Prof All Races'!T16</f>
        <v>54641</v>
      </c>
      <c r="U16" s="156">
        <f>+'[10]Grad-Prof All Races'!U16</f>
        <v>46952</v>
      </c>
      <c r="V16" s="156">
        <f>+'[10]Grad-Prof All Races'!V16</f>
        <v>48710</v>
      </c>
      <c r="W16" s="156">
        <f>+'[10]Grad-Prof All Races'!W16</f>
        <v>50653</v>
      </c>
      <c r="X16" s="156">
        <f>+'[10]Grad-Prof All Races'!X16</f>
        <v>43645</v>
      </c>
      <c r="Y16" s="156">
        <f>+'[10]Grad-Prof All Races'!Y16</f>
        <v>51991</v>
      </c>
      <c r="Z16" s="156">
        <f>+'[10]Grad-Prof All Races'!Z16</f>
        <v>54089</v>
      </c>
      <c r="AA16" s="155">
        <f>+'[10]Grad-Prof All Races'!AA16</f>
        <v>56000</v>
      </c>
      <c r="AB16" s="155">
        <f>+'[10]Grad-Prof All Races'!AB16</f>
        <v>57319</v>
      </c>
      <c r="AC16" s="155">
        <f>+'[10]Grad-Prof All Races'!AC16</f>
        <v>59182</v>
      </c>
      <c r="AD16" s="155">
        <f>+'[10]Grad-Prof All Races'!AD16</f>
        <v>58438</v>
      </c>
      <c r="AE16" s="155">
        <f>+'[10]Grad-Prof All Races'!AE16</f>
        <v>60715</v>
      </c>
      <c r="AF16" s="155">
        <f>+'[10]Grad-Prof All Races'!AF16</f>
        <v>59907</v>
      </c>
      <c r="AG16" s="155">
        <f>+'[10]Grad-Prof All Races'!AG16</f>
        <v>60274</v>
      </c>
    </row>
    <row r="17" spans="1:33" ht="12.95" customHeight="1">
      <c r="A17" s="5" t="str">
        <f>+'[10]Grad-Prof All Races'!A17</f>
        <v>Oklahoma</v>
      </c>
      <c r="B17" s="156">
        <f>+'[10]Grad-Prof All Races'!B17</f>
        <v>18053</v>
      </c>
      <c r="C17" s="156">
        <f>+'[10]Grad-Prof All Races'!C17</f>
        <v>18238</v>
      </c>
      <c r="D17" s="156">
        <f>+'[10]Grad-Prof All Races'!D17</f>
        <v>19402</v>
      </c>
      <c r="E17" s="156">
        <f>+'[10]Grad-Prof All Races'!E17</f>
        <v>20251</v>
      </c>
      <c r="F17" s="156">
        <f>+'[10]Grad-Prof All Races'!F17</f>
        <v>20476</v>
      </c>
      <c r="G17" s="156">
        <f>+'[10]Grad-Prof All Races'!G17</f>
        <v>22299</v>
      </c>
      <c r="H17" s="156">
        <f>+'[10]Grad-Prof All Races'!H17</f>
        <v>21996</v>
      </c>
      <c r="I17" s="156">
        <f>+'[10]Grad-Prof All Races'!I17</f>
        <v>21562</v>
      </c>
      <c r="J17" s="156">
        <f>+'[10]Grad-Prof All Races'!J17</f>
        <v>23037</v>
      </c>
      <c r="K17" s="183">
        <f>+'[10]Grad-Prof All Races'!K17</f>
        <v>22875</v>
      </c>
      <c r="L17" s="156">
        <f>+'[10]Grad-Prof All Races'!L17</f>
        <v>22713</v>
      </c>
      <c r="M17" s="156">
        <f>+'[10]Grad-Prof All Races'!M17</f>
        <v>22121</v>
      </c>
      <c r="N17" s="156">
        <f>+'[10]Grad-Prof All Races'!N17</f>
        <v>21397</v>
      </c>
      <c r="O17" s="156">
        <f>+'[10]Grad-Prof All Races'!O17</f>
        <v>20789</v>
      </c>
      <c r="P17" s="156">
        <f>+'[10]Grad-Prof All Races'!P17</f>
        <v>21150</v>
      </c>
      <c r="Q17" s="156">
        <f>+'[10]Grad-Prof All Races'!Q17</f>
        <v>19289</v>
      </c>
      <c r="R17" s="156">
        <f>+'[10]Grad-Prof All Races'!R17</f>
        <v>18007</v>
      </c>
      <c r="S17" s="156">
        <f>+'[10]Grad-Prof All Races'!S17</f>
        <v>20938</v>
      </c>
      <c r="T17" s="156">
        <f>+'[10]Grad-Prof All Races'!T17</f>
        <v>29316</v>
      </c>
      <c r="U17" s="156">
        <f>+'[10]Grad-Prof All Races'!U17</f>
        <v>21506</v>
      </c>
      <c r="V17" s="156">
        <f>+'[10]Grad-Prof All Races'!V17</f>
        <v>20727</v>
      </c>
      <c r="W17" s="156">
        <f>+'[10]Grad-Prof All Races'!W17</f>
        <v>20827</v>
      </c>
      <c r="X17" s="156">
        <f>+'[10]Grad-Prof All Races'!X17</f>
        <v>16353</v>
      </c>
      <c r="Y17" s="156">
        <f>+'[10]Grad-Prof All Races'!Y17</f>
        <v>20906</v>
      </c>
      <c r="Z17" s="156">
        <f>+'[10]Grad-Prof All Races'!Z17</f>
        <v>20580</v>
      </c>
      <c r="AA17" s="155">
        <f>+'[10]Grad-Prof All Races'!AA17</f>
        <v>21419</v>
      </c>
      <c r="AB17" s="155">
        <f>+'[10]Grad-Prof All Races'!AB17</f>
        <v>21365</v>
      </c>
      <c r="AC17" s="155">
        <f>+'[10]Grad-Prof All Races'!AC17</f>
        <v>21941</v>
      </c>
      <c r="AD17" s="155">
        <f>+'[10]Grad-Prof All Races'!AD17</f>
        <v>22169</v>
      </c>
      <c r="AE17" s="155">
        <f>+'[10]Grad-Prof All Races'!AE17</f>
        <v>21909</v>
      </c>
      <c r="AF17" s="155">
        <f>+'[10]Grad-Prof All Races'!AF17</f>
        <v>21404</v>
      </c>
      <c r="AG17" s="155">
        <f>+'[10]Grad-Prof All Races'!AG17</f>
        <v>21322</v>
      </c>
    </row>
    <row r="18" spans="1:33" ht="12.95" customHeight="1">
      <c r="A18" s="5" t="str">
        <f>+'[10]Grad-Prof All Races'!A18</f>
        <v>South Carolina</v>
      </c>
      <c r="B18" s="156">
        <f>+'[10]Grad-Prof All Races'!B18</f>
        <v>14906</v>
      </c>
      <c r="C18" s="156">
        <f>+'[10]Grad-Prof All Races'!C18</f>
        <v>14836</v>
      </c>
      <c r="D18" s="156">
        <f>+'[10]Grad-Prof All Races'!D18</f>
        <v>14807</v>
      </c>
      <c r="E18" s="156">
        <f>+'[10]Grad-Prof All Races'!E18</f>
        <v>13982</v>
      </c>
      <c r="F18" s="156">
        <f>+'[10]Grad-Prof All Races'!F18</f>
        <v>14885</v>
      </c>
      <c r="G18" s="156">
        <f>+'[10]Grad-Prof All Races'!G18</f>
        <v>16703</v>
      </c>
      <c r="H18" s="156">
        <f>+'[10]Grad-Prof All Races'!H18</f>
        <v>19015</v>
      </c>
      <c r="I18" s="156">
        <f>+'[10]Grad-Prof All Races'!I18</f>
        <v>17873</v>
      </c>
      <c r="J18" s="156">
        <f>+'[10]Grad-Prof All Races'!J18</f>
        <v>21541</v>
      </c>
      <c r="K18" s="183">
        <f>+'[10]Grad-Prof All Races'!K18</f>
        <v>22380</v>
      </c>
      <c r="L18" s="156">
        <f>+'[10]Grad-Prof All Races'!L18</f>
        <v>23219</v>
      </c>
      <c r="M18" s="156">
        <f>+'[10]Grad-Prof All Races'!M18</f>
        <v>23523</v>
      </c>
      <c r="N18" s="156">
        <f>+'[10]Grad-Prof All Races'!N18</f>
        <v>23281</v>
      </c>
      <c r="O18" s="156">
        <f>+'[10]Grad-Prof All Races'!O18</f>
        <v>22139</v>
      </c>
      <c r="P18" s="156">
        <f>+'[10]Grad-Prof All Races'!P18</f>
        <v>23374</v>
      </c>
      <c r="Q18" s="156">
        <f>+'[10]Grad-Prof All Races'!Q18</f>
        <v>15440</v>
      </c>
      <c r="R18" s="156">
        <f>+'[10]Grad-Prof All Races'!R18</f>
        <v>21751</v>
      </c>
      <c r="S18" s="156">
        <f>+'[10]Grad-Prof All Races'!S18</f>
        <v>20442</v>
      </c>
      <c r="T18" s="156">
        <f>+'[10]Grad-Prof All Races'!T18</f>
        <v>26354</v>
      </c>
      <c r="U18" s="156">
        <f>+'[10]Grad-Prof All Races'!U18</f>
        <v>22305</v>
      </c>
      <c r="V18" s="156">
        <f>+'[10]Grad-Prof All Races'!V18</f>
        <v>21756</v>
      </c>
      <c r="W18" s="156">
        <f>+'[10]Grad-Prof All Races'!W18</f>
        <v>22361</v>
      </c>
      <c r="X18" s="156">
        <f>+'[10]Grad-Prof All Races'!X18</f>
        <v>19020</v>
      </c>
      <c r="Y18" s="156">
        <f>+'[10]Grad-Prof All Races'!Y18</f>
        <v>21410</v>
      </c>
      <c r="Z18" s="156">
        <f>+'[10]Grad-Prof All Races'!Z18</f>
        <v>21781</v>
      </c>
      <c r="AA18" s="155">
        <f>+'[10]Grad-Prof All Races'!AA18</f>
        <v>21698</v>
      </c>
      <c r="AB18" s="155">
        <f>+'[10]Grad-Prof All Races'!AB18</f>
        <v>21388</v>
      </c>
      <c r="AC18" s="155">
        <f>+'[10]Grad-Prof All Races'!AC18</f>
        <v>22143</v>
      </c>
      <c r="AD18" s="155">
        <f>+'[10]Grad-Prof All Races'!AD18</f>
        <v>22085</v>
      </c>
      <c r="AE18" s="155">
        <f>+'[10]Grad-Prof All Races'!AE18</f>
        <v>21575</v>
      </c>
      <c r="AF18" s="155">
        <f>+'[10]Grad-Prof All Races'!AF18</f>
        <v>21901</v>
      </c>
      <c r="AG18" s="155">
        <f>+'[10]Grad-Prof All Races'!AG18</f>
        <v>22287</v>
      </c>
    </row>
    <row r="19" spans="1:33" ht="12.95" customHeight="1">
      <c r="A19" s="5" t="str">
        <f>+'[10]Grad-Prof All Races'!A19</f>
        <v>Tennessee</v>
      </c>
      <c r="B19" s="156">
        <f>+'[10]Grad-Prof All Races'!B19</f>
        <v>24406</v>
      </c>
      <c r="C19" s="156">
        <f>+'[10]Grad-Prof All Races'!C19</f>
        <v>26065</v>
      </c>
      <c r="D19" s="156">
        <f>+'[10]Grad-Prof All Races'!D19</f>
        <v>25857</v>
      </c>
      <c r="E19" s="156">
        <f>+'[10]Grad-Prof All Races'!E19</f>
        <v>23868</v>
      </c>
      <c r="F19" s="156">
        <f>+'[10]Grad-Prof All Races'!F19</f>
        <v>23423</v>
      </c>
      <c r="G19" s="156">
        <f>+'[10]Grad-Prof All Races'!G19</f>
        <v>24050</v>
      </c>
      <c r="H19" s="156">
        <f>+'[10]Grad-Prof All Races'!H19</f>
        <v>24371</v>
      </c>
      <c r="I19" s="156">
        <f>+'[10]Grad-Prof All Races'!I19</f>
        <v>25417</v>
      </c>
      <c r="J19" s="156">
        <f>+'[10]Grad-Prof All Races'!J19</f>
        <v>27125</v>
      </c>
      <c r="K19" s="183">
        <f>+'[10]Grad-Prof All Races'!K19</f>
        <v>28272.5</v>
      </c>
      <c r="L19" s="156">
        <f>+'[10]Grad-Prof All Races'!L19</f>
        <v>29420</v>
      </c>
      <c r="M19" s="156">
        <f>+'[10]Grad-Prof All Races'!M19</f>
        <v>29690</v>
      </c>
      <c r="N19" s="156">
        <f>+'[10]Grad-Prof All Races'!N19</f>
        <v>30403</v>
      </c>
      <c r="O19" s="156">
        <f>+'[10]Grad-Prof All Races'!O19</f>
        <v>29905</v>
      </c>
      <c r="P19" s="156">
        <f>+'[10]Grad-Prof All Races'!P19</f>
        <v>30590</v>
      </c>
      <c r="Q19" s="156">
        <f>+'[10]Grad-Prof All Races'!Q19</f>
        <v>27676</v>
      </c>
      <c r="R19" s="156">
        <f>+'[10]Grad-Prof All Races'!R19</f>
        <v>30123</v>
      </c>
      <c r="S19" s="156">
        <f>+'[10]Grad-Prof All Races'!S19</f>
        <v>29875</v>
      </c>
      <c r="T19" s="156">
        <f>+'[10]Grad-Prof All Races'!T19</f>
        <v>36467</v>
      </c>
      <c r="U19" s="156">
        <f>+'[10]Grad-Prof All Races'!U19</f>
        <v>32062</v>
      </c>
      <c r="V19" s="156">
        <f>+'[10]Grad-Prof All Races'!V19</f>
        <v>33387</v>
      </c>
      <c r="W19" s="156">
        <f>+'[10]Grad-Prof All Races'!W19</f>
        <v>34617</v>
      </c>
      <c r="X19" s="156">
        <f>+'[10]Grad-Prof All Races'!X19</f>
        <v>29111</v>
      </c>
      <c r="Y19" s="156">
        <f>+'[10]Grad-Prof All Races'!Y19</f>
        <v>36258</v>
      </c>
      <c r="Z19" s="156">
        <f>+'[10]Grad-Prof All Races'!Z19</f>
        <v>37898</v>
      </c>
      <c r="AA19" s="155">
        <f>+'[10]Grad-Prof All Races'!AA19</f>
        <v>39959</v>
      </c>
      <c r="AB19" s="155">
        <f>+'[10]Grad-Prof All Races'!AB19</f>
        <v>42453</v>
      </c>
      <c r="AC19" s="155">
        <f>+'[10]Grad-Prof All Races'!AC19</f>
        <v>42786</v>
      </c>
      <c r="AD19" s="155">
        <f>+'[10]Grad-Prof All Races'!AD19</f>
        <v>42490</v>
      </c>
      <c r="AE19" s="155">
        <f>+'[10]Grad-Prof All Races'!AE19</f>
        <v>41896</v>
      </c>
      <c r="AF19" s="155">
        <f>+'[10]Grad-Prof All Races'!AF19</f>
        <v>40664</v>
      </c>
      <c r="AG19" s="155">
        <f>+'[10]Grad-Prof All Races'!AG19</f>
        <v>40817</v>
      </c>
    </row>
    <row r="20" spans="1:33" ht="12.95" customHeight="1">
      <c r="A20" s="5" t="str">
        <f>+'[10]Grad-Prof All Races'!A20</f>
        <v>Texas</v>
      </c>
      <c r="B20" s="156">
        <f>+'[10]Grad-Prof All Races'!B20</f>
        <v>80419</v>
      </c>
      <c r="C20" s="156">
        <f>+'[10]Grad-Prof All Races'!C20</f>
        <v>83471</v>
      </c>
      <c r="D20" s="156">
        <f>+'[10]Grad-Prof All Races'!D20</f>
        <v>88567</v>
      </c>
      <c r="E20" s="156">
        <f>+'[10]Grad-Prof All Races'!E20</f>
        <v>93355</v>
      </c>
      <c r="F20" s="156">
        <f>+'[10]Grad-Prof All Races'!F20</f>
        <v>98613</v>
      </c>
      <c r="G20" s="156">
        <f>+'[10]Grad-Prof All Races'!G20</f>
        <v>108606</v>
      </c>
      <c r="H20" s="156">
        <f>+'[10]Grad-Prof All Races'!H20</f>
        <v>98050</v>
      </c>
      <c r="I20" s="156">
        <f>+'[10]Grad-Prof All Races'!I20</f>
        <v>101130</v>
      </c>
      <c r="J20" s="156">
        <f>+'[10]Grad-Prof All Races'!J20</f>
        <v>103654</v>
      </c>
      <c r="K20" s="183">
        <f>+'[10]Grad-Prof All Races'!K20</f>
        <v>106365.5</v>
      </c>
      <c r="L20" s="156">
        <f>+'[10]Grad-Prof All Races'!L20</f>
        <v>109077</v>
      </c>
      <c r="M20" s="156">
        <f>+'[10]Grad-Prof All Races'!M20</f>
        <v>108581</v>
      </c>
      <c r="N20" s="156">
        <f>+'[10]Grad-Prof All Races'!N20</f>
        <v>109358</v>
      </c>
      <c r="O20" s="156">
        <f>+'[10]Grad-Prof All Races'!O20</f>
        <v>105115</v>
      </c>
      <c r="P20" s="156">
        <f>+'[10]Grad-Prof All Races'!P20</f>
        <v>107905</v>
      </c>
      <c r="Q20" s="156">
        <f>+'[10]Grad-Prof All Races'!Q20</f>
        <v>93718</v>
      </c>
      <c r="R20" s="156">
        <f>+'[10]Grad-Prof All Races'!R20</f>
        <v>109220</v>
      </c>
      <c r="S20" s="156">
        <f>+'[10]Grad-Prof All Races'!S20</f>
        <v>107846</v>
      </c>
      <c r="T20" s="156">
        <f>+'[10]Grad-Prof All Races'!T20</f>
        <v>158485</v>
      </c>
      <c r="U20" s="156">
        <f>+'[10]Grad-Prof All Races'!U20</f>
        <v>119998</v>
      </c>
      <c r="V20" s="156">
        <f>+'[10]Grad-Prof All Races'!V20</f>
        <v>120687</v>
      </c>
      <c r="W20" s="156">
        <f>+'[10]Grad-Prof All Races'!W20</f>
        <v>122519</v>
      </c>
      <c r="X20" s="156">
        <f>+'[10]Grad-Prof All Races'!X20</f>
        <v>103214</v>
      </c>
      <c r="Y20" s="156">
        <f>+'[10]Grad-Prof All Races'!Y20</f>
        <v>122662</v>
      </c>
      <c r="Z20" s="156">
        <f>+'[10]Grad-Prof All Races'!Z20</f>
        <v>129147</v>
      </c>
      <c r="AA20" s="155">
        <f>+'[10]Grad-Prof All Races'!AA20</f>
        <v>135353</v>
      </c>
      <c r="AB20" s="155">
        <f>+'[10]Grad-Prof All Races'!AB20</f>
        <v>143398</v>
      </c>
      <c r="AC20" s="155">
        <f>+'[10]Grad-Prof All Races'!AC20</f>
        <v>145437</v>
      </c>
      <c r="AD20" s="155">
        <f>+'[10]Grad-Prof All Races'!AD20</f>
        <v>145170</v>
      </c>
      <c r="AE20" s="155">
        <f>+'[10]Grad-Prof All Races'!AE20</f>
        <v>142427</v>
      </c>
      <c r="AF20" s="155">
        <f>+'[10]Grad-Prof All Races'!AF20</f>
        <v>145724</v>
      </c>
      <c r="AG20" s="155">
        <f>+'[10]Grad-Prof All Races'!AG20</f>
        <v>146038</v>
      </c>
    </row>
    <row r="21" spans="1:33" ht="12.95" customHeight="1">
      <c r="A21" s="5" t="str">
        <f>+'[10]Grad-Prof All Races'!A21</f>
        <v>Virginia</v>
      </c>
      <c r="B21" s="156">
        <f>+'[10]Grad-Prof All Races'!B21</f>
        <v>32811</v>
      </c>
      <c r="C21" s="156">
        <f>+'[10]Grad-Prof All Races'!C21</f>
        <v>29276</v>
      </c>
      <c r="D21" s="156">
        <f>+'[10]Grad-Prof All Races'!D21</f>
        <v>33079</v>
      </c>
      <c r="E21" s="156">
        <f>+'[10]Grad-Prof All Races'!E21</f>
        <v>31112</v>
      </c>
      <c r="F21" s="156">
        <f>+'[10]Grad-Prof All Races'!F21</f>
        <v>32647</v>
      </c>
      <c r="G21" s="156">
        <f>+'[10]Grad-Prof All Races'!G21</f>
        <v>40351</v>
      </c>
      <c r="H21" s="156">
        <f>+'[10]Grad-Prof All Races'!H21</f>
        <v>42296</v>
      </c>
      <c r="I21" s="156">
        <f>+'[10]Grad-Prof All Races'!I21</f>
        <v>48538</v>
      </c>
      <c r="J21" s="156">
        <f>+'[10]Grad-Prof All Races'!J21</f>
        <v>48130</v>
      </c>
      <c r="K21" s="183">
        <f>+'[10]Grad-Prof All Races'!K21</f>
        <v>48891</v>
      </c>
      <c r="L21" s="156">
        <f>+'[10]Grad-Prof All Races'!L21</f>
        <v>49652</v>
      </c>
      <c r="M21" s="156">
        <f>+'[10]Grad-Prof All Races'!M21</f>
        <v>51762</v>
      </c>
      <c r="N21" s="156">
        <f>+'[10]Grad-Prof All Races'!N21</f>
        <v>50925</v>
      </c>
      <c r="O21" s="156">
        <f>+'[10]Grad-Prof All Races'!O21</f>
        <v>52270</v>
      </c>
      <c r="P21" s="156">
        <f>+'[10]Grad-Prof All Races'!P21</f>
        <v>52450</v>
      </c>
      <c r="Q21" s="156">
        <f>+'[10]Grad-Prof All Races'!Q21</f>
        <v>39172</v>
      </c>
      <c r="R21" s="156">
        <f>+'[10]Grad-Prof All Races'!R21</f>
        <v>49491</v>
      </c>
      <c r="S21" s="156">
        <f>+'[10]Grad-Prof All Races'!S21</f>
        <v>49418</v>
      </c>
      <c r="T21" s="156">
        <f>+'[10]Grad-Prof All Races'!T21</f>
        <v>62512</v>
      </c>
      <c r="U21" s="156">
        <f>+'[10]Grad-Prof All Races'!U21</f>
        <v>54872</v>
      </c>
      <c r="V21" s="156">
        <f>+'[10]Grad-Prof All Races'!V21</f>
        <v>55178</v>
      </c>
      <c r="W21" s="156">
        <f>+'[10]Grad-Prof All Races'!W21</f>
        <v>56406</v>
      </c>
      <c r="X21" s="156">
        <f>+'[10]Grad-Prof All Races'!X21</f>
        <v>48072</v>
      </c>
      <c r="Y21" s="156">
        <f>+'[10]Grad-Prof All Races'!Y21</f>
        <v>60894</v>
      </c>
      <c r="Z21" s="156">
        <f>+'[10]Grad-Prof All Races'!Z21</f>
        <v>61759</v>
      </c>
      <c r="AA21" s="155">
        <f>+'[10]Grad-Prof All Races'!AA21</f>
        <v>65420</v>
      </c>
      <c r="AB21" s="155">
        <f>+'[10]Grad-Prof All Races'!AB21</f>
        <v>67678</v>
      </c>
      <c r="AC21" s="155">
        <f>+'[10]Grad-Prof All Races'!AC21</f>
        <v>78285</v>
      </c>
      <c r="AD21" s="155">
        <f>+'[10]Grad-Prof All Races'!AD21</f>
        <v>77049</v>
      </c>
      <c r="AE21" s="155">
        <f>+'[10]Grad-Prof All Races'!AE21</f>
        <v>75205</v>
      </c>
      <c r="AF21" s="155">
        <f>+'[10]Grad-Prof All Races'!AF21</f>
        <v>76357</v>
      </c>
      <c r="AG21" s="155">
        <f>+'[10]Grad-Prof All Races'!AG21</f>
        <v>74394</v>
      </c>
    </row>
    <row r="22" spans="1:33" ht="12.95" customHeight="1">
      <c r="A22" s="41" t="str">
        <f>+'[10]Grad-Prof All Races'!A22</f>
        <v>West Virginia</v>
      </c>
      <c r="B22" s="160">
        <f>+'[10]Grad-Prof All Races'!B22</f>
        <v>11693</v>
      </c>
      <c r="C22" s="160">
        <f>+'[10]Grad-Prof All Races'!C22</f>
        <v>12348</v>
      </c>
      <c r="D22" s="160">
        <f>+'[10]Grad-Prof All Races'!D22</f>
        <v>12650</v>
      </c>
      <c r="E22" s="160">
        <f>+'[10]Grad-Prof All Races'!E22</f>
        <v>11630</v>
      </c>
      <c r="F22" s="160">
        <f>+'[10]Grad-Prof All Races'!F22</f>
        <v>10073</v>
      </c>
      <c r="G22" s="160">
        <f>+'[10]Grad-Prof All Races'!G22</f>
        <v>9538</v>
      </c>
      <c r="H22" s="160">
        <f>+'[10]Grad-Prof All Races'!H22</f>
        <v>9652</v>
      </c>
      <c r="I22" s="160">
        <f>+'[10]Grad-Prof All Races'!I22</f>
        <v>9520</v>
      </c>
      <c r="J22" s="160">
        <f>+'[10]Grad-Prof All Races'!J22</f>
        <v>12778</v>
      </c>
      <c r="K22" s="184">
        <f>+'[10]Grad-Prof All Races'!K22</f>
        <v>12480</v>
      </c>
      <c r="L22" s="160">
        <f>+'[10]Grad-Prof All Races'!L22</f>
        <v>12182</v>
      </c>
      <c r="M22" s="160">
        <f>+'[10]Grad-Prof All Races'!M22</f>
        <v>11387</v>
      </c>
      <c r="N22" s="160">
        <f>+'[10]Grad-Prof All Races'!N22</f>
        <v>11761</v>
      </c>
      <c r="O22" s="160">
        <f>+'[10]Grad-Prof All Races'!O22</f>
        <v>11250</v>
      </c>
      <c r="P22" s="160">
        <f>+'[10]Grad-Prof All Races'!P22</f>
        <v>11026</v>
      </c>
      <c r="Q22" s="160">
        <f>+'[10]Grad-Prof All Races'!Q22</f>
        <v>10190</v>
      </c>
      <c r="R22" s="160">
        <f>+'[10]Grad-Prof All Races'!R22</f>
        <v>9942</v>
      </c>
      <c r="S22" s="160">
        <f>+'[10]Grad-Prof All Races'!S22</f>
        <v>10009</v>
      </c>
      <c r="T22" s="160">
        <f>+'[10]Grad-Prof All Races'!T22</f>
        <v>12615</v>
      </c>
      <c r="U22" s="160">
        <f>+'[10]Grad-Prof All Races'!U22</f>
        <v>10266</v>
      </c>
      <c r="V22" s="160">
        <f>+'[10]Grad-Prof All Races'!V22</f>
        <v>10182</v>
      </c>
      <c r="W22" s="160">
        <f>+'[10]Grad-Prof All Races'!W22</f>
        <v>10323</v>
      </c>
      <c r="X22" s="160">
        <f>+'[10]Grad-Prof All Races'!X22</f>
        <v>8843</v>
      </c>
      <c r="Y22" s="160">
        <f>+'[10]Grad-Prof All Races'!Y22</f>
        <v>14774</v>
      </c>
      <c r="Z22" s="160">
        <f>+'[10]Grad-Prof All Races'!Z22</f>
        <v>16246</v>
      </c>
      <c r="AA22" s="159">
        <f>+'[10]Grad-Prof All Races'!AA22</f>
        <v>19614</v>
      </c>
      <c r="AB22" s="159">
        <f>+'[10]Grad-Prof All Races'!AB22</f>
        <v>21370</v>
      </c>
      <c r="AC22" s="159">
        <f>+'[10]Grad-Prof All Races'!AC22</f>
        <v>12227</v>
      </c>
      <c r="AD22" s="159">
        <f>+'[10]Grad-Prof All Races'!AD22</f>
        <v>11909</v>
      </c>
      <c r="AE22" s="159">
        <f>+'[10]Grad-Prof All Races'!AE22</f>
        <v>11806</v>
      </c>
      <c r="AF22" s="159">
        <f>+'[10]Grad-Prof All Races'!AF22</f>
        <v>11789</v>
      </c>
      <c r="AG22" s="159">
        <f>+'[10]Grad-Prof All Races'!AG22</f>
        <v>11536</v>
      </c>
    </row>
    <row r="23" spans="1:33" s="54" customFormat="1" ht="12.95" customHeight="1">
      <c r="A23" s="27" t="str">
        <f>+'[10]Grad-Prof All Races'!A23</f>
        <v>West</v>
      </c>
      <c r="B23" s="182">
        <f>+'[10]Grad-Prof All Races'!B23</f>
        <v>304829</v>
      </c>
      <c r="C23" s="182">
        <f>+'[10]Grad-Prof All Races'!C23</f>
        <v>289673</v>
      </c>
      <c r="D23" s="182">
        <f>+'[10]Grad-Prof All Races'!D23</f>
        <v>300104</v>
      </c>
      <c r="E23" s="182">
        <f>+'[10]Grad-Prof All Races'!E23</f>
        <v>295469</v>
      </c>
      <c r="F23" s="182">
        <f>+'[10]Grad-Prof All Races'!F23</f>
        <v>271819</v>
      </c>
      <c r="G23" s="182">
        <f>+'[10]Grad-Prof All Races'!G23</f>
        <v>285260</v>
      </c>
      <c r="H23" s="182">
        <f>+'[10]Grad-Prof All Races'!H23</f>
        <v>293460</v>
      </c>
      <c r="I23" s="182">
        <f>+'[10]Grad-Prof All Races'!I23</f>
        <v>332261</v>
      </c>
      <c r="J23" s="182">
        <f>+'[10]Grad-Prof All Races'!J23</f>
        <v>342906</v>
      </c>
      <c r="K23" s="182">
        <f>+'[10]Grad-Prof All Races'!K23</f>
        <v>349442.5</v>
      </c>
      <c r="L23" s="182">
        <f>+'[10]Grad-Prof All Races'!L23</f>
        <v>355979</v>
      </c>
      <c r="M23" s="182">
        <f>+'[10]Grad-Prof All Races'!M23</f>
        <v>329247</v>
      </c>
      <c r="N23" s="182">
        <f>+'[10]Grad-Prof All Races'!N23</f>
        <v>358233</v>
      </c>
      <c r="O23" s="182">
        <f>+'[10]Grad-Prof All Races'!O23</f>
        <v>331762</v>
      </c>
      <c r="P23" s="182">
        <f>+'[10]Grad-Prof All Races'!P23</f>
        <v>344536</v>
      </c>
      <c r="Q23" s="182">
        <f>+'[10]Grad-Prof All Races'!Q23</f>
        <v>309753</v>
      </c>
      <c r="R23" s="182">
        <f>+'[10]Grad-Prof All Races'!R23</f>
        <v>360286</v>
      </c>
      <c r="S23" s="182">
        <f>+'[10]Grad-Prof All Races'!S23</f>
        <v>355126</v>
      </c>
      <c r="T23" s="182">
        <f>+'[10]Grad-Prof All Races'!T23</f>
        <v>466780</v>
      </c>
      <c r="U23" s="182">
        <f>+'[10]Grad-Prof All Races'!U23</f>
        <v>386078</v>
      </c>
      <c r="V23" s="182">
        <f>+'[10]Grad-Prof All Races'!V23</f>
        <v>403241</v>
      </c>
      <c r="W23" s="182">
        <f>+'[10]Grad-Prof All Races'!W23</f>
        <v>408864</v>
      </c>
      <c r="X23" s="182">
        <f>+'[10]Grad-Prof All Races'!X23</f>
        <v>318568</v>
      </c>
      <c r="Y23" s="182">
        <f>+'[10]Grad-Prof All Races'!Y23</f>
        <v>402236</v>
      </c>
      <c r="Z23" s="182">
        <f>+'[10]Grad-Prof All Races'!Z23</f>
        <v>415679</v>
      </c>
      <c r="AA23" s="182">
        <f>+'[10]Grad-Prof All Races'!AA23</f>
        <v>436991</v>
      </c>
      <c r="AB23" s="182">
        <f>+'[10]Grad-Prof All Races'!AB23</f>
        <v>448491</v>
      </c>
      <c r="AC23" s="182">
        <f>+'[10]Grad-Prof All Races'!AC23</f>
        <v>401179</v>
      </c>
      <c r="AD23" s="182">
        <f>+'[10]Grad-Prof All Races'!AD23</f>
        <v>429902</v>
      </c>
      <c r="AE23" s="182">
        <f>+'[10]Grad-Prof All Races'!AE23</f>
        <v>431025</v>
      </c>
      <c r="AF23" s="182">
        <f>+'[10]Grad-Prof All Races'!AF23</f>
        <v>432870</v>
      </c>
      <c r="AG23" s="182">
        <f>+'[10]Grad-Prof All Races'!AG23</f>
        <v>428634</v>
      </c>
    </row>
    <row r="24" spans="1:33" s="38" customFormat="1" ht="12.95" customHeight="1">
      <c r="A24" s="37" t="str">
        <f>+'[10]Grad-Prof All Races'!A24</f>
        <v xml:space="preserve">   as a percent of U.S.</v>
      </c>
      <c r="B24" s="152">
        <f>+'[10]Grad-Prof All Races'!B24</f>
        <v>20.462181122748653</v>
      </c>
      <c r="C24" s="152">
        <f>+'[10]Grad-Prof All Races'!C24</f>
        <v>19.542209575158502</v>
      </c>
      <c r="D24" s="152">
        <f>+'[10]Grad-Prof All Races'!D24</f>
        <v>19.735024170314734</v>
      </c>
      <c r="E24" s="152">
        <f>+'[10]Grad-Prof All Races'!E24</f>
        <v>19.960426245411323</v>
      </c>
      <c r="F24" s="152">
        <f>+'[10]Grad-Prof All Races'!F24</f>
        <v>18.779863976410049</v>
      </c>
      <c r="G24" s="152">
        <f>+'[10]Grad-Prof All Races'!G24</f>
        <v>18.731859790131725</v>
      </c>
      <c r="H24" s="152">
        <f>+'[10]Grad-Prof All Races'!H24</f>
        <v>18.577238989032555</v>
      </c>
      <c r="I24" s="152">
        <f>+'[10]Grad-Prof All Races'!I24</f>
        <v>19.740614829241167</v>
      </c>
      <c r="J24" s="152">
        <f>+'[10]Grad-Prof All Races'!J24</f>
        <v>19.514196628411014</v>
      </c>
      <c r="K24" s="152">
        <f>+'[10]Grad-Prof All Races'!K24</f>
        <v>19.493433202249339</v>
      </c>
      <c r="L24" s="152">
        <f>+'[10]Grad-Prof All Races'!L24</f>
        <v>19.473474032012778</v>
      </c>
      <c r="M24" s="152">
        <f>+'[10]Grad-Prof All Races'!M24</f>
        <v>18.912665483740703</v>
      </c>
      <c r="N24" s="152">
        <f>+'[10]Grad-Prof All Races'!N24</f>
        <v>19.391497595367255</v>
      </c>
      <c r="O24" s="152">
        <f>+'[10]Grad-Prof All Races'!O24</f>
        <v>19.420491257729132</v>
      </c>
      <c r="P24" s="152">
        <f>+'[10]Grad-Prof All Races'!P24</f>
        <v>19.725373626524618</v>
      </c>
      <c r="Q24" s="152">
        <f>+'[10]Grad-Prof All Races'!Q24</f>
        <v>19.265666458099837</v>
      </c>
      <c r="R24" s="152">
        <f>+'[10]Grad-Prof All Races'!R24</f>
        <v>20.297265368184618</v>
      </c>
      <c r="S24" s="152">
        <f>+'[10]Grad-Prof All Races'!S24</f>
        <v>20.048720865571624</v>
      </c>
      <c r="T24" s="152">
        <f>+'[10]Grad-Prof All Races'!T24</f>
        <v>19.493628384072672</v>
      </c>
      <c r="U24" s="152">
        <f>+'[10]Grad-Prof All Races'!U24</f>
        <v>19.969255628278614</v>
      </c>
      <c r="V24" s="152">
        <f>+'[10]Grad-Prof All Races'!V24</f>
        <v>20.3598973020325</v>
      </c>
      <c r="W24" s="152">
        <f>+'[10]Grad-Prof All Races'!W24</f>
        <v>20.392900909905716</v>
      </c>
      <c r="X24" s="152">
        <f>+'[10]Grad-Prof All Races'!X24</f>
        <v>19.132742076621536</v>
      </c>
      <c r="Y24" s="152">
        <f>+'[10]Grad-Prof All Races'!Y24</f>
        <v>19.431578174426043</v>
      </c>
      <c r="Z24" s="152">
        <f>+'[10]Grad-Prof All Races'!Z24</f>
        <v>19.439195082201039</v>
      </c>
      <c r="AA24" s="152">
        <f>+'[10]Grad-Prof All Races'!AA24</f>
        <v>19.555048595520326</v>
      </c>
      <c r="AB24" s="152">
        <f>+'[10]Grad-Prof All Races'!AB24</f>
        <v>19.481507833808326</v>
      </c>
      <c r="AC24" s="152">
        <f>+'[10]Grad-Prof All Races'!AC24</f>
        <v>17.976941528415765</v>
      </c>
      <c r="AD24" s="152">
        <f>+'[10]Grad-Prof All Races'!AD24</f>
        <v>19.376292704605085</v>
      </c>
      <c r="AE24" s="152">
        <f>+'[10]Grad-Prof All Races'!AE24</f>
        <v>19.631781965951991</v>
      </c>
      <c r="AF24" s="152">
        <f>+'[10]Grad-Prof All Races'!AF24</f>
        <v>19.814847196753234</v>
      </c>
      <c r="AG24" s="152">
        <f>+'[10]Grad-Prof All Races'!AG24</f>
        <v>19.663021084921827</v>
      </c>
    </row>
    <row r="25" spans="1:33" ht="12.95" customHeight="1">
      <c r="A25" s="4" t="str">
        <f>+'[10]Grad-Prof All Races'!A25</f>
        <v>Alaska</v>
      </c>
      <c r="B25" s="156">
        <f>+'[10]Grad-Prof All Races'!B25</f>
        <v>767</v>
      </c>
      <c r="C25" s="156">
        <f>+'[10]Grad-Prof All Races'!C25</f>
        <v>1318</v>
      </c>
      <c r="D25" s="156">
        <f>+'[10]Grad-Prof All Races'!D25</f>
        <v>965</v>
      </c>
      <c r="E25" s="156">
        <f>+'[10]Grad-Prof All Races'!E25</f>
        <v>1446</v>
      </c>
      <c r="F25" s="156">
        <f>+'[10]Grad-Prof All Races'!F25</f>
        <v>1661</v>
      </c>
      <c r="G25" s="156">
        <f>+'[10]Grad-Prof All Races'!G25</f>
        <v>1221</v>
      </c>
      <c r="H25" s="156">
        <f>+'[10]Grad-Prof All Races'!H25</f>
        <v>993</v>
      </c>
      <c r="I25" s="156">
        <f>+'[10]Grad-Prof All Races'!I25</f>
        <v>1104</v>
      </c>
      <c r="J25" s="156">
        <f>+'[10]Grad-Prof All Races'!J25</f>
        <v>1360</v>
      </c>
      <c r="K25" s="183">
        <f>+'[10]Grad-Prof All Races'!K25</f>
        <v>1404</v>
      </c>
      <c r="L25" s="156">
        <f>+'[10]Grad-Prof All Races'!L25</f>
        <v>1448</v>
      </c>
      <c r="M25" s="156">
        <f>+'[10]Grad-Prof All Races'!M25</f>
        <v>1482</v>
      </c>
      <c r="N25" s="156">
        <f>+'[10]Grad-Prof All Races'!N25</f>
        <v>1383</v>
      </c>
      <c r="O25" s="156">
        <f>+'[10]Grad-Prof All Races'!O25</f>
        <v>1410</v>
      </c>
      <c r="P25" s="156">
        <f>+'[10]Grad-Prof All Races'!P25</f>
        <v>1300</v>
      </c>
      <c r="Q25" s="156">
        <f>+'[10]Grad-Prof All Races'!Q25</f>
        <v>1278</v>
      </c>
      <c r="R25" s="156">
        <f>+'[10]Grad-Prof All Races'!R25</f>
        <v>1528</v>
      </c>
      <c r="S25" s="156">
        <f>+'[10]Grad-Prof All Races'!S25</f>
        <v>1520</v>
      </c>
      <c r="T25" s="156">
        <f>+'[10]Grad-Prof All Races'!T25</f>
        <v>2122</v>
      </c>
      <c r="U25" s="156">
        <f>+'[10]Grad-Prof All Races'!U25</f>
        <v>1855</v>
      </c>
      <c r="V25" s="156">
        <f>+'[10]Grad-Prof All Races'!V25</f>
        <v>2015</v>
      </c>
      <c r="W25" s="156">
        <f>+'[10]Grad-Prof All Races'!W25</f>
        <v>2038</v>
      </c>
      <c r="X25" s="156">
        <f>+'[10]Grad-Prof All Races'!X25</f>
        <v>2112</v>
      </c>
      <c r="Y25" s="156">
        <f>+'[10]Grad-Prof All Races'!Y25</f>
        <v>2107</v>
      </c>
      <c r="Z25" s="156">
        <f>+'[10]Grad-Prof All Races'!Z25</f>
        <v>2322</v>
      </c>
      <c r="AA25" s="155">
        <f>+'[10]Grad-Prof All Races'!AA25</f>
        <v>2425</v>
      </c>
      <c r="AB25" s="155">
        <f>+'[10]Grad-Prof All Races'!AB25</f>
        <v>2466</v>
      </c>
      <c r="AC25" s="155">
        <f>+'[10]Grad-Prof All Races'!AC25</f>
        <v>2386</v>
      </c>
      <c r="AD25" s="155">
        <f>+'[10]Grad-Prof All Races'!AD25</f>
        <v>2262</v>
      </c>
      <c r="AE25" s="155">
        <f>+'[10]Grad-Prof All Races'!AE25</f>
        <v>2218</v>
      </c>
      <c r="AF25" s="155">
        <f>+'[10]Grad-Prof All Races'!AF25</f>
        <v>2051</v>
      </c>
      <c r="AG25" s="155">
        <f>+'[10]Grad-Prof All Races'!AG25</f>
        <v>2022</v>
      </c>
    </row>
    <row r="26" spans="1:33" ht="12.95" customHeight="1">
      <c r="A26" s="4" t="str">
        <f>+'[10]Grad-Prof All Races'!A26</f>
        <v>Arizona</v>
      </c>
      <c r="B26" s="156">
        <f>+'[10]Grad-Prof All Races'!B26</f>
        <v>17472</v>
      </c>
      <c r="C26" s="156">
        <f>+'[10]Grad-Prof All Races'!C26</f>
        <v>19279</v>
      </c>
      <c r="D26" s="156">
        <f>+'[10]Grad-Prof All Races'!D26</f>
        <v>21321</v>
      </c>
      <c r="E26" s="156">
        <f>+'[10]Grad-Prof All Races'!E26</f>
        <v>19991</v>
      </c>
      <c r="F26" s="156">
        <f>+'[10]Grad-Prof All Races'!F26</f>
        <v>21118</v>
      </c>
      <c r="G26" s="156">
        <f>+'[10]Grad-Prof All Races'!G26</f>
        <v>21806</v>
      </c>
      <c r="H26" s="156">
        <f>+'[10]Grad-Prof All Races'!H26</f>
        <v>23146</v>
      </c>
      <c r="I26" s="156">
        <f>+'[10]Grad-Prof All Races'!I26</f>
        <v>23655</v>
      </c>
      <c r="J26" s="156">
        <f>+'[10]Grad-Prof All Races'!J26</f>
        <v>25692</v>
      </c>
      <c r="K26" s="183">
        <f>+'[10]Grad-Prof All Races'!K26</f>
        <v>30923.5</v>
      </c>
      <c r="L26" s="156">
        <f>+'[10]Grad-Prof All Races'!L26</f>
        <v>36155</v>
      </c>
      <c r="M26" s="156">
        <f>+'[10]Grad-Prof All Races'!M26</f>
        <v>27738</v>
      </c>
      <c r="N26" s="156">
        <f>+'[10]Grad-Prof All Races'!N26</f>
        <v>35592</v>
      </c>
      <c r="O26" s="156">
        <f>+'[10]Grad-Prof All Races'!O26</f>
        <v>28342</v>
      </c>
      <c r="P26" s="156">
        <f>+'[10]Grad-Prof All Races'!P26</f>
        <v>29641</v>
      </c>
      <c r="Q26" s="156">
        <f>+'[10]Grad-Prof All Races'!Q26</f>
        <v>30961</v>
      </c>
      <c r="R26" s="156">
        <f>+'[10]Grad-Prof All Races'!R26</f>
        <v>33420</v>
      </c>
      <c r="S26" s="156">
        <f>+'[10]Grad-Prof All Races'!S26</f>
        <v>34295</v>
      </c>
      <c r="T26" s="156">
        <f>+'[10]Grad-Prof All Races'!T26</f>
        <v>43178</v>
      </c>
      <c r="U26" s="156">
        <f>+'[10]Grad-Prof All Races'!U26</f>
        <v>43942</v>
      </c>
      <c r="V26" s="156">
        <f>+'[10]Grad-Prof All Races'!V26</f>
        <v>53412</v>
      </c>
      <c r="W26" s="156">
        <f>+'[10]Grad-Prof All Races'!W26</f>
        <v>58940</v>
      </c>
      <c r="X26" s="156">
        <f>+'[10]Grad-Prof All Races'!X26</f>
        <v>23512</v>
      </c>
      <c r="Y26" s="156">
        <f>+'[10]Grad-Prof All Races'!Y26</f>
        <v>60749</v>
      </c>
      <c r="Z26" s="156">
        <f>+'[10]Grad-Prof All Races'!Z26</f>
        <v>72913</v>
      </c>
      <c r="AA26" s="155">
        <f>+'[10]Grad-Prof All Races'!AA26</f>
        <v>80272</v>
      </c>
      <c r="AB26" s="155">
        <f>+'[10]Grad-Prof All Races'!AB26</f>
        <v>81221</v>
      </c>
      <c r="AC26" s="155">
        <f>+'[10]Grad-Prof All Races'!AC26</f>
        <v>42957</v>
      </c>
      <c r="AD26" s="155">
        <f>+'[10]Grad-Prof All Races'!AD26</f>
        <v>77204</v>
      </c>
      <c r="AE26" s="155">
        <f>+'[10]Grad-Prof All Races'!AE26</f>
        <v>75087</v>
      </c>
      <c r="AF26" s="155">
        <f>+'[10]Grad-Prof All Races'!AF26</f>
        <v>74185</v>
      </c>
      <c r="AG26" s="155">
        <f>+'[10]Grad-Prof All Races'!AG26</f>
        <v>72809</v>
      </c>
    </row>
    <row r="27" spans="1:33" ht="12.95" customHeight="1">
      <c r="A27" s="4" t="str">
        <f>+'[10]Grad-Prof All Races'!A27</f>
        <v>California</v>
      </c>
      <c r="B27" s="156">
        <f>+'[10]Grad-Prof All Races'!B27</f>
        <v>199484</v>
      </c>
      <c r="C27" s="156">
        <f>+'[10]Grad-Prof All Races'!C27</f>
        <v>179023</v>
      </c>
      <c r="D27" s="156">
        <f>+'[10]Grad-Prof All Races'!D27</f>
        <v>186981</v>
      </c>
      <c r="E27" s="156">
        <f>+'[10]Grad-Prof All Races'!E27</f>
        <v>184334</v>
      </c>
      <c r="F27" s="156">
        <f>+'[10]Grad-Prof All Races'!F27</f>
        <v>157944</v>
      </c>
      <c r="G27" s="156">
        <f>+'[10]Grad-Prof All Races'!G27</f>
        <v>168547</v>
      </c>
      <c r="H27" s="156">
        <f>+'[10]Grad-Prof All Races'!H27</f>
        <v>175651</v>
      </c>
      <c r="I27" s="156">
        <f>+'[10]Grad-Prof All Races'!I27</f>
        <v>192681</v>
      </c>
      <c r="J27" s="156">
        <f>+'[10]Grad-Prof All Races'!J27</f>
        <v>192556</v>
      </c>
      <c r="K27" s="183">
        <f>+'[10]Grad-Prof All Races'!K27</f>
        <v>191455</v>
      </c>
      <c r="L27" s="156">
        <f>+'[10]Grad-Prof All Races'!L27</f>
        <v>190354</v>
      </c>
      <c r="M27" s="156">
        <f>+'[10]Grad-Prof All Races'!M27</f>
        <v>178096</v>
      </c>
      <c r="N27" s="156">
        <f>+'[10]Grad-Prof All Races'!N27</f>
        <v>193196</v>
      </c>
      <c r="O27" s="156">
        <f>+'[10]Grad-Prof All Races'!O27</f>
        <v>179835</v>
      </c>
      <c r="P27" s="156">
        <f>+'[10]Grad-Prof All Races'!P27</f>
        <v>190097</v>
      </c>
      <c r="Q27" s="156">
        <f>+'[10]Grad-Prof All Races'!Q27</f>
        <v>170675</v>
      </c>
      <c r="R27" s="156">
        <f>+'[10]Grad-Prof All Races'!R27</f>
        <v>196973</v>
      </c>
      <c r="S27" s="156">
        <f>+'[10]Grad-Prof All Races'!S27</f>
        <v>190659</v>
      </c>
      <c r="T27" s="156">
        <f>+'[10]Grad-Prof All Races'!T27</f>
        <v>257918</v>
      </c>
      <c r="U27" s="156">
        <f>+'[10]Grad-Prof All Races'!U27</f>
        <v>199106</v>
      </c>
      <c r="V27" s="156">
        <f>+'[10]Grad-Prof All Races'!V27</f>
        <v>202209</v>
      </c>
      <c r="W27" s="156">
        <f>+'[10]Grad-Prof All Races'!W27</f>
        <v>200216</v>
      </c>
      <c r="X27" s="156">
        <f>+'[10]Grad-Prof All Races'!X27</f>
        <v>167760</v>
      </c>
      <c r="Y27" s="156">
        <f>+'[10]Grad-Prof All Races'!Y27</f>
        <v>196668</v>
      </c>
      <c r="Z27" s="156">
        <f>+'[10]Grad-Prof All Races'!Z27</f>
        <v>195595</v>
      </c>
      <c r="AA27" s="155">
        <f>+'[10]Grad-Prof All Races'!AA27</f>
        <v>197705</v>
      </c>
      <c r="AB27" s="155">
        <f>+'[10]Grad-Prof All Races'!AB27</f>
        <v>199841</v>
      </c>
      <c r="AC27" s="155">
        <f>+'[10]Grad-Prof All Races'!AC27</f>
        <v>200838</v>
      </c>
      <c r="AD27" s="155">
        <f>+'[10]Grad-Prof All Races'!AD27</f>
        <v>197679</v>
      </c>
      <c r="AE27" s="155">
        <f>+'[10]Grad-Prof All Races'!AE27</f>
        <v>199945</v>
      </c>
      <c r="AF27" s="155">
        <f>+'[10]Grad-Prof All Races'!AF27</f>
        <v>202064</v>
      </c>
      <c r="AG27" s="155">
        <f>+'[10]Grad-Prof All Races'!AG27</f>
        <v>202236</v>
      </c>
    </row>
    <row r="28" spans="1:33" ht="12.95" customHeight="1">
      <c r="A28" s="4" t="str">
        <f>+'[10]Grad-Prof All Races'!A28</f>
        <v>Colorado</v>
      </c>
      <c r="B28" s="156">
        <f>+'[10]Grad-Prof All Races'!B28</f>
        <v>17987</v>
      </c>
      <c r="C28" s="156">
        <f>+'[10]Grad-Prof All Races'!C28</f>
        <v>18526</v>
      </c>
      <c r="D28" s="156">
        <f>+'[10]Grad-Prof All Races'!D28</f>
        <v>18463</v>
      </c>
      <c r="E28" s="156">
        <f>+'[10]Grad-Prof All Races'!E28</f>
        <v>19727</v>
      </c>
      <c r="F28" s="156">
        <f>+'[10]Grad-Prof All Races'!F28</f>
        <v>21006</v>
      </c>
      <c r="G28" s="156">
        <f>+'[10]Grad-Prof All Races'!G28</f>
        <v>22809</v>
      </c>
      <c r="H28" s="156">
        <f>+'[10]Grad-Prof All Races'!H28</f>
        <v>19444</v>
      </c>
      <c r="I28" s="156">
        <f>+'[10]Grad-Prof All Races'!I28</f>
        <v>33716</v>
      </c>
      <c r="J28" s="156">
        <f>+'[10]Grad-Prof All Races'!J28</f>
        <v>36353</v>
      </c>
      <c r="K28" s="183">
        <f>+'[10]Grad-Prof All Races'!K28</f>
        <v>36664</v>
      </c>
      <c r="L28" s="156">
        <f>+'[10]Grad-Prof All Races'!L28</f>
        <v>36975</v>
      </c>
      <c r="M28" s="156">
        <f>+'[10]Grad-Prof All Races'!M28</f>
        <v>36684</v>
      </c>
      <c r="N28" s="156">
        <f>+'[10]Grad-Prof All Races'!N28</f>
        <v>36624</v>
      </c>
      <c r="O28" s="156">
        <f>+'[10]Grad-Prof All Races'!O28</f>
        <v>35820</v>
      </c>
      <c r="P28" s="156">
        <f>+'[10]Grad-Prof All Races'!P28</f>
        <v>36469</v>
      </c>
      <c r="Q28" s="156">
        <f>+'[10]Grad-Prof All Races'!Q28</f>
        <v>27174</v>
      </c>
      <c r="R28" s="156">
        <f>+'[10]Grad-Prof All Races'!R28</f>
        <v>36929</v>
      </c>
      <c r="S28" s="156">
        <f>+'[10]Grad-Prof All Races'!S28</f>
        <v>36451</v>
      </c>
      <c r="T28" s="156">
        <f>+'[10]Grad-Prof All Races'!T28</f>
        <v>46689</v>
      </c>
      <c r="U28" s="156">
        <f>+'[10]Grad-Prof All Races'!U28</f>
        <v>41642</v>
      </c>
      <c r="V28" s="156">
        <f>+'[10]Grad-Prof All Races'!V28</f>
        <v>43089</v>
      </c>
      <c r="W28" s="156">
        <f>+'[10]Grad-Prof All Races'!W28</f>
        <v>43775</v>
      </c>
      <c r="X28" s="156">
        <f>+'[10]Grad-Prof All Races'!X28</f>
        <v>36052</v>
      </c>
      <c r="Y28" s="156">
        <f>+'[10]Grad-Prof All Races'!Y28</f>
        <v>40113</v>
      </c>
      <c r="Z28" s="156">
        <f>+'[10]Grad-Prof All Races'!Z28</f>
        <v>41597</v>
      </c>
      <c r="AA28" s="155">
        <f>+'[10]Grad-Prof All Races'!AA28</f>
        <v>45048</v>
      </c>
      <c r="AB28" s="155">
        <f>+'[10]Grad-Prof All Races'!AB28</f>
        <v>47999</v>
      </c>
      <c r="AC28" s="155">
        <f>+'[10]Grad-Prof All Races'!AC28</f>
        <v>42412</v>
      </c>
      <c r="AD28" s="155">
        <f>+'[10]Grad-Prof All Races'!AD28</f>
        <v>41409</v>
      </c>
      <c r="AE28" s="155">
        <f>+'[10]Grad-Prof All Races'!AE28</f>
        <v>42502</v>
      </c>
      <c r="AF28" s="155">
        <f>+'[10]Grad-Prof All Races'!AF28</f>
        <v>41767</v>
      </c>
      <c r="AG28" s="155">
        <f>+'[10]Grad-Prof All Races'!AG28</f>
        <v>40489</v>
      </c>
    </row>
    <row r="29" spans="1:33" ht="12.95" customHeight="1">
      <c r="A29" s="4" t="str">
        <f>+'[10]Grad-Prof All Races'!A29</f>
        <v>Hawaii</v>
      </c>
      <c r="B29" s="156">
        <f>+'[10]Grad-Prof All Races'!B29</f>
        <v>5512</v>
      </c>
      <c r="C29" s="156">
        <f>+'[10]Grad-Prof All Races'!C29</f>
        <v>5542</v>
      </c>
      <c r="D29" s="156">
        <f>+'[10]Grad-Prof All Races'!D29</f>
        <v>5630</v>
      </c>
      <c r="E29" s="156">
        <f>+'[10]Grad-Prof All Races'!E29</f>
        <v>5575</v>
      </c>
      <c r="F29" s="156">
        <f>+'[10]Grad-Prof All Races'!F29</f>
        <v>5386</v>
      </c>
      <c r="G29" s="156">
        <f>+'[10]Grad-Prof All Races'!G29</f>
        <v>6040</v>
      </c>
      <c r="H29" s="156">
        <f>+'[10]Grad-Prof All Races'!H29</f>
        <v>5253</v>
      </c>
      <c r="I29" s="156">
        <f>+'[10]Grad-Prof All Races'!I29</f>
        <v>5942</v>
      </c>
      <c r="J29" s="156">
        <f>+'[10]Grad-Prof All Races'!J29</f>
        <v>6658</v>
      </c>
      <c r="K29" s="183">
        <f>+'[10]Grad-Prof All Races'!K29</f>
        <v>6829.5</v>
      </c>
      <c r="L29" s="156">
        <f>+'[10]Grad-Prof All Races'!L29</f>
        <v>7001</v>
      </c>
      <c r="M29" s="156">
        <f>+'[10]Grad-Prof All Races'!M29</f>
        <v>6813</v>
      </c>
      <c r="N29" s="156">
        <f>+'[10]Grad-Prof All Races'!N29</f>
        <v>6319</v>
      </c>
      <c r="O29" s="156">
        <f>+'[10]Grad-Prof All Races'!O29</f>
        <v>6161</v>
      </c>
      <c r="P29" s="156">
        <f>+'[10]Grad-Prof All Races'!P29</f>
        <v>5985</v>
      </c>
      <c r="Q29" s="156">
        <f>+'[10]Grad-Prof All Races'!Q29</f>
        <v>5961</v>
      </c>
      <c r="R29" s="156">
        <f>+'[10]Grad-Prof All Races'!R29</f>
        <v>6361</v>
      </c>
      <c r="S29" s="156">
        <f>+'[10]Grad-Prof All Races'!S29</f>
        <v>6453</v>
      </c>
      <c r="T29" s="156">
        <f>+'[10]Grad-Prof All Races'!T29</f>
        <v>9546</v>
      </c>
      <c r="U29" s="156">
        <f>+'[10]Grad-Prof All Races'!U29</f>
        <v>6933</v>
      </c>
      <c r="V29" s="156">
        <f>+'[10]Grad-Prof All Races'!V29</f>
        <v>7377</v>
      </c>
      <c r="W29" s="156">
        <f>+'[10]Grad-Prof All Races'!W29</f>
        <v>7692</v>
      </c>
      <c r="X29" s="156">
        <f>+'[10]Grad-Prof All Races'!X29</f>
        <v>6751</v>
      </c>
      <c r="Y29" s="156">
        <f>+'[10]Grad-Prof All Races'!Y29</f>
        <v>7364</v>
      </c>
      <c r="Z29" s="156">
        <f>+'[10]Grad-Prof All Races'!Z29</f>
        <v>7516</v>
      </c>
      <c r="AA29" s="155">
        <f>+'[10]Grad-Prof All Races'!AA29</f>
        <v>7676</v>
      </c>
      <c r="AB29" s="155">
        <f>+'[10]Grad-Prof All Races'!AB29</f>
        <v>8076</v>
      </c>
      <c r="AC29" s="155">
        <f>+'[10]Grad-Prof All Races'!AC29</f>
        <v>7774</v>
      </c>
      <c r="AD29" s="155">
        <f>+'[10]Grad-Prof All Races'!AD29</f>
        <v>7570</v>
      </c>
      <c r="AE29" s="155">
        <f>+'[10]Grad-Prof All Races'!AE29</f>
        <v>7202</v>
      </c>
      <c r="AF29" s="155">
        <f>+'[10]Grad-Prof All Races'!AF29</f>
        <v>7016</v>
      </c>
      <c r="AG29" s="155">
        <f>+'[10]Grad-Prof All Races'!AG29</f>
        <v>6699</v>
      </c>
    </row>
    <row r="30" spans="1:33" ht="12.95" customHeight="1">
      <c r="A30" s="4" t="str">
        <f>+'[10]Grad-Prof All Races'!A30</f>
        <v>Idaho</v>
      </c>
      <c r="B30" s="156">
        <f>+'[10]Grad-Prof All Races'!B30</f>
        <v>5238</v>
      </c>
      <c r="C30" s="156">
        <f>+'[10]Grad-Prof All Races'!C30</f>
        <v>3907</v>
      </c>
      <c r="D30" s="156">
        <f>+'[10]Grad-Prof All Races'!D30</f>
        <v>3437</v>
      </c>
      <c r="E30" s="156">
        <f>+'[10]Grad-Prof All Races'!E30</f>
        <v>4150</v>
      </c>
      <c r="F30" s="156">
        <f>+'[10]Grad-Prof All Races'!F30</f>
        <v>5302</v>
      </c>
      <c r="G30" s="156">
        <f>+'[10]Grad-Prof All Races'!G30</f>
        <v>5398</v>
      </c>
      <c r="H30" s="156">
        <f>+'[10]Grad-Prof All Races'!H30</f>
        <v>5189</v>
      </c>
      <c r="I30" s="156">
        <f>+'[10]Grad-Prof All Races'!I30</f>
        <v>6833</v>
      </c>
      <c r="J30" s="156">
        <f>+'[10]Grad-Prof All Races'!J30</f>
        <v>7415</v>
      </c>
      <c r="K30" s="183">
        <f>+'[10]Grad-Prof All Races'!K30</f>
        <v>7816</v>
      </c>
      <c r="L30" s="156">
        <f>+'[10]Grad-Prof All Races'!L30</f>
        <v>8217</v>
      </c>
      <c r="M30" s="156">
        <f>+'[10]Grad-Prof All Races'!M30</f>
        <v>6591</v>
      </c>
      <c r="N30" s="156">
        <f>+'[10]Grad-Prof All Races'!N30</f>
        <v>6896</v>
      </c>
      <c r="O30" s="156">
        <f>+'[10]Grad-Prof All Races'!O30</f>
        <v>6681</v>
      </c>
      <c r="P30" s="156">
        <f>+'[10]Grad-Prof All Races'!P30</f>
        <v>6585</v>
      </c>
      <c r="Q30" s="156">
        <f>+'[10]Grad-Prof All Races'!Q30</f>
        <v>4586</v>
      </c>
      <c r="R30" s="156">
        <f>+'[10]Grad-Prof All Races'!R30</f>
        <v>5959</v>
      </c>
      <c r="S30" s="156">
        <f>+'[10]Grad-Prof All Races'!S30</f>
        <v>6352</v>
      </c>
      <c r="T30" s="156">
        <f>+'[10]Grad-Prof All Races'!T30</f>
        <v>7501</v>
      </c>
      <c r="U30" s="156">
        <f>+'[10]Grad-Prof All Races'!U30</f>
        <v>6666</v>
      </c>
      <c r="V30" s="156">
        <f>+'[10]Grad-Prof All Races'!V30</f>
        <v>6467</v>
      </c>
      <c r="W30" s="156">
        <f>+'[10]Grad-Prof All Races'!W30</f>
        <v>6312</v>
      </c>
      <c r="X30" s="156">
        <f>+'[10]Grad-Prof All Races'!X30</f>
        <v>5529</v>
      </c>
      <c r="Y30" s="156">
        <f>+'[10]Grad-Prof All Races'!Y30</f>
        <v>6173</v>
      </c>
      <c r="Z30" s="156">
        <f>+'[10]Grad-Prof All Races'!Z30</f>
        <v>6239</v>
      </c>
      <c r="AA30" s="155">
        <f>+'[10]Grad-Prof All Races'!AA30</f>
        <v>6494</v>
      </c>
      <c r="AB30" s="155">
        <f>+'[10]Grad-Prof All Races'!AB30</f>
        <v>6696</v>
      </c>
      <c r="AC30" s="155">
        <f>+'[10]Grad-Prof All Races'!AC30</f>
        <v>6734</v>
      </c>
      <c r="AD30" s="155">
        <f>+'[10]Grad-Prof All Races'!AD30</f>
        <v>6944</v>
      </c>
      <c r="AE30" s="155">
        <f>+'[10]Grad-Prof All Races'!AE30</f>
        <v>6970</v>
      </c>
      <c r="AF30" s="155">
        <f>+'[10]Grad-Prof All Races'!AF30</f>
        <v>7099</v>
      </c>
      <c r="AG30" s="155">
        <f>+'[10]Grad-Prof All Races'!AG30</f>
        <v>6981</v>
      </c>
    </row>
    <row r="31" spans="1:33" ht="12.95" customHeight="1">
      <c r="A31" s="4" t="str">
        <f>+'[10]Grad-Prof All Races'!A31</f>
        <v>Montana</v>
      </c>
      <c r="B31" s="156">
        <f>+'[10]Grad-Prof All Races'!B31</f>
        <v>2688</v>
      </c>
      <c r="C31" s="156">
        <f>+'[10]Grad-Prof All Races'!C31</f>
        <v>2870</v>
      </c>
      <c r="D31" s="156">
        <f>+'[10]Grad-Prof All Races'!D31</f>
        <v>3470</v>
      </c>
      <c r="E31" s="156">
        <f>+'[10]Grad-Prof All Races'!E31</f>
        <v>3647</v>
      </c>
      <c r="F31" s="156">
        <f>+'[10]Grad-Prof All Races'!F31</f>
        <v>3729</v>
      </c>
      <c r="G31" s="156">
        <f>+'[10]Grad-Prof All Races'!G31</f>
        <v>3641</v>
      </c>
      <c r="H31" s="156">
        <f>+'[10]Grad-Prof All Races'!H31</f>
        <v>3252</v>
      </c>
      <c r="I31" s="156">
        <f>+'[10]Grad-Prof All Races'!I31</f>
        <v>3430</v>
      </c>
      <c r="J31" s="156">
        <f>+'[10]Grad-Prof All Races'!J31</f>
        <v>3132</v>
      </c>
      <c r="K31" s="183">
        <f>+'[10]Grad-Prof All Races'!K31</f>
        <v>3275</v>
      </c>
      <c r="L31" s="156">
        <f>+'[10]Grad-Prof All Races'!L31</f>
        <v>3418</v>
      </c>
      <c r="M31" s="156">
        <f>+'[10]Grad-Prof All Races'!M31</f>
        <v>2930</v>
      </c>
      <c r="N31" s="156">
        <f>+'[10]Grad-Prof All Races'!N31</f>
        <v>3271</v>
      </c>
      <c r="O31" s="156">
        <f>+'[10]Grad-Prof All Races'!O31</f>
        <v>2752</v>
      </c>
      <c r="P31" s="156">
        <f>+'[10]Grad-Prof All Races'!P31</f>
        <v>2847</v>
      </c>
      <c r="Q31" s="156">
        <f>+'[10]Grad-Prof All Races'!Q31</f>
        <v>1569</v>
      </c>
      <c r="R31" s="156">
        <f>+'[10]Grad-Prof All Races'!R31</f>
        <v>3266</v>
      </c>
      <c r="S31" s="156">
        <f>+'[10]Grad-Prof All Races'!S31</f>
        <v>3316</v>
      </c>
      <c r="T31" s="156">
        <f>+'[10]Grad-Prof All Races'!T31</f>
        <v>3791</v>
      </c>
      <c r="U31" s="156">
        <f>+'[10]Grad-Prof All Races'!U31</f>
        <v>3608</v>
      </c>
      <c r="V31" s="156">
        <f>+'[10]Grad-Prof All Races'!V31</f>
        <v>3863</v>
      </c>
      <c r="W31" s="156">
        <f>+'[10]Grad-Prof All Races'!W31</f>
        <v>3744</v>
      </c>
      <c r="X31" s="156">
        <f>+'[10]Grad-Prof All Races'!X31</f>
        <v>3181</v>
      </c>
      <c r="Y31" s="156">
        <f>+'[10]Grad-Prof All Races'!Y31</f>
        <v>3636</v>
      </c>
      <c r="Z31" s="156">
        <f>+'[10]Grad-Prof All Races'!Z31</f>
        <v>3779</v>
      </c>
      <c r="AA31" s="155">
        <f>+'[10]Grad-Prof All Races'!AA31</f>
        <v>3869</v>
      </c>
      <c r="AB31" s="155">
        <f>+'[10]Grad-Prof All Races'!AB31</f>
        <v>4544</v>
      </c>
      <c r="AC31" s="155">
        <f>+'[10]Grad-Prof All Races'!AC31</f>
        <v>4549</v>
      </c>
      <c r="AD31" s="155">
        <f>+'[10]Grad-Prof All Races'!AD31</f>
        <v>4429</v>
      </c>
      <c r="AE31" s="155">
        <f>+'[10]Grad-Prof All Races'!AE31</f>
        <v>4301</v>
      </c>
      <c r="AF31" s="155">
        <f>+'[10]Grad-Prof All Races'!AF31</f>
        <v>4197</v>
      </c>
      <c r="AG31" s="155">
        <f>+'[10]Grad-Prof All Races'!AG31</f>
        <v>4201</v>
      </c>
    </row>
    <row r="32" spans="1:33" ht="12.95" customHeight="1">
      <c r="A32" s="4" t="str">
        <f>+'[10]Grad-Prof All Races'!A32</f>
        <v>Nevada</v>
      </c>
      <c r="B32" s="156">
        <f>+'[10]Grad-Prof All Races'!B32</f>
        <v>2133</v>
      </c>
      <c r="C32" s="156">
        <f>+'[10]Grad-Prof All Races'!C32</f>
        <v>2461</v>
      </c>
      <c r="D32" s="156">
        <f>+'[10]Grad-Prof All Races'!D32</f>
        <v>2528</v>
      </c>
      <c r="E32" s="156">
        <f>+'[10]Grad-Prof All Races'!E32</f>
        <v>2541</v>
      </c>
      <c r="F32" s="156">
        <f>+'[10]Grad-Prof All Races'!F32</f>
        <v>2663</v>
      </c>
      <c r="G32" s="156">
        <f>+'[10]Grad-Prof All Races'!G32</f>
        <v>2843</v>
      </c>
      <c r="H32" s="156">
        <f>+'[10]Grad-Prof All Races'!H32</f>
        <v>4099</v>
      </c>
      <c r="I32" s="156">
        <f>+'[10]Grad-Prof All Races'!I32</f>
        <v>5249</v>
      </c>
      <c r="J32" s="156">
        <f>+'[10]Grad-Prof All Races'!J32</f>
        <v>6019</v>
      </c>
      <c r="K32" s="183">
        <f>+'[10]Grad-Prof All Races'!K32</f>
        <v>6288</v>
      </c>
      <c r="L32" s="156">
        <f>+'[10]Grad-Prof All Races'!L32</f>
        <v>6557</v>
      </c>
      <c r="M32" s="156">
        <f>+'[10]Grad-Prof All Races'!M32</f>
        <v>6505</v>
      </c>
      <c r="N32" s="156">
        <f>+'[10]Grad-Prof All Races'!N32</f>
        <v>6926</v>
      </c>
      <c r="O32" s="156">
        <f>+'[10]Grad-Prof All Races'!O32</f>
        <v>6743</v>
      </c>
      <c r="P32" s="156">
        <f>+'[10]Grad-Prof All Races'!P32</f>
        <v>7462</v>
      </c>
      <c r="Q32" s="156">
        <f>+'[10]Grad-Prof All Races'!Q32</f>
        <v>5748</v>
      </c>
      <c r="R32" s="156">
        <f>+'[10]Grad-Prof All Races'!R32</f>
        <v>7582</v>
      </c>
      <c r="S32" s="156">
        <f>+'[10]Grad-Prof All Races'!S32</f>
        <v>7608</v>
      </c>
      <c r="T32" s="156">
        <f>+'[10]Grad-Prof All Races'!T32</f>
        <v>8848</v>
      </c>
      <c r="U32" s="156">
        <f>+'[10]Grad-Prof All Races'!U32</f>
        <v>8055</v>
      </c>
      <c r="V32" s="156">
        <f>+'[10]Grad-Prof All Races'!V32</f>
        <v>8313</v>
      </c>
      <c r="W32" s="156">
        <f>+'[10]Grad-Prof All Races'!W32</f>
        <v>8900</v>
      </c>
      <c r="X32" s="156">
        <f>+'[10]Grad-Prof All Races'!X32</f>
        <v>7962</v>
      </c>
      <c r="Y32" s="156">
        <f>+'[10]Grad-Prof All Races'!Y32</f>
        <v>9020</v>
      </c>
      <c r="Z32" s="156">
        <f>+'[10]Grad-Prof All Races'!Z32</f>
        <v>9497</v>
      </c>
      <c r="AA32" s="155">
        <f>+'[10]Grad-Prof All Races'!AA32</f>
        <v>10397</v>
      </c>
      <c r="AB32" s="155">
        <f>+'[10]Grad-Prof All Races'!AB32</f>
        <v>9889</v>
      </c>
      <c r="AC32" s="155">
        <f>+'[10]Grad-Prof All Races'!AC32</f>
        <v>10444</v>
      </c>
      <c r="AD32" s="155">
        <f>+'[10]Grad-Prof All Races'!AD32</f>
        <v>9985</v>
      </c>
      <c r="AE32" s="155">
        <f>+'[10]Grad-Prof All Races'!AE32</f>
        <v>9863</v>
      </c>
      <c r="AF32" s="155">
        <f>+'[10]Grad-Prof All Races'!AF32</f>
        <v>9949</v>
      </c>
      <c r="AG32" s="155">
        <f>+'[10]Grad-Prof All Races'!AG32</f>
        <v>10007</v>
      </c>
    </row>
    <row r="33" spans="1:33" ht="12.95" customHeight="1">
      <c r="A33" s="4" t="str">
        <f>+'[10]Grad-Prof All Races'!A33</f>
        <v>New Mexico</v>
      </c>
      <c r="B33" s="156">
        <f>+'[10]Grad-Prof All Races'!B33</f>
        <v>6637</v>
      </c>
      <c r="C33" s="156">
        <f>+'[10]Grad-Prof All Races'!C33</f>
        <v>6986</v>
      </c>
      <c r="D33" s="156">
        <f>+'[10]Grad-Prof All Races'!D33</f>
        <v>6929</v>
      </c>
      <c r="E33" s="156">
        <f>+'[10]Grad-Prof All Races'!E33</f>
        <v>7529</v>
      </c>
      <c r="F33" s="156">
        <f>+'[10]Grad-Prof All Races'!F33</f>
        <v>7318</v>
      </c>
      <c r="G33" s="156">
        <f>+'[10]Grad-Prof All Races'!G33</f>
        <v>9746</v>
      </c>
      <c r="H33" s="156">
        <f>+'[10]Grad-Prof All Races'!H33</f>
        <v>10034</v>
      </c>
      <c r="I33" s="156">
        <f>+'[10]Grad-Prof All Races'!I33</f>
        <v>10049</v>
      </c>
      <c r="J33" s="156">
        <f>+'[10]Grad-Prof All Races'!J33</f>
        <v>12571</v>
      </c>
      <c r="K33" s="183">
        <f>+'[10]Grad-Prof All Races'!K33</f>
        <v>12235</v>
      </c>
      <c r="L33" s="156">
        <f>+'[10]Grad-Prof All Races'!L33</f>
        <v>11899</v>
      </c>
      <c r="M33" s="156">
        <f>+'[10]Grad-Prof All Races'!M33</f>
        <v>12393</v>
      </c>
      <c r="N33" s="156">
        <f>+'[10]Grad-Prof All Races'!N33</f>
        <v>12748</v>
      </c>
      <c r="O33" s="156">
        <f>+'[10]Grad-Prof All Races'!O33</f>
        <v>13097</v>
      </c>
      <c r="P33" s="156">
        <f>+'[10]Grad-Prof All Races'!P33</f>
        <v>12899</v>
      </c>
      <c r="Q33" s="156">
        <f>+'[10]Grad-Prof All Races'!Q33</f>
        <v>9753</v>
      </c>
      <c r="R33" s="156">
        <f>+'[10]Grad-Prof All Races'!R33</f>
        <v>11178</v>
      </c>
      <c r="S33" s="156">
        <f>+'[10]Grad-Prof All Races'!S33</f>
        <v>11617</v>
      </c>
      <c r="T33" s="156">
        <f>+'[10]Grad-Prof All Races'!T33</f>
        <v>14540</v>
      </c>
      <c r="U33" s="156">
        <f>+'[10]Grad-Prof All Races'!U33</f>
        <v>13209</v>
      </c>
      <c r="V33" s="156">
        <f>+'[10]Grad-Prof All Races'!V33</f>
        <v>13295</v>
      </c>
      <c r="W33" s="156">
        <f>+'[10]Grad-Prof All Races'!W33</f>
        <v>12836</v>
      </c>
      <c r="X33" s="156">
        <f>+'[10]Grad-Prof All Races'!X33</f>
        <v>11893</v>
      </c>
      <c r="Y33" s="156">
        <f>+'[10]Grad-Prof All Races'!Y33</f>
        <v>11141</v>
      </c>
      <c r="Z33" s="156">
        <f>+'[10]Grad-Prof All Races'!Z33</f>
        <v>11057</v>
      </c>
      <c r="AA33" s="155">
        <f>+'[10]Grad-Prof All Races'!AA33</f>
        <v>11832</v>
      </c>
      <c r="AB33" s="155">
        <f>+'[10]Grad-Prof All Races'!AB33</f>
        <v>12172</v>
      </c>
      <c r="AC33" s="155">
        <f>+'[10]Grad-Prof All Races'!AC33</f>
        <v>12265</v>
      </c>
      <c r="AD33" s="155">
        <f>+'[10]Grad-Prof All Races'!AD33</f>
        <v>12125</v>
      </c>
      <c r="AE33" s="155">
        <f>+'[10]Grad-Prof All Races'!AE33</f>
        <v>12153</v>
      </c>
      <c r="AF33" s="155">
        <f>+'[10]Grad-Prof All Races'!AF33</f>
        <v>11771</v>
      </c>
      <c r="AG33" s="155">
        <f>+'[10]Grad-Prof All Races'!AG33</f>
        <v>11596</v>
      </c>
    </row>
    <row r="34" spans="1:33" ht="12.95" customHeight="1">
      <c r="A34" s="4" t="str">
        <f>+'[10]Grad-Prof All Races'!A34</f>
        <v>Oregon</v>
      </c>
      <c r="B34" s="156">
        <f>+'[10]Grad-Prof All Races'!B34</f>
        <v>16719</v>
      </c>
      <c r="C34" s="156">
        <f>+'[10]Grad-Prof All Races'!C34</f>
        <v>17182</v>
      </c>
      <c r="D34" s="156">
        <f>+'[10]Grad-Prof All Races'!D34</f>
        <v>17368</v>
      </c>
      <c r="E34" s="156">
        <f>+'[10]Grad-Prof All Races'!E34</f>
        <v>16068</v>
      </c>
      <c r="F34" s="156">
        <f>+'[10]Grad-Prof All Races'!F34</f>
        <v>15920</v>
      </c>
      <c r="G34" s="156">
        <f>+'[10]Grad-Prof All Races'!G34</f>
        <v>15006</v>
      </c>
      <c r="H34" s="156">
        <f>+'[10]Grad-Prof All Races'!H34</f>
        <v>16569</v>
      </c>
      <c r="I34" s="156">
        <f>+'[10]Grad-Prof All Races'!I34</f>
        <v>17133</v>
      </c>
      <c r="J34" s="156">
        <f>+'[10]Grad-Prof All Races'!J34</f>
        <v>18300</v>
      </c>
      <c r="K34" s="183">
        <f>+'[10]Grad-Prof All Races'!K34</f>
        <v>17873.5</v>
      </c>
      <c r="L34" s="156">
        <f>+'[10]Grad-Prof All Races'!L34</f>
        <v>17447</v>
      </c>
      <c r="M34" s="156">
        <f>+'[10]Grad-Prof All Races'!M34</f>
        <v>15838</v>
      </c>
      <c r="N34" s="156">
        <f>+'[10]Grad-Prof All Races'!N34</f>
        <v>18388</v>
      </c>
      <c r="O34" s="156">
        <f>+'[10]Grad-Prof All Races'!O34</f>
        <v>16480</v>
      </c>
      <c r="P34" s="156">
        <f>+'[10]Grad-Prof All Races'!P34</f>
        <v>17425</v>
      </c>
      <c r="Q34" s="156">
        <f>+'[10]Grad-Prof All Races'!Q34</f>
        <v>15750</v>
      </c>
      <c r="R34" s="156">
        <f>+'[10]Grad-Prof All Races'!R34</f>
        <v>18187</v>
      </c>
      <c r="S34" s="156">
        <f>+'[10]Grad-Prof All Races'!S34</f>
        <v>18288</v>
      </c>
      <c r="T34" s="156">
        <f>+'[10]Grad-Prof All Races'!T34</f>
        <v>24609</v>
      </c>
      <c r="U34" s="156">
        <f>+'[10]Grad-Prof All Races'!U34</f>
        <v>20360</v>
      </c>
      <c r="V34" s="156">
        <f>+'[10]Grad-Prof All Races'!V34</f>
        <v>20698</v>
      </c>
      <c r="W34" s="156">
        <f>+'[10]Grad-Prof All Races'!W34</f>
        <v>21106</v>
      </c>
      <c r="X34" s="156">
        <f>+'[10]Grad-Prof All Races'!X34</f>
        <v>17228</v>
      </c>
      <c r="Y34" s="156">
        <f>+'[10]Grad-Prof All Races'!Y34</f>
        <v>21212</v>
      </c>
      <c r="Z34" s="156">
        <f>+'[10]Grad-Prof All Races'!Z34</f>
        <v>21499</v>
      </c>
      <c r="AA34" s="155">
        <f>+'[10]Grad-Prof All Races'!AA34</f>
        <v>22476</v>
      </c>
      <c r="AB34" s="155">
        <f>+'[10]Grad-Prof All Races'!AB34</f>
        <v>24592</v>
      </c>
      <c r="AC34" s="155">
        <f>+'[10]Grad-Prof All Races'!AC34</f>
        <v>25013</v>
      </c>
      <c r="AD34" s="155">
        <f>+'[10]Grad-Prof All Races'!AD34</f>
        <v>24825</v>
      </c>
      <c r="AE34" s="155">
        <f>+'[10]Grad-Prof All Races'!AE34</f>
        <v>25752</v>
      </c>
      <c r="AF34" s="155">
        <f>+'[10]Grad-Prof All Races'!AF34</f>
        <v>27567</v>
      </c>
      <c r="AG34" s="155">
        <f>+'[10]Grad-Prof All Races'!AG34</f>
        <v>26168</v>
      </c>
    </row>
    <row r="35" spans="1:33" ht="12.95" customHeight="1">
      <c r="A35" s="4" t="str">
        <f>+'[10]Grad-Prof All Races'!A35</f>
        <v>Utah</v>
      </c>
      <c r="B35" s="156">
        <f>+'[10]Grad-Prof All Races'!B35</f>
        <v>7671</v>
      </c>
      <c r="C35" s="156">
        <f>+'[10]Grad-Prof All Races'!C35</f>
        <v>8871</v>
      </c>
      <c r="D35" s="156">
        <f>+'[10]Grad-Prof All Races'!D35</f>
        <v>9101</v>
      </c>
      <c r="E35" s="156">
        <f>+'[10]Grad-Prof All Races'!E35</f>
        <v>8242</v>
      </c>
      <c r="F35" s="156">
        <f>+'[10]Grad-Prof All Races'!F35</f>
        <v>8132</v>
      </c>
      <c r="G35" s="156">
        <f>+'[10]Grad-Prof All Races'!G35</f>
        <v>8196</v>
      </c>
      <c r="H35" s="156">
        <f>+'[10]Grad-Prof All Races'!H35</f>
        <v>9006</v>
      </c>
      <c r="I35" s="156">
        <f>+'[10]Grad-Prof All Races'!I35</f>
        <v>9011</v>
      </c>
      <c r="J35" s="156">
        <f>+'[10]Grad-Prof All Races'!J35</f>
        <v>9026</v>
      </c>
      <c r="K35" s="183">
        <f>+'[10]Grad-Prof All Races'!K35</f>
        <v>10050</v>
      </c>
      <c r="L35" s="156">
        <f>+'[10]Grad-Prof All Races'!L35</f>
        <v>11074</v>
      </c>
      <c r="M35" s="156">
        <f>+'[10]Grad-Prof All Races'!M35</f>
        <v>10160</v>
      </c>
      <c r="N35" s="156">
        <f>+'[10]Grad-Prof All Races'!N35</f>
        <v>11209</v>
      </c>
      <c r="O35" s="156">
        <f>+'[10]Grad-Prof All Races'!O35</f>
        <v>10631</v>
      </c>
      <c r="P35" s="156">
        <f>+'[10]Grad-Prof All Races'!P35</f>
        <v>9277</v>
      </c>
      <c r="Q35" s="156">
        <f>+'[10]Grad-Prof All Races'!Q35</f>
        <v>10349</v>
      </c>
      <c r="R35" s="156">
        <f>+'[10]Grad-Prof All Races'!R35</f>
        <v>11043</v>
      </c>
      <c r="S35" s="156">
        <f>+'[10]Grad-Prof All Races'!S35</f>
        <v>11097</v>
      </c>
      <c r="T35" s="156">
        <f>+'[10]Grad-Prof All Races'!T35</f>
        <v>14331</v>
      </c>
      <c r="U35" s="156">
        <f>+'[10]Grad-Prof All Races'!U35</f>
        <v>12416</v>
      </c>
      <c r="V35" s="156">
        <f>+'[10]Grad-Prof All Races'!V35</f>
        <v>13505</v>
      </c>
      <c r="W35" s="156">
        <f>+'[10]Grad-Prof All Races'!W35</f>
        <v>13866</v>
      </c>
      <c r="X35" s="156">
        <f>+'[10]Grad-Prof All Races'!X35</f>
        <v>12364</v>
      </c>
      <c r="Y35" s="156">
        <f>+'[10]Grad-Prof All Races'!Y35</f>
        <v>15657</v>
      </c>
      <c r="Z35" s="156">
        <f>+'[10]Grad-Prof All Races'!Z35</f>
        <v>16914</v>
      </c>
      <c r="AA35" s="155">
        <f>+'[10]Grad-Prof All Races'!AA35</f>
        <v>18087</v>
      </c>
      <c r="AB35" s="155">
        <f>+'[10]Grad-Prof All Races'!AB35</f>
        <v>19563</v>
      </c>
      <c r="AC35" s="155">
        <f>+'[10]Grad-Prof All Races'!AC35</f>
        <v>14571</v>
      </c>
      <c r="AD35" s="155">
        <f>+'[10]Grad-Prof All Races'!AD35</f>
        <v>14540</v>
      </c>
      <c r="AE35" s="155">
        <f>+'[10]Grad-Prof All Races'!AE35</f>
        <v>14513</v>
      </c>
      <c r="AF35" s="155">
        <f>+'[10]Grad-Prof All Races'!AF35</f>
        <v>14297</v>
      </c>
      <c r="AG35" s="155">
        <f>+'[10]Grad-Prof All Races'!AG35</f>
        <v>14582</v>
      </c>
    </row>
    <row r="36" spans="1:33" ht="12.95" customHeight="1">
      <c r="A36" s="4" t="str">
        <f>+'[10]Grad-Prof All Races'!A36</f>
        <v>Washington</v>
      </c>
      <c r="B36" s="156">
        <f>+'[10]Grad-Prof All Races'!B36</f>
        <v>20788</v>
      </c>
      <c r="C36" s="156">
        <f>+'[10]Grad-Prof All Races'!C36</f>
        <v>21670</v>
      </c>
      <c r="D36" s="156">
        <f>+'[10]Grad-Prof All Races'!D36</f>
        <v>22297</v>
      </c>
      <c r="E36" s="156">
        <f>+'[10]Grad-Prof All Races'!E36</f>
        <v>20479</v>
      </c>
      <c r="F36" s="156">
        <f>+'[10]Grad-Prof All Races'!F36</f>
        <v>19886</v>
      </c>
      <c r="G36" s="156">
        <f>+'[10]Grad-Prof All Races'!G36</f>
        <v>18304</v>
      </c>
      <c r="H36" s="156">
        <f>+'[10]Grad-Prof All Races'!H36</f>
        <v>19223</v>
      </c>
      <c r="I36" s="156">
        <f>+'[10]Grad-Prof All Races'!I36</f>
        <v>20600</v>
      </c>
      <c r="J36" s="156">
        <f>+'[10]Grad-Prof All Races'!J36</f>
        <v>21386</v>
      </c>
      <c r="K36" s="183">
        <f>+'[10]Grad-Prof All Races'!K36</f>
        <v>22082.5</v>
      </c>
      <c r="L36" s="156">
        <f>+'[10]Grad-Prof All Races'!L36</f>
        <v>22779</v>
      </c>
      <c r="M36" s="156">
        <f>+'[10]Grad-Prof All Races'!M36</f>
        <v>21869</v>
      </c>
      <c r="N36" s="156">
        <f>+'[10]Grad-Prof All Races'!N36</f>
        <v>23436</v>
      </c>
      <c r="O36" s="156">
        <f>+'[10]Grad-Prof All Races'!O36</f>
        <v>21672</v>
      </c>
      <c r="P36" s="156">
        <f>+'[10]Grad-Prof All Races'!P36</f>
        <v>22388</v>
      </c>
      <c r="Q36" s="156">
        <f>+'[10]Grad-Prof All Races'!Q36</f>
        <v>24176</v>
      </c>
      <c r="R36" s="156">
        <f>+'[10]Grad-Prof All Races'!R36</f>
        <v>25053</v>
      </c>
      <c r="S36" s="156">
        <f>+'[10]Grad-Prof All Races'!S36</f>
        <v>24515</v>
      </c>
      <c r="T36" s="156">
        <f>+'[10]Grad-Prof All Races'!T36</f>
        <v>30359</v>
      </c>
      <c r="U36" s="156">
        <f>+'[10]Grad-Prof All Races'!U36</f>
        <v>25237</v>
      </c>
      <c r="V36" s="156">
        <f>+'[10]Grad-Prof All Races'!V36</f>
        <v>26071</v>
      </c>
      <c r="W36" s="156">
        <f>+'[10]Grad-Prof All Races'!W36</f>
        <v>26454</v>
      </c>
      <c r="X36" s="156">
        <f>+'[10]Grad-Prof All Races'!X36</f>
        <v>21681</v>
      </c>
      <c r="Y36" s="156">
        <f>+'[10]Grad-Prof All Races'!Y36</f>
        <v>25826</v>
      </c>
      <c r="Z36" s="156">
        <f>+'[10]Grad-Prof All Races'!Z36</f>
        <v>24896</v>
      </c>
      <c r="AA36" s="155">
        <f>+'[10]Grad-Prof All Races'!AA36</f>
        <v>28712</v>
      </c>
      <c r="AB36" s="155">
        <f>+'[10]Grad-Prof All Races'!AB36</f>
        <v>29360</v>
      </c>
      <c r="AC36" s="155">
        <f>+'[10]Grad-Prof All Races'!AC36</f>
        <v>29211</v>
      </c>
      <c r="AD36" s="155">
        <f>+'[10]Grad-Prof All Races'!AD36</f>
        <v>28990</v>
      </c>
      <c r="AE36" s="155">
        <f>+'[10]Grad-Prof All Races'!AE36</f>
        <v>28811</v>
      </c>
      <c r="AF36" s="155">
        <f>+'[10]Grad-Prof All Races'!AF36</f>
        <v>29064</v>
      </c>
      <c r="AG36" s="155">
        <f>+'[10]Grad-Prof All Races'!AG36</f>
        <v>28999</v>
      </c>
    </row>
    <row r="37" spans="1:33" ht="12.95" customHeight="1">
      <c r="A37" s="42" t="str">
        <f>+'[10]Grad-Prof All Races'!A37</f>
        <v>Wyoming</v>
      </c>
      <c r="B37" s="160">
        <f>+'[10]Grad-Prof All Races'!B37</f>
        <v>1733</v>
      </c>
      <c r="C37" s="160">
        <f>+'[10]Grad-Prof All Races'!C37</f>
        <v>2038</v>
      </c>
      <c r="D37" s="160">
        <f>+'[10]Grad-Prof All Races'!D37</f>
        <v>1614</v>
      </c>
      <c r="E37" s="160">
        <f>+'[10]Grad-Prof All Races'!E37</f>
        <v>1740</v>
      </c>
      <c r="F37" s="160">
        <f>+'[10]Grad-Prof All Races'!F37</f>
        <v>1754</v>
      </c>
      <c r="G37" s="160">
        <f>+'[10]Grad-Prof All Races'!G37</f>
        <v>1703</v>
      </c>
      <c r="H37" s="160">
        <f>+'[10]Grad-Prof All Races'!H37</f>
        <v>1601</v>
      </c>
      <c r="I37" s="160">
        <f>+'[10]Grad-Prof All Races'!I37</f>
        <v>2858</v>
      </c>
      <c r="J37" s="160">
        <f>+'[10]Grad-Prof All Races'!J37</f>
        <v>2438</v>
      </c>
      <c r="K37" s="184">
        <f>+'[10]Grad-Prof All Races'!K37</f>
        <v>2546.5</v>
      </c>
      <c r="L37" s="160">
        <f>+'[10]Grad-Prof All Races'!L37</f>
        <v>2655</v>
      </c>
      <c r="M37" s="160">
        <f>+'[10]Grad-Prof All Races'!M37</f>
        <v>2148</v>
      </c>
      <c r="N37" s="160">
        <f>+'[10]Grad-Prof All Races'!N37</f>
        <v>2245</v>
      </c>
      <c r="O37" s="160">
        <f>+'[10]Grad-Prof All Races'!O37</f>
        <v>2138</v>
      </c>
      <c r="P37" s="160">
        <f>+'[10]Grad-Prof All Races'!P37</f>
        <v>2161</v>
      </c>
      <c r="Q37" s="160">
        <f>+'[10]Grad-Prof All Races'!Q37</f>
        <v>1773</v>
      </c>
      <c r="R37" s="160">
        <f>+'[10]Grad-Prof All Races'!R37</f>
        <v>2807</v>
      </c>
      <c r="S37" s="160">
        <f>+'[10]Grad-Prof All Races'!S37</f>
        <v>2955</v>
      </c>
      <c r="T37" s="160">
        <f>+'[10]Grad-Prof All Races'!T37</f>
        <v>3348</v>
      </c>
      <c r="U37" s="160">
        <f>+'[10]Grad-Prof All Races'!U37</f>
        <v>3049</v>
      </c>
      <c r="V37" s="160">
        <f>+'[10]Grad-Prof All Races'!V37</f>
        <v>2927</v>
      </c>
      <c r="W37" s="160">
        <f>+'[10]Grad-Prof All Races'!W37</f>
        <v>2985</v>
      </c>
      <c r="X37" s="160">
        <f>+'[10]Grad-Prof All Races'!X37</f>
        <v>2543</v>
      </c>
      <c r="Y37" s="160">
        <f>+'[10]Grad-Prof All Races'!Y37</f>
        <v>2570</v>
      </c>
      <c r="Z37" s="160">
        <f>+'[10]Grad-Prof All Races'!Z37</f>
        <v>1855</v>
      </c>
      <c r="AA37" s="159">
        <f>+'[10]Grad-Prof All Races'!AA37</f>
        <v>1998</v>
      </c>
      <c r="AB37" s="159">
        <f>+'[10]Grad-Prof All Races'!AB37</f>
        <v>2072</v>
      </c>
      <c r="AC37" s="159">
        <f>+'[10]Grad-Prof All Races'!AC37</f>
        <v>2025</v>
      </c>
      <c r="AD37" s="159">
        <f>+'[10]Grad-Prof All Races'!AD37</f>
        <v>1940</v>
      </c>
      <c r="AE37" s="159">
        <f>+'[10]Grad-Prof All Races'!AE37</f>
        <v>1708</v>
      </c>
      <c r="AF37" s="159">
        <f>+'[10]Grad-Prof All Races'!AF37</f>
        <v>1843</v>
      </c>
      <c r="AG37" s="159">
        <f>+'[10]Grad-Prof All Races'!AG37</f>
        <v>1845</v>
      </c>
    </row>
    <row r="38" spans="1:33" ht="12.95" customHeight="1">
      <c r="A38" s="27" t="str">
        <f>+'[10]Grad-Prof All Races'!A38</f>
        <v>Midwest</v>
      </c>
      <c r="B38" s="182">
        <f>+'[10]Grad-Prof All Races'!B38</f>
        <v>380963</v>
      </c>
      <c r="C38" s="182">
        <f>+'[10]Grad-Prof All Races'!C38</f>
        <v>381782</v>
      </c>
      <c r="D38" s="182">
        <f>+'[10]Grad-Prof All Races'!D38</f>
        <v>388111</v>
      </c>
      <c r="E38" s="182">
        <f>+'[10]Grad-Prof All Races'!E38</f>
        <v>374260</v>
      </c>
      <c r="F38" s="182">
        <f>+'[10]Grad-Prof All Races'!F38</f>
        <v>366324</v>
      </c>
      <c r="G38" s="182">
        <f>+'[10]Grad-Prof All Races'!G38</f>
        <v>382165</v>
      </c>
      <c r="H38" s="182">
        <f>+'[10]Grad-Prof All Races'!H38</f>
        <v>395023</v>
      </c>
      <c r="I38" s="182">
        <f>+'[10]Grad-Prof All Races'!I38</f>
        <v>420760</v>
      </c>
      <c r="J38" s="182">
        <f>+'[10]Grad-Prof All Races'!J38</f>
        <v>432928</v>
      </c>
      <c r="K38" s="182">
        <f>+'[10]Grad-Prof All Races'!K38</f>
        <v>441964</v>
      </c>
      <c r="L38" s="182">
        <f>+'[10]Grad-Prof All Races'!L38</f>
        <v>451000</v>
      </c>
      <c r="M38" s="182">
        <f>+'[10]Grad-Prof All Races'!M38</f>
        <v>430934</v>
      </c>
      <c r="N38" s="182">
        <f>+'[10]Grad-Prof All Races'!N38</f>
        <v>461977</v>
      </c>
      <c r="O38" s="182">
        <f>+'[10]Grad-Prof All Races'!O38</f>
        <v>425391</v>
      </c>
      <c r="P38" s="182">
        <f>+'[10]Grad-Prof All Races'!P38</f>
        <v>433357</v>
      </c>
      <c r="Q38" s="182">
        <f>+'[10]Grad-Prof All Races'!Q38</f>
        <v>401953</v>
      </c>
      <c r="R38" s="182">
        <f>+'[10]Grad-Prof All Races'!R38</f>
        <v>441850</v>
      </c>
      <c r="S38" s="182">
        <f>+'[10]Grad-Prof All Races'!S38</f>
        <v>446944</v>
      </c>
      <c r="T38" s="182">
        <f>+'[10]Grad-Prof All Races'!T38</f>
        <v>605842</v>
      </c>
      <c r="U38" s="182">
        <f>+'[10]Grad-Prof All Races'!U38</f>
        <v>484422</v>
      </c>
      <c r="V38" s="182">
        <f>+'[10]Grad-Prof All Races'!V38</f>
        <v>493559</v>
      </c>
      <c r="W38" s="182">
        <f>+'[10]Grad-Prof All Races'!W38</f>
        <v>506215</v>
      </c>
      <c r="X38" s="182">
        <f>+'[10]Grad-Prof All Races'!X38</f>
        <v>418332</v>
      </c>
      <c r="Y38" s="182">
        <f>+'[10]Grad-Prof All Races'!Y38</f>
        <v>538581</v>
      </c>
      <c r="Z38" s="182">
        <f>+'[10]Grad-Prof All Races'!Z38</f>
        <v>553762</v>
      </c>
      <c r="AA38" s="182">
        <f>+'[10]Grad-Prof All Races'!AA38</f>
        <v>574987</v>
      </c>
      <c r="AB38" s="182">
        <f>+'[10]Grad-Prof All Races'!AB38</f>
        <v>594803</v>
      </c>
      <c r="AC38" s="182">
        <f>+'[10]Grad-Prof All Races'!AC38</f>
        <v>565424</v>
      </c>
      <c r="AD38" s="182">
        <f>+'[10]Grad-Prof All Races'!AD38</f>
        <v>531984</v>
      </c>
      <c r="AE38" s="182">
        <f>+'[10]Grad-Prof All Races'!AE38</f>
        <v>525372</v>
      </c>
      <c r="AF38" s="182">
        <f>+'[10]Grad-Prof All Races'!AF38</f>
        <v>515075</v>
      </c>
      <c r="AG38" s="182">
        <f>+'[10]Grad-Prof All Races'!AG38</f>
        <v>513377</v>
      </c>
    </row>
    <row r="39" spans="1:33" s="92" customFormat="1" ht="12.95" customHeight="1">
      <c r="A39" s="37" t="str">
        <f>+'[10]Grad-Prof All Races'!A39</f>
        <v xml:space="preserve">   as a percent of U.S.</v>
      </c>
      <c r="B39" s="152">
        <f>+'[10]Grad-Prof All Races'!B39</f>
        <v>25.572809368746725</v>
      </c>
      <c r="C39" s="152">
        <f>+'[10]Grad-Prof All Races'!C39</f>
        <v>25.756159034577486</v>
      </c>
      <c r="D39" s="152">
        <f>+'[10]Grad-Prof All Races'!D39</f>
        <v>25.522418780706097</v>
      </c>
      <c r="E39" s="152">
        <f>+'[10]Grad-Prof All Races'!E39</f>
        <v>25.283157037143123</v>
      </c>
      <c r="F39" s="152">
        <f>+'[10]Grad-Prof All Races'!F39</f>
        <v>25.309175926975065</v>
      </c>
      <c r="G39" s="152">
        <f>+'[10]Grad-Prof All Races'!G39</f>
        <v>25.09521558120904</v>
      </c>
      <c r="H39" s="152">
        <f>+'[10]Grad-Prof All Races'!H39</f>
        <v>25.006599458749427</v>
      </c>
      <c r="I39" s="152">
        <f>+'[10]Grad-Prof All Races'!I39</f>
        <v>24.998603795063257</v>
      </c>
      <c r="J39" s="152">
        <f>+'[10]Grad-Prof All Races'!J39</f>
        <v>24.637195376997553</v>
      </c>
      <c r="K39" s="152">
        <f>+'[10]Grad-Prof All Races'!K39</f>
        <v>24.654687714857026</v>
      </c>
      <c r="L39" s="152">
        <f>+'[10]Grad-Prof All Races'!L39</f>
        <v>24.671502499972647</v>
      </c>
      <c r="M39" s="152">
        <f>+'[10]Grad-Prof All Races'!M39</f>
        <v>24.753788455385521</v>
      </c>
      <c r="N39" s="152">
        <f>+'[10]Grad-Prof All Races'!N39</f>
        <v>25.007260315534801</v>
      </c>
      <c r="O39" s="152">
        <f>+'[10]Grad-Prof All Races'!O39</f>
        <v>24.901291276929406</v>
      </c>
      <c r="P39" s="152">
        <f>+'[10]Grad-Prof All Races'!P39</f>
        <v>24.810553145882665</v>
      </c>
      <c r="Q39" s="152">
        <f>+'[10]Grad-Prof All Races'!Q39</f>
        <v>25.000217689038053</v>
      </c>
      <c r="R39" s="152">
        <f>+'[10]Grad-Prof All Races'!R39</f>
        <v>24.892298626458906</v>
      </c>
      <c r="S39" s="152">
        <f>+'[10]Grad-Prof All Races'!S39</f>
        <v>25.232327395183805</v>
      </c>
      <c r="T39" s="152">
        <f>+'[10]Grad-Prof All Races'!T39</f>
        <v>25.301124314373702</v>
      </c>
      <c r="U39" s="152">
        <f>+'[10]Grad-Prof All Races'!U39</f>
        <v>25.055938825734653</v>
      </c>
      <c r="V39" s="152">
        <f>+'[10]Grad-Prof All Races'!V39</f>
        <v>24.920111180395494</v>
      </c>
      <c r="W39" s="152">
        <f>+'[10]Grad-Prof All Races'!W39</f>
        <v>25.248474637307083</v>
      </c>
      <c r="X39" s="152">
        <f>+'[10]Grad-Prof All Races'!X39</f>
        <v>25.124426365476886</v>
      </c>
      <c r="Y39" s="152">
        <f>+'[10]Grad-Prof All Races'!Y39</f>
        <v>26.018254966637876</v>
      </c>
      <c r="Z39" s="152">
        <f>+'[10]Grad-Prof All Races'!Z39</f>
        <v>25.89663549784764</v>
      </c>
      <c r="AA39" s="152">
        <f>+'[10]Grad-Prof All Races'!AA39</f>
        <v>25.73027528437072</v>
      </c>
      <c r="AB39" s="152">
        <f>+'[10]Grad-Prof All Races'!AB39</f>
        <v>25.836994062473256</v>
      </c>
      <c r="AC39" s="152">
        <f>+'[10]Grad-Prof All Races'!AC39</f>
        <v>25.336805233481702</v>
      </c>
      <c r="AD39" s="152">
        <f>+'[10]Grad-Prof All Races'!AD39</f>
        <v>23.977273188230409</v>
      </c>
      <c r="AE39" s="152">
        <f>+'[10]Grad-Prof All Races'!AE39</f>
        <v>23.928979885194895</v>
      </c>
      <c r="AF39" s="152">
        <f>+'[10]Grad-Prof All Races'!AF39</f>
        <v>23.577823410880107</v>
      </c>
      <c r="AG39" s="152">
        <f>+'[10]Grad-Prof All Races'!AG39</f>
        <v>23.550494770629282</v>
      </c>
    </row>
    <row r="40" spans="1:33" ht="12.95" customHeight="1">
      <c r="A40" s="4" t="str">
        <f>+'[10]Grad-Prof All Races'!A40</f>
        <v>Illinois</v>
      </c>
      <c r="B40" s="156">
        <f>+'[10]Grad-Prof All Races'!B40</f>
        <v>83394</v>
      </c>
      <c r="C40" s="156">
        <f>+'[10]Grad-Prof All Races'!C40</f>
        <v>82866</v>
      </c>
      <c r="D40" s="156">
        <f>+'[10]Grad-Prof All Races'!D40</f>
        <v>86031</v>
      </c>
      <c r="E40" s="156">
        <f>+'[10]Grad-Prof All Races'!E40</f>
        <v>83290</v>
      </c>
      <c r="F40" s="156">
        <f>+'[10]Grad-Prof All Races'!F40</f>
        <v>81697</v>
      </c>
      <c r="G40" s="156">
        <f>+'[10]Grad-Prof All Races'!G40</f>
        <v>85049</v>
      </c>
      <c r="H40" s="156">
        <f>+'[10]Grad-Prof All Races'!H40</f>
        <v>88806</v>
      </c>
      <c r="I40" s="156">
        <f>+'[10]Grad-Prof All Races'!I40</f>
        <v>95712</v>
      </c>
      <c r="J40" s="156">
        <f>+'[10]Grad-Prof All Races'!J40</f>
        <v>100339</v>
      </c>
      <c r="K40" s="183">
        <f>+'[10]Grad-Prof All Races'!K40</f>
        <v>102312.5</v>
      </c>
      <c r="L40" s="156">
        <f>+'[10]Grad-Prof All Races'!L40</f>
        <v>104286</v>
      </c>
      <c r="M40" s="156">
        <f>+'[10]Grad-Prof All Races'!M40</f>
        <v>102006</v>
      </c>
      <c r="N40" s="156">
        <f>+'[10]Grad-Prof All Races'!N40</f>
        <v>108844</v>
      </c>
      <c r="O40" s="156">
        <f>+'[10]Grad-Prof All Races'!O40</f>
        <v>96981</v>
      </c>
      <c r="P40" s="156">
        <f>+'[10]Grad-Prof All Races'!P40</f>
        <v>97336</v>
      </c>
      <c r="Q40" s="156">
        <f>+'[10]Grad-Prof All Races'!Q40</f>
        <v>90760</v>
      </c>
      <c r="R40" s="156">
        <f>+'[10]Grad-Prof All Races'!R40</f>
        <v>100437</v>
      </c>
      <c r="S40" s="156">
        <f>+'[10]Grad-Prof All Races'!S40</f>
        <v>99064</v>
      </c>
      <c r="T40" s="156">
        <f>+'[10]Grad-Prof All Races'!T40</f>
        <v>136727</v>
      </c>
      <c r="U40" s="156">
        <f>+'[10]Grad-Prof All Races'!U40</f>
        <v>105346</v>
      </c>
      <c r="V40" s="156">
        <f>+'[10]Grad-Prof All Races'!V40</f>
        <v>105747</v>
      </c>
      <c r="W40" s="156">
        <f>+'[10]Grad-Prof All Races'!W40</f>
        <v>110425</v>
      </c>
      <c r="X40" s="156">
        <f>+'[10]Grad-Prof All Races'!X40</f>
        <v>93484</v>
      </c>
      <c r="Y40" s="156">
        <f>+'[10]Grad-Prof All Races'!Y40</f>
        <v>113773</v>
      </c>
      <c r="Z40" s="156">
        <f>+'[10]Grad-Prof All Races'!Z40</f>
        <v>116427</v>
      </c>
      <c r="AA40" s="155">
        <f>+'[10]Grad-Prof All Races'!AA40</f>
        <v>119400</v>
      </c>
      <c r="AB40" s="155">
        <f>+'[10]Grad-Prof All Races'!AB40</f>
        <v>122913</v>
      </c>
      <c r="AC40" s="155">
        <f>+'[10]Grad-Prof All Races'!AC40</f>
        <v>123318</v>
      </c>
      <c r="AD40" s="155">
        <f>+'[10]Grad-Prof All Races'!AD40</f>
        <v>119982</v>
      </c>
      <c r="AE40" s="155">
        <f>+'[10]Grad-Prof All Races'!AE40</f>
        <v>115286</v>
      </c>
      <c r="AF40" s="155">
        <f>+'[10]Grad-Prof All Races'!AF40</f>
        <v>113874</v>
      </c>
      <c r="AG40" s="155">
        <f>+'[10]Grad-Prof All Races'!AG40</f>
        <v>115053</v>
      </c>
    </row>
    <row r="41" spans="1:33" ht="12.95" customHeight="1">
      <c r="A41" s="4" t="str">
        <f>+'[10]Grad-Prof All Races'!A41</f>
        <v>Indiana</v>
      </c>
      <c r="B41" s="156">
        <f>+'[10]Grad-Prof All Races'!B41</f>
        <v>37290</v>
      </c>
      <c r="C41" s="156">
        <f>+'[10]Grad-Prof All Races'!C41</f>
        <v>34741</v>
      </c>
      <c r="D41" s="156">
        <f>+'[10]Grad-Prof All Races'!D41</f>
        <v>33941</v>
      </c>
      <c r="E41" s="156">
        <f>+'[10]Grad-Prof All Races'!E41</f>
        <v>31985</v>
      </c>
      <c r="F41" s="156">
        <f>+'[10]Grad-Prof All Races'!F41</f>
        <v>29609</v>
      </c>
      <c r="G41" s="156">
        <f>+'[10]Grad-Prof All Races'!G41</f>
        <v>31495</v>
      </c>
      <c r="H41" s="156">
        <f>+'[10]Grad-Prof All Races'!H41</f>
        <v>32440</v>
      </c>
      <c r="I41" s="156">
        <f>+'[10]Grad-Prof All Races'!I41</f>
        <v>32668</v>
      </c>
      <c r="J41" s="156">
        <f>+'[10]Grad-Prof All Races'!J41</f>
        <v>33853</v>
      </c>
      <c r="K41" s="183">
        <f>+'[10]Grad-Prof All Races'!K41</f>
        <v>34363</v>
      </c>
      <c r="L41" s="156">
        <f>+'[10]Grad-Prof All Races'!L41</f>
        <v>34873</v>
      </c>
      <c r="M41" s="156">
        <f>+'[10]Grad-Prof All Races'!M41</f>
        <v>33981</v>
      </c>
      <c r="N41" s="156">
        <f>+'[10]Grad-Prof All Races'!N41</f>
        <v>34739</v>
      </c>
      <c r="O41" s="156">
        <f>+'[10]Grad-Prof All Races'!O41</f>
        <v>33796</v>
      </c>
      <c r="P41" s="156">
        <f>+'[10]Grad-Prof All Races'!P41</f>
        <v>34005</v>
      </c>
      <c r="Q41" s="156">
        <f>+'[10]Grad-Prof All Races'!Q41</f>
        <v>29126</v>
      </c>
      <c r="R41" s="156">
        <f>+'[10]Grad-Prof All Races'!R41</f>
        <v>34096</v>
      </c>
      <c r="S41" s="156">
        <f>+'[10]Grad-Prof All Races'!S41</f>
        <v>35077</v>
      </c>
      <c r="T41" s="156">
        <f>+'[10]Grad-Prof All Races'!T41</f>
        <v>50889</v>
      </c>
      <c r="U41" s="156">
        <f>+'[10]Grad-Prof All Races'!U41</f>
        <v>38594</v>
      </c>
      <c r="V41" s="156">
        <f>+'[10]Grad-Prof All Races'!V41</f>
        <v>39427</v>
      </c>
      <c r="W41" s="156">
        <f>+'[10]Grad-Prof All Races'!W41</f>
        <v>40053</v>
      </c>
      <c r="X41" s="156">
        <f>+'[10]Grad-Prof All Races'!X41</f>
        <v>34501</v>
      </c>
      <c r="Y41" s="156">
        <f>+'[10]Grad-Prof All Races'!Y41</f>
        <v>41654</v>
      </c>
      <c r="Z41" s="156">
        <f>+'[10]Grad-Prof All Races'!Z41</f>
        <v>42367</v>
      </c>
      <c r="AA41" s="155">
        <f>+'[10]Grad-Prof All Races'!AA41</f>
        <v>43326</v>
      </c>
      <c r="AB41" s="155">
        <f>+'[10]Grad-Prof All Races'!AB41</f>
        <v>43965</v>
      </c>
      <c r="AC41" s="155">
        <f>+'[10]Grad-Prof All Races'!AC41</f>
        <v>44540</v>
      </c>
      <c r="AD41" s="155">
        <f>+'[10]Grad-Prof All Races'!AD41</f>
        <v>43448</v>
      </c>
      <c r="AE41" s="155">
        <f>+'[10]Grad-Prof All Races'!AE41</f>
        <v>42469</v>
      </c>
      <c r="AF41" s="155">
        <f>+'[10]Grad-Prof All Races'!AF41</f>
        <v>42980</v>
      </c>
      <c r="AG41" s="155">
        <f>+'[10]Grad-Prof All Races'!AG41</f>
        <v>44556</v>
      </c>
    </row>
    <row r="42" spans="1:33" ht="12.95" customHeight="1">
      <c r="A42" s="4" t="str">
        <f>+'[10]Grad-Prof All Races'!A42</f>
        <v>Iowa</v>
      </c>
      <c r="B42" s="156">
        <f>+'[10]Grad-Prof All Races'!B42</f>
        <v>17635</v>
      </c>
      <c r="C42" s="156">
        <f>+'[10]Grad-Prof All Races'!C42</f>
        <v>18287</v>
      </c>
      <c r="D42" s="156">
        <f>+'[10]Grad-Prof All Races'!D42</f>
        <v>18693</v>
      </c>
      <c r="E42" s="156">
        <f>+'[10]Grad-Prof All Races'!E42</f>
        <v>18514</v>
      </c>
      <c r="F42" s="156">
        <f>+'[10]Grad-Prof All Races'!F42</f>
        <v>17720</v>
      </c>
      <c r="G42" s="156">
        <f>+'[10]Grad-Prof All Races'!G42</f>
        <v>18839</v>
      </c>
      <c r="H42" s="156">
        <f>+'[10]Grad-Prof All Races'!H42</f>
        <v>20299</v>
      </c>
      <c r="I42" s="156">
        <f>+'[10]Grad-Prof All Races'!I42</f>
        <v>22214</v>
      </c>
      <c r="J42" s="156">
        <f>+'[10]Grad-Prof All Races'!J42</f>
        <v>19268</v>
      </c>
      <c r="K42" s="183">
        <f>+'[10]Grad-Prof All Races'!K42</f>
        <v>19719</v>
      </c>
      <c r="L42" s="156">
        <f>+'[10]Grad-Prof All Races'!L42</f>
        <v>20170</v>
      </c>
      <c r="M42" s="156">
        <f>+'[10]Grad-Prof All Races'!M42</f>
        <v>18532</v>
      </c>
      <c r="N42" s="156">
        <f>+'[10]Grad-Prof All Races'!N42</f>
        <v>19572</v>
      </c>
      <c r="O42" s="156">
        <f>+'[10]Grad-Prof All Races'!O42</f>
        <v>18460</v>
      </c>
      <c r="P42" s="156">
        <f>+'[10]Grad-Prof All Races'!P42</f>
        <v>18363</v>
      </c>
      <c r="Q42" s="156">
        <f>+'[10]Grad-Prof All Races'!Q42</f>
        <v>17249</v>
      </c>
      <c r="R42" s="156">
        <f>+'[10]Grad-Prof All Races'!R42</f>
        <v>18440</v>
      </c>
      <c r="S42" s="156">
        <f>+'[10]Grad-Prof All Races'!S42</f>
        <v>18936</v>
      </c>
      <c r="T42" s="156">
        <f>+'[10]Grad-Prof All Races'!T42</f>
        <v>26406</v>
      </c>
      <c r="U42" s="156">
        <f>+'[10]Grad-Prof All Races'!U42</f>
        <v>18974</v>
      </c>
      <c r="V42" s="156">
        <f>+'[10]Grad-Prof All Races'!V42</f>
        <v>18031</v>
      </c>
      <c r="W42" s="156">
        <f>+'[10]Grad-Prof All Races'!W42</f>
        <v>18225</v>
      </c>
      <c r="X42" s="156">
        <f>+'[10]Grad-Prof All Races'!X42</f>
        <v>11961</v>
      </c>
      <c r="Y42" s="156">
        <f>+'[10]Grad-Prof All Races'!Y42</f>
        <v>19769</v>
      </c>
      <c r="Z42" s="156">
        <f>+'[10]Grad-Prof All Races'!Z42</f>
        <v>21890</v>
      </c>
      <c r="AA42" s="155">
        <f>+'[10]Grad-Prof All Races'!AA42</f>
        <v>24166</v>
      </c>
      <c r="AB42" s="155">
        <f>+'[10]Grad-Prof All Races'!AB42</f>
        <v>26793</v>
      </c>
      <c r="AC42" s="155">
        <f>+'[10]Grad-Prof All Races'!AC42</f>
        <v>32553</v>
      </c>
      <c r="AD42" s="155">
        <f>+'[10]Grad-Prof All Races'!AD42</f>
        <v>35919</v>
      </c>
      <c r="AE42" s="155">
        <f>+'[10]Grad-Prof All Races'!AE42</f>
        <v>37977</v>
      </c>
      <c r="AF42" s="155">
        <f>+'[10]Grad-Prof All Races'!AF42</f>
        <v>31491</v>
      </c>
      <c r="AG42" s="155">
        <f>+'[10]Grad-Prof All Races'!AG42</f>
        <v>31034</v>
      </c>
    </row>
    <row r="43" spans="1:33" ht="12.95" customHeight="1">
      <c r="A43" s="4" t="str">
        <f>+'[10]Grad-Prof All Races'!A43</f>
        <v>Kansas</v>
      </c>
      <c r="B43" s="156">
        <f>+'[10]Grad-Prof All Races'!B43</f>
        <v>18713</v>
      </c>
      <c r="C43" s="156">
        <f>+'[10]Grad-Prof All Races'!C43</f>
        <v>20397</v>
      </c>
      <c r="D43" s="156">
        <f>+'[10]Grad-Prof All Races'!D43</f>
        <v>21443</v>
      </c>
      <c r="E43" s="156">
        <f>+'[10]Grad-Prof All Races'!E43</f>
        <v>21592</v>
      </c>
      <c r="F43" s="156">
        <f>+'[10]Grad-Prof All Races'!F43</f>
        <v>19911</v>
      </c>
      <c r="G43" s="156">
        <f>+'[10]Grad-Prof All Races'!G43</f>
        <v>19572</v>
      </c>
      <c r="H43" s="156">
        <f>+'[10]Grad-Prof All Races'!H43</f>
        <v>20568</v>
      </c>
      <c r="I43" s="156">
        <f>+'[10]Grad-Prof All Races'!I43</f>
        <v>20702</v>
      </c>
      <c r="J43" s="156">
        <f>+'[10]Grad-Prof All Races'!J43</f>
        <v>20259</v>
      </c>
      <c r="K43" s="183">
        <f>+'[10]Grad-Prof All Races'!K43</f>
        <v>20736.5</v>
      </c>
      <c r="L43" s="156">
        <f>+'[10]Grad-Prof All Races'!L43</f>
        <v>21214</v>
      </c>
      <c r="M43" s="156">
        <f>+'[10]Grad-Prof All Races'!M43</f>
        <v>17001</v>
      </c>
      <c r="N43" s="156">
        <f>+'[10]Grad-Prof All Races'!N43</f>
        <v>20873</v>
      </c>
      <c r="O43" s="156">
        <f>+'[10]Grad-Prof All Races'!O43</f>
        <v>18118</v>
      </c>
      <c r="P43" s="156">
        <f>+'[10]Grad-Prof All Races'!P43</f>
        <v>18654</v>
      </c>
      <c r="Q43" s="156">
        <f>+'[10]Grad-Prof All Races'!Q43</f>
        <v>16012</v>
      </c>
      <c r="R43" s="156">
        <f>+'[10]Grad-Prof All Races'!R43</f>
        <v>18652</v>
      </c>
      <c r="S43" s="156">
        <f>+'[10]Grad-Prof All Races'!S43</f>
        <v>18352</v>
      </c>
      <c r="T43" s="156">
        <f>+'[10]Grad-Prof All Races'!T43</f>
        <v>24293</v>
      </c>
      <c r="U43" s="156">
        <f>+'[10]Grad-Prof All Races'!U43</f>
        <v>19063</v>
      </c>
      <c r="V43" s="156">
        <f>+'[10]Grad-Prof All Races'!V43</f>
        <v>18629</v>
      </c>
      <c r="W43" s="156">
        <f>+'[10]Grad-Prof All Races'!W43</f>
        <v>18988</v>
      </c>
      <c r="X43" s="156">
        <f>+'[10]Grad-Prof All Races'!X43</f>
        <v>17453</v>
      </c>
      <c r="Y43" s="156">
        <f>+'[10]Grad-Prof All Races'!Y43</f>
        <v>21102</v>
      </c>
      <c r="Z43" s="156">
        <f>+'[10]Grad-Prof All Races'!Z43</f>
        <v>21214</v>
      </c>
      <c r="AA43" s="155">
        <f>+'[10]Grad-Prof All Races'!AA43</f>
        <v>21234</v>
      </c>
      <c r="AB43" s="155">
        <f>+'[10]Grad-Prof All Races'!AB43</f>
        <v>22124</v>
      </c>
      <c r="AC43" s="155">
        <f>+'[10]Grad-Prof All Races'!AC43</f>
        <v>22193</v>
      </c>
      <c r="AD43" s="155">
        <f>+'[10]Grad-Prof All Races'!AD43</f>
        <v>21660</v>
      </c>
      <c r="AE43" s="155">
        <f>+'[10]Grad-Prof All Races'!AE43</f>
        <v>21544</v>
      </c>
      <c r="AF43" s="155">
        <f>+'[10]Grad-Prof All Races'!AF43</f>
        <v>21912</v>
      </c>
      <c r="AG43" s="155">
        <f>+'[10]Grad-Prof All Races'!AG43</f>
        <v>21729</v>
      </c>
    </row>
    <row r="44" spans="1:33" ht="12.95" customHeight="1">
      <c r="A44" s="4" t="str">
        <f>+'[10]Grad-Prof All Races'!A44</f>
        <v>Michigan</v>
      </c>
      <c r="B44" s="156">
        <f>+'[10]Grad-Prof All Races'!B44</f>
        <v>60796</v>
      </c>
      <c r="C44" s="156">
        <f>+'[10]Grad-Prof All Races'!C44</f>
        <v>58710</v>
      </c>
      <c r="D44" s="156">
        <f>+'[10]Grad-Prof All Races'!D44</f>
        <v>57603</v>
      </c>
      <c r="E44" s="156">
        <f>+'[10]Grad-Prof All Races'!E44</f>
        <v>52144</v>
      </c>
      <c r="F44" s="156">
        <f>+'[10]Grad-Prof All Races'!F44</f>
        <v>51616</v>
      </c>
      <c r="G44" s="156">
        <f>+'[10]Grad-Prof All Races'!G44</f>
        <v>55841</v>
      </c>
      <c r="H44" s="156">
        <f>+'[10]Grad-Prof All Races'!H44</f>
        <v>58117</v>
      </c>
      <c r="I44" s="156">
        <f>+'[10]Grad-Prof All Races'!I44</f>
        <v>61333</v>
      </c>
      <c r="J44" s="156">
        <f>+'[10]Grad-Prof All Races'!J44</f>
        <v>62413</v>
      </c>
      <c r="K44" s="183">
        <f>+'[10]Grad-Prof All Races'!K44</f>
        <v>65653.5</v>
      </c>
      <c r="L44" s="156">
        <f>+'[10]Grad-Prof All Races'!L44</f>
        <v>68894</v>
      </c>
      <c r="M44" s="156">
        <f>+'[10]Grad-Prof All Races'!M44</f>
        <v>65693</v>
      </c>
      <c r="N44" s="156">
        <f>+'[10]Grad-Prof All Races'!N44</f>
        <v>70536</v>
      </c>
      <c r="O44" s="156">
        <f>+'[10]Grad-Prof All Races'!O44</f>
        <v>67863</v>
      </c>
      <c r="P44" s="156">
        <f>+'[10]Grad-Prof All Races'!P44</f>
        <v>70540</v>
      </c>
      <c r="Q44" s="156">
        <f>+'[10]Grad-Prof All Races'!Q44</f>
        <v>65550</v>
      </c>
      <c r="R44" s="156">
        <f>+'[10]Grad-Prof All Races'!R44</f>
        <v>72828</v>
      </c>
      <c r="S44" s="156">
        <f>+'[10]Grad-Prof All Races'!S44</f>
        <v>72173</v>
      </c>
      <c r="T44" s="156">
        <f>+'[10]Grad-Prof All Races'!T44</f>
        <v>99183</v>
      </c>
      <c r="U44" s="156">
        <f>+'[10]Grad-Prof All Races'!U44</f>
        <v>74609</v>
      </c>
      <c r="V44" s="156">
        <f>+'[10]Grad-Prof All Races'!V44</f>
        <v>75358</v>
      </c>
      <c r="W44" s="156">
        <f>+'[10]Grad-Prof All Races'!W44</f>
        <v>74010</v>
      </c>
      <c r="X44" s="156">
        <f>+'[10]Grad-Prof All Races'!X44</f>
        <v>60617</v>
      </c>
      <c r="Y44" s="156">
        <f>+'[10]Grad-Prof All Races'!Y44</f>
        <v>73728</v>
      </c>
      <c r="Z44" s="156">
        <f>+'[10]Grad-Prof All Races'!Z44</f>
        <v>73294</v>
      </c>
      <c r="AA44" s="155">
        <f>+'[10]Grad-Prof All Races'!AA44</f>
        <v>73632</v>
      </c>
      <c r="AB44" s="155">
        <f>+'[10]Grad-Prof All Races'!AB44</f>
        <v>74850</v>
      </c>
      <c r="AC44" s="155">
        <f>+'[10]Grad-Prof All Races'!AC44</f>
        <v>74052</v>
      </c>
      <c r="AD44" s="155">
        <f>+'[10]Grad-Prof All Races'!AD44</f>
        <v>71164</v>
      </c>
      <c r="AE44" s="155">
        <f>+'[10]Grad-Prof All Races'!AE44</f>
        <v>68508</v>
      </c>
      <c r="AF44" s="155">
        <f>+'[10]Grad-Prof All Races'!AF44</f>
        <v>66469</v>
      </c>
      <c r="AG44" s="155">
        <f>+'[10]Grad-Prof All Races'!AG44</f>
        <v>64864</v>
      </c>
    </row>
    <row r="45" spans="1:33" ht="12.95" customHeight="1">
      <c r="A45" s="4" t="str">
        <f>+'[10]Grad-Prof All Races'!A45</f>
        <v>Minnesota</v>
      </c>
      <c r="B45" s="156">
        <f>+'[10]Grad-Prof All Races'!B45</f>
        <v>27360</v>
      </c>
      <c r="C45" s="156">
        <f>+'[10]Grad-Prof All Races'!C45</f>
        <v>25512</v>
      </c>
      <c r="D45" s="156">
        <f>+'[10]Grad-Prof All Races'!D45</f>
        <v>24889</v>
      </c>
      <c r="E45" s="156">
        <f>+'[10]Grad-Prof All Races'!E45</f>
        <v>24381</v>
      </c>
      <c r="F45" s="156">
        <f>+'[10]Grad-Prof All Races'!F45</f>
        <v>22912</v>
      </c>
      <c r="G45" s="156">
        <f>+'[10]Grad-Prof All Races'!G45</f>
        <v>25907</v>
      </c>
      <c r="H45" s="156">
        <f>+'[10]Grad-Prof All Races'!H45</f>
        <v>28084</v>
      </c>
      <c r="I45" s="156">
        <f>+'[10]Grad-Prof All Races'!I45</f>
        <v>28430</v>
      </c>
      <c r="J45" s="156">
        <f>+'[10]Grad-Prof All Races'!J45</f>
        <v>33245</v>
      </c>
      <c r="K45" s="183">
        <f>+'[10]Grad-Prof All Races'!K45</f>
        <v>34241</v>
      </c>
      <c r="L45" s="156">
        <f>+'[10]Grad-Prof All Races'!L45</f>
        <v>35237</v>
      </c>
      <c r="M45" s="156">
        <f>+'[10]Grad-Prof All Races'!M45</f>
        <v>34237</v>
      </c>
      <c r="N45" s="156">
        <f>+'[10]Grad-Prof All Races'!N45</f>
        <v>38248</v>
      </c>
      <c r="O45" s="156">
        <f>+'[10]Grad-Prof All Races'!O45</f>
        <v>31296</v>
      </c>
      <c r="P45" s="156">
        <f>+'[10]Grad-Prof All Races'!P45</f>
        <v>32377</v>
      </c>
      <c r="Q45" s="156">
        <f>+'[10]Grad-Prof All Races'!Q45</f>
        <v>33314</v>
      </c>
      <c r="R45" s="156">
        <f>+'[10]Grad-Prof All Races'!R45</f>
        <v>31678</v>
      </c>
      <c r="S45" s="156">
        <f>+'[10]Grad-Prof All Races'!S45</f>
        <v>33682</v>
      </c>
      <c r="T45" s="156">
        <f>+'[10]Grad-Prof All Races'!T45</f>
        <v>47346</v>
      </c>
      <c r="U45" s="156">
        <f>+'[10]Grad-Prof All Races'!U45</f>
        <v>44290</v>
      </c>
      <c r="V45" s="156">
        <f>+'[10]Grad-Prof All Races'!V45</f>
        <v>50930</v>
      </c>
      <c r="W45" s="156">
        <f>+'[10]Grad-Prof All Races'!W45</f>
        <v>56900</v>
      </c>
      <c r="X45" s="156">
        <f>+'[10]Grad-Prof All Races'!X45</f>
        <v>41689</v>
      </c>
      <c r="Y45" s="156">
        <f>+'[10]Grad-Prof All Races'!Y45</f>
        <v>74556</v>
      </c>
      <c r="Z45" s="156">
        <f>+'[10]Grad-Prof All Races'!Z45</f>
        <v>81376</v>
      </c>
      <c r="AA45" s="155">
        <f>+'[10]Grad-Prof All Races'!AA45</f>
        <v>89555</v>
      </c>
      <c r="AB45" s="155">
        <f>+'[10]Grad-Prof All Races'!AB45</f>
        <v>96460</v>
      </c>
      <c r="AC45" s="155">
        <f>+'[10]Grad-Prof All Races'!AC45</f>
        <v>60932</v>
      </c>
      <c r="AD45" s="155">
        <f>+'[10]Grad-Prof All Races'!AD45</f>
        <v>36696</v>
      </c>
      <c r="AE45" s="155">
        <f>+'[10]Grad-Prof All Races'!AE45</f>
        <v>35967</v>
      </c>
      <c r="AF45" s="155">
        <f>+'[10]Grad-Prof All Races'!AF45</f>
        <v>35984</v>
      </c>
      <c r="AG45" s="155">
        <f>+'[10]Grad-Prof All Races'!AG45</f>
        <v>36602</v>
      </c>
    </row>
    <row r="46" spans="1:33" ht="12.95" customHeight="1">
      <c r="A46" s="4" t="str">
        <f>+'[10]Grad-Prof All Races'!A46</f>
        <v>Missouri</v>
      </c>
      <c r="B46" s="156">
        <f>+'[10]Grad-Prof All Races'!B46</f>
        <v>33366</v>
      </c>
      <c r="C46" s="156">
        <f>+'[10]Grad-Prof All Races'!C46</f>
        <v>34501</v>
      </c>
      <c r="D46" s="156">
        <f>+'[10]Grad-Prof All Races'!D46</f>
        <v>34514</v>
      </c>
      <c r="E46" s="156">
        <f>+'[10]Grad-Prof All Races'!E46</f>
        <v>34373</v>
      </c>
      <c r="F46" s="156">
        <f>+'[10]Grad-Prof All Races'!F46</f>
        <v>33926</v>
      </c>
      <c r="G46" s="156">
        <f>+'[10]Grad-Prof All Races'!G46</f>
        <v>36416</v>
      </c>
      <c r="H46" s="156">
        <f>+'[10]Grad-Prof All Races'!H46</f>
        <v>38602</v>
      </c>
      <c r="I46" s="156">
        <f>+'[10]Grad-Prof All Races'!I46</f>
        <v>41256</v>
      </c>
      <c r="J46" s="156">
        <f>+'[10]Grad-Prof All Races'!J46</f>
        <v>41095</v>
      </c>
      <c r="K46" s="183">
        <f>+'[10]Grad-Prof All Races'!K46</f>
        <v>41770.5</v>
      </c>
      <c r="L46" s="156">
        <f>+'[10]Grad-Prof All Races'!L46</f>
        <v>42446</v>
      </c>
      <c r="M46" s="156">
        <f>+'[10]Grad-Prof All Races'!M46</f>
        <v>43653</v>
      </c>
      <c r="N46" s="156">
        <f>+'[10]Grad-Prof All Races'!N46</f>
        <v>46107</v>
      </c>
      <c r="O46" s="156">
        <f>+'[10]Grad-Prof All Races'!O46</f>
        <v>44677</v>
      </c>
      <c r="P46" s="156">
        <f>+'[10]Grad-Prof All Races'!P46</f>
        <v>46858</v>
      </c>
      <c r="Q46" s="156">
        <f>+'[10]Grad-Prof All Races'!Q46</f>
        <v>45600</v>
      </c>
      <c r="R46" s="156">
        <f>+'[10]Grad-Prof All Races'!R46</f>
        <v>47837</v>
      </c>
      <c r="S46" s="156">
        <f>+'[10]Grad-Prof All Races'!S46</f>
        <v>50135</v>
      </c>
      <c r="T46" s="156">
        <f>+'[10]Grad-Prof All Races'!T46</f>
        <v>63935</v>
      </c>
      <c r="U46" s="156">
        <f>+'[10]Grad-Prof All Races'!U46</f>
        <v>57929</v>
      </c>
      <c r="V46" s="156">
        <f>+'[10]Grad-Prof All Races'!V46</f>
        <v>58511</v>
      </c>
      <c r="W46" s="156">
        <f>+'[10]Grad-Prof All Races'!W46</f>
        <v>60840</v>
      </c>
      <c r="X46" s="156">
        <f>+'[10]Grad-Prof All Races'!X46</f>
        <v>50636</v>
      </c>
      <c r="Y46" s="156">
        <f>+'[10]Grad-Prof All Races'!Y46</f>
        <v>62043</v>
      </c>
      <c r="Z46" s="156">
        <f>+'[10]Grad-Prof All Races'!Z46</f>
        <v>63689</v>
      </c>
      <c r="AA46" s="155">
        <f>+'[10]Grad-Prof All Races'!AA46</f>
        <v>65360</v>
      </c>
      <c r="AB46" s="155">
        <f>+'[10]Grad-Prof All Races'!AB46</f>
        <v>63930</v>
      </c>
      <c r="AC46" s="155">
        <f>+'[10]Grad-Prof All Races'!AC46</f>
        <v>65880</v>
      </c>
      <c r="AD46" s="155">
        <f>+'[10]Grad-Prof All Races'!AD46</f>
        <v>65013</v>
      </c>
      <c r="AE46" s="155">
        <f>+'[10]Grad-Prof All Races'!AE46</f>
        <v>64905</v>
      </c>
      <c r="AF46" s="155">
        <f>+'[10]Grad-Prof All Races'!AF46</f>
        <v>64203</v>
      </c>
      <c r="AG46" s="155">
        <f>+'[10]Grad-Prof All Races'!AG46</f>
        <v>62231</v>
      </c>
    </row>
    <row r="47" spans="1:33" ht="12.95" customHeight="1">
      <c r="A47" s="4" t="str">
        <f>+'[10]Grad-Prof All Races'!A47</f>
        <v>Nebraska</v>
      </c>
      <c r="B47" s="156">
        <f>+'[10]Grad-Prof All Races'!B47</f>
        <v>10131</v>
      </c>
      <c r="C47" s="156">
        <f>+'[10]Grad-Prof All Races'!C47</f>
        <v>10560</v>
      </c>
      <c r="D47" s="156">
        <f>+'[10]Grad-Prof All Races'!D47</f>
        <v>11072</v>
      </c>
      <c r="E47" s="156">
        <f>+'[10]Grad-Prof All Races'!E47</f>
        <v>11430</v>
      </c>
      <c r="F47" s="156">
        <f>+'[10]Grad-Prof All Races'!F47</f>
        <v>11529</v>
      </c>
      <c r="G47" s="156">
        <f>+'[10]Grad-Prof All Races'!G47</f>
        <v>12401</v>
      </c>
      <c r="H47" s="156">
        <f>+'[10]Grad-Prof All Races'!H47</f>
        <v>12268</v>
      </c>
      <c r="I47" s="156">
        <f>+'[10]Grad-Prof All Races'!I47</f>
        <v>14102</v>
      </c>
      <c r="J47" s="156">
        <f>+'[10]Grad-Prof All Races'!J47</f>
        <v>13759</v>
      </c>
      <c r="K47" s="183">
        <f>+'[10]Grad-Prof All Races'!K47</f>
        <v>14110.5</v>
      </c>
      <c r="L47" s="156">
        <f>+'[10]Grad-Prof All Races'!L47</f>
        <v>14462</v>
      </c>
      <c r="M47" s="156">
        <f>+'[10]Grad-Prof All Races'!M47</f>
        <v>13857</v>
      </c>
      <c r="N47" s="156">
        <f>+'[10]Grad-Prof All Races'!N47</f>
        <v>14370</v>
      </c>
      <c r="O47" s="156">
        <f>+'[10]Grad-Prof All Races'!O47</f>
        <v>13309</v>
      </c>
      <c r="P47" s="156">
        <f>+'[10]Grad-Prof All Races'!P47</f>
        <v>13101</v>
      </c>
      <c r="Q47" s="156">
        <f>+'[10]Grad-Prof All Races'!Q47</f>
        <v>11013</v>
      </c>
      <c r="R47" s="156">
        <f>+'[10]Grad-Prof All Races'!R47</f>
        <v>13719</v>
      </c>
      <c r="S47" s="156">
        <f>+'[10]Grad-Prof All Races'!S47</f>
        <v>14264</v>
      </c>
      <c r="T47" s="156">
        <f>+'[10]Grad-Prof All Races'!T47</f>
        <v>17849</v>
      </c>
      <c r="U47" s="156">
        <f>+'[10]Grad-Prof All Races'!U47</f>
        <v>14967</v>
      </c>
      <c r="V47" s="156">
        <f>+'[10]Grad-Prof All Races'!V47</f>
        <v>15102</v>
      </c>
      <c r="W47" s="156">
        <f>+'[10]Grad-Prof All Races'!W47</f>
        <v>15328</v>
      </c>
      <c r="X47" s="156">
        <f>+'[10]Grad-Prof All Races'!X47</f>
        <v>12916</v>
      </c>
      <c r="Y47" s="156">
        <f>+'[10]Grad-Prof All Races'!Y47</f>
        <v>17164</v>
      </c>
      <c r="Z47" s="156">
        <f>+'[10]Grad-Prof All Races'!Z47</f>
        <v>17856</v>
      </c>
      <c r="AA47" s="155">
        <f>+'[10]Grad-Prof All Races'!AA47</f>
        <v>19189</v>
      </c>
      <c r="AB47" s="155">
        <f>+'[10]Grad-Prof All Races'!AB47</f>
        <v>20211</v>
      </c>
      <c r="AC47" s="155">
        <f>+'[10]Grad-Prof All Races'!AC47</f>
        <v>20170</v>
      </c>
      <c r="AD47" s="155">
        <f>+'[10]Grad-Prof All Races'!AD47</f>
        <v>20586</v>
      </c>
      <c r="AE47" s="155">
        <f>+'[10]Grad-Prof All Races'!AE47</f>
        <v>21252</v>
      </c>
      <c r="AF47" s="155">
        <f>+'[10]Grad-Prof All Races'!AF47</f>
        <v>21660</v>
      </c>
      <c r="AG47" s="155">
        <f>+'[10]Grad-Prof All Races'!AG47</f>
        <v>22041</v>
      </c>
    </row>
    <row r="48" spans="1:33" ht="12.95" customHeight="1">
      <c r="A48" s="4" t="str">
        <f>+'[10]Grad-Prof All Races'!A48</f>
        <v>North Dakota</v>
      </c>
      <c r="B48" s="156">
        <f>+'[10]Grad-Prof All Races'!B48</f>
        <v>3035</v>
      </c>
      <c r="C48" s="156">
        <f>+'[10]Grad-Prof All Races'!C48</f>
        <v>2780</v>
      </c>
      <c r="D48" s="156">
        <f>+'[10]Grad-Prof All Races'!D48</f>
        <v>2681</v>
      </c>
      <c r="E48" s="156">
        <f>+'[10]Grad-Prof All Races'!E48</f>
        <v>2825</v>
      </c>
      <c r="F48" s="156">
        <f>+'[10]Grad-Prof All Races'!F48</f>
        <v>3257</v>
      </c>
      <c r="G48" s="156">
        <f>+'[10]Grad-Prof All Races'!G48</f>
        <v>3470</v>
      </c>
      <c r="H48" s="156">
        <f>+'[10]Grad-Prof All Races'!H48</f>
        <v>2517</v>
      </c>
      <c r="I48" s="156">
        <f>+'[10]Grad-Prof All Races'!I48</f>
        <v>2423</v>
      </c>
      <c r="J48" s="156">
        <f>+'[10]Grad-Prof All Races'!J48</f>
        <v>2745</v>
      </c>
      <c r="K48" s="183">
        <f>+'[10]Grad-Prof All Races'!K48</f>
        <v>2752</v>
      </c>
      <c r="L48" s="156">
        <f>+'[10]Grad-Prof All Races'!L48</f>
        <v>2759</v>
      </c>
      <c r="M48" s="156">
        <f>+'[10]Grad-Prof All Races'!M48</f>
        <v>2780</v>
      </c>
      <c r="N48" s="156">
        <f>+'[10]Grad-Prof All Races'!N48</f>
        <v>2796</v>
      </c>
      <c r="O48" s="156">
        <f>+'[10]Grad-Prof All Races'!O48</f>
        <v>2745</v>
      </c>
      <c r="P48" s="156">
        <f>+'[10]Grad-Prof All Races'!P48</f>
        <v>2796</v>
      </c>
      <c r="Q48" s="156">
        <f>+'[10]Grad-Prof All Races'!Q48</f>
        <v>2810</v>
      </c>
      <c r="R48" s="156">
        <f>+'[10]Grad-Prof All Races'!R48</f>
        <v>2899</v>
      </c>
      <c r="S48" s="156">
        <f>+'[10]Grad-Prof All Races'!S48</f>
        <v>3150</v>
      </c>
      <c r="T48" s="156">
        <f>+'[10]Grad-Prof All Races'!T48</f>
        <v>4635</v>
      </c>
      <c r="U48" s="156">
        <f>+'[10]Grad-Prof All Races'!U48</f>
        <v>3793</v>
      </c>
      <c r="V48" s="156">
        <f>+'[10]Grad-Prof All Races'!V48</f>
        <v>4014</v>
      </c>
      <c r="W48" s="156">
        <f>+'[10]Grad-Prof All Races'!W48</f>
        <v>4623</v>
      </c>
      <c r="X48" s="156">
        <f>+'[10]Grad-Prof All Races'!X48</f>
        <v>3944</v>
      </c>
      <c r="Y48" s="156">
        <f>+'[10]Grad-Prof All Races'!Y48</f>
        <v>4698</v>
      </c>
      <c r="Z48" s="156">
        <f>+'[10]Grad-Prof All Races'!Z48</f>
        <v>4751</v>
      </c>
      <c r="AA48" s="155">
        <f>+'[10]Grad-Prof All Races'!AA48</f>
        <v>4627</v>
      </c>
      <c r="AB48" s="155">
        <f>+'[10]Grad-Prof All Races'!AB48</f>
        <v>5245</v>
      </c>
      <c r="AC48" s="155">
        <f>+'[10]Grad-Prof All Races'!AC48</f>
        <v>5429</v>
      </c>
      <c r="AD48" s="155">
        <f>+'[10]Grad-Prof All Races'!AD48</f>
        <v>5472</v>
      </c>
      <c r="AE48" s="155">
        <f>+'[10]Grad-Prof All Races'!AE48</f>
        <v>5663</v>
      </c>
      <c r="AF48" s="155">
        <f>+'[10]Grad-Prof All Races'!AF48</f>
        <v>5623</v>
      </c>
      <c r="AG48" s="155">
        <f>+'[10]Grad-Prof All Races'!AG48</f>
        <v>5826</v>
      </c>
    </row>
    <row r="49" spans="1:33" ht="12.95" customHeight="1">
      <c r="A49" s="4" t="str">
        <f>+'[10]Grad-Prof All Races'!A49</f>
        <v>Ohio</v>
      </c>
      <c r="B49" s="156">
        <f>+'[10]Grad-Prof All Races'!B49</f>
        <v>61731</v>
      </c>
      <c r="C49" s="156">
        <f>+'[10]Grad-Prof All Races'!C49</f>
        <v>65621</v>
      </c>
      <c r="D49" s="156">
        <f>+'[10]Grad-Prof All Races'!D49</f>
        <v>66982</v>
      </c>
      <c r="E49" s="156">
        <f>+'[10]Grad-Prof All Races'!E49</f>
        <v>64174</v>
      </c>
      <c r="F49" s="156">
        <f>+'[10]Grad-Prof All Races'!F49</f>
        <v>63515</v>
      </c>
      <c r="G49" s="156">
        <f>+'[10]Grad-Prof All Races'!G49</f>
        <v>61483</v>
      </c>
      <c r="H49" s="156">
        <f>+'[10]Grad-Prof All Races'!H49</f>
        <v>64567</v>
      </c>
      <c r="I49" s="156">
        <f>+'[10]Grad-Prof All Races'!I49</f>
        <v>68637</v>
      </c>
      <c r="J49" s="156">
        <f>+'[10]Grad-Prof All Races'!J49</f>
        <v>70906</v>
      </c>
      <c r="K49" s="183">
        <f>+'[10]Grad-Prof All Races'!K49</f>
        <v>71427.5</v>
      </c>
      <c r="L49" s="156">
        <f>+'[10]Grad-Prof All Races'!L49</f>
        <v>71949</v>
      </c>
      <c r="M49" s="156">
        <f>+'[10]Grad-Prof All Races'!M49</f>
        <v>65984</v>
      </c>
      <c r="N49" s="156">
        <f>+'[10]Grad-Prof All Races'!N49</f>
        <v>72075</v>
      </c>
      <c r="O49" s="156">
        <f>+'[10]Grad-Prof All Races'!O49</f>
        <v>65187</v>
      </c>
      <c r="P49" s="156">
        <f>+'[10]Grad-Prof All Races'!P49</f>
        <v>65236</v>
      </c>
      <c r="Q49" s="156">
        <f>+'[10]Grad-Prof All Races'!Q49</f>
        <v>61582</v>
      </c>
      <c r="R49" s="156">
        <f>+'[10]Grad-Prof All Races'!R49</f>
        <v>65082</v>
      </c>
      <c r="S49" s="156">
        <f>+'[10]Grad-Prof All Races'!S49</f>
        <v>65394</v>
      </c>
      <c r="T49" s="156">
        <f>+'[10]Grad-Prof All Races'!T49</f>
        <v>88250</v>
      </c>
      <c r="U49" s="156">
        <f>+'[10]Grad-Prof All Races'!U49</f>
        <v>68933</v>
      </c>
      <c r="V49" s="156">
        <f>+'[10]Grad-Prof All Races'!V49</f>
        <v>69932</v>
      </c>
      <c r="W49" s="156">
        <f>+'[10]Grad-Prof All Races'!W49</f>
        <v>69001</v>
      </c>
      <c r="X49" s="156">
        <f>+'[10]Grad-Prof All Races'!X49</f>
        <v>57313</v>
      </c>
      <c r="Y49" s="156">
        <f>+'[10]Grad-Prof All Races'!Y49</f>
        <v>69814</v>
      </c>
      <c r="Z49" s="156">
        <f>+'[10]Grad-Prof All Races'!Z49</f>
        <v>71588</v>
      </c>
      <c r="AA49" s="155">
        <f>+'[10]Grad-Prof All Races'!AA49</f>
        <v>74147</v>
      </c>
      <c r="AB49" s="155">
        <f>+'[10]Grad-Prof All Races'!AB49</f>
        <v>76077</v>
      </c>
      <c r="AC49" s="155">
        <f>+'[10]Grad-Prof All Races'!AC49</f>
        <v>75454</v>
      </c>
      <c r="AD49" s="155">
        <f>+'[10]Grad-Prof All Races'!AD49</f>
        <v>72455</v>
      </c>
      <c r="AE49" s="155">
        <f>+'[10]Grad-Prof All Races'!AE49</f>
        <v>72290</v>
      </c>
      <c r="AF49" s="155">
        <f>+'[10]Grad-Prof All Races'!AF49</f>
        <v>71561</v>
      </c>
      <c r="AG49" s="155">
        <f>+'[10]Grad-Prof All Races'!AG49</f>
        <v>70207</v>
      </c>
    </row>
    <row r="50" spans="1:33" ht="12.95" customHeight="1">
      <c r="A50" s="4" t="str">
        <f>+'[10]Grad-Prof All Races'!A50</f>
        <v>South Dakota</v>
      </c>
      <c r="B50" s="156">
        <f>+'[10]Grad-Prof All Races'!B50</f>
        <v>2568</v>
      </c>
      <c r="C50" s="156">
        <f>+'[10]Grad-Prof All Races'!C50</f>
        <v>3144</v>
      </c>
      <c r="D50" s="156">
        <f>+'[10]Grad-Prof All Races'!D50</f>
        <v>3006</v>
      </c>
      <c r="E50" s="156">
        <f>+'[10]Grad-Prof All Races'!E50</f>
        <v>3612</v>
      </c>
      <c r="F50" s="156">
        <f>+'[10]Grad-Prof All Races'!F50</f>
        <v>3628</v>
      </c>
      <c r="G50" s="156">
        <f>+'[10]Grad-Prof All Races'!G50</f>
        <v>3546</v>
      </c>
      <c r="H50" s="156">
        <f>+'[10]Grad-Prof All Races'!H50</f>
        <v>2862</v>
      </c>
      <c r="I50" s="156">
        <f>+'[10]Grad-Prof All Races'!I50</f>
        <v>3656</v>
      </c>
      <c r="J50" s="156">
        <f>+'[10]Grad-Prof All Races'!J50</f>
        <v>4303</v>
      </c>
      <c r="K50" s="183">
        <f>+'[10]Grad-Prof All Races'!K50</f>
        <v>4182.5</v>
      </c>
      <c r="L50" s="156">
        <f>+'[10]Grad-Prof All Races'!L50</f>
        <v>4062</v>
      </c>
      <c r="M50" s="156">
        <f>+'[10]Grad-Prof All Races'!M50</f>
        <v>4051</v>
      </c>
      <c r="N50" s="156">
        <f>+'[10]Grad-Prof All Races'!N50</f>
        <v>4025</v>
      </c>
      <c r="O50" s="156">
        <f>+'[10]Grad-Prof All Races'!O50</f>
        <v>3887</v>
      </c>
      <c r="P50" s="156">
        <f>+'[10]Grad-Prof All Races'!P50</f>
        <v>4409</v>
      </c>
      <c r="Q50" s="156">
        <f>+'[10]Grad-Prof All Races'!Q50</f>
        <v>3118</v>
      </c>
      <c r="R50" s="156">
        <f>+'[10]Grad-Prof All Races'!R50</f>
        <v>4960</v>
      </c>
      <c r="S50" s="156">
        <f>+'[10]Grad-Prof All Races'!S50</f>
        <v>5625</v>
      </c>
      <c r="T50" s="156">
        <f>+'[10]Grad-Prof All Races'!T50</f>
        <v>6478</v>
      </c>
      <c r="U50" s="156">
        <f>+'[10]Grad-Prof All Races'!U50</f>
        <v>4891</v>
      </c>
      <c r="V50" s="156">
        <f>+'[10]Grad-Prof All Races'!V50</f>
        <v>4837</v>
      </c>
      <c r="W50" s="156">
        <f>+'[10]Grad-Prof All Races'!W50</f>
        <v>4873</v>
      </c>
      <c r="X50" s="156">
        <f>+'[10]Grad-Prof All Races'!X50</f>
        <v>4630</v>
      </c>
      <c r="Y50" s="156">
        <f>+'[10]Grad-Prof All Races'!Y50</f>
        <v>5621</v>
      </c>
      <c r="Z50" s="156">
        <f>+'[10]Grad-Prof All Races'!Z50</f>
        <v>5702</v>
      </c>
      <c r="AA50" s="155">
        <f>+'[10]Grad-Prof All Races'!AA50</f>
        <v>5598</v>
      </c>
      <c r="AB50" s="155">
        <f>+'[10]Grad-Prof All Races'!AB50</f>
        <v>6534</v>
      </c>
      <c r="AC50" s="155">
        <f>+'[10]Grad-Prof All Races'!AC50</f>
        <v>5868</v>
      </c>
      <c r="AD50" s="155">
        <f>+'[10]Grad-Prof All Races'!AD50</f>
        <v>5909</v>
      </c>
      <c r="AE50" s="155">
        <f>+'[10]Grad-Prof All Races'!AE50</f>
        <v>6101</v>
      </c>
      <c r="AF50" s="155">
        <f>+'[10]Grad-Prof All Races'!AF50</f>
        <v>5790</v>
      </c>
      <c r="AG50" s="155">
        <f>+'[10]Grad-Prof All Races'!AG50</f>
        <v>5816</v>
      </c>
    </row>
    <row r="51" spans="1:33" ht="12.95" customHeight="1">
      <c r="A51" s="42" t="str">
        <f>+'[10]Grad-Prof All Races'!A51</f>
        <v>Wisconsin</v>
      </c>
      <c r="B51" s="160">
        <f>+'[10]Grad-Prof All Races'!B51</f>
        <v>24944</v>
      </c>
      <c r="C51" s="160">
        <f>+'[10]Grad-Prof All Races'!C51</f>
        <v>24663</v>
      </c>
      <c r="D51" s="160">
        <f>+'[10]Grad-Prof All Races'!D51</f>
        <v>27256</v>
      </c>
      <c r="E51" s="160">
        <f>+'[10]Grad-Prof All Races'!E51</f>
        <v>25940</v>
      </c>
      <c r="F51" s="160">
        <f>+'[10]Grad-Prof All Races'!F51</f>
        <v>27004</v>
      </c>
      <c r="G51" s="160">
        <f>+'[10]Grad-Prof All Races'!G51</f>
        <v>28146</v>
      </c>
      <c r="H51" s="160">
        <f>+'[10]Grad-Prof All Races'!H51</f>
        <v>25893</v>
      </c>
      <c r="I51" s="160">
        <f>+'[10]Grad-Prof All Races'!I51</f>
        <v>29627</v>
      </c>
      <c r="J51" s="160">
        <f>+'[10]Grad-Prof All Races'!J51</f>
        <v>30743</v>
      </c>
      <c r="K51" s="184">
        <f>+'[10]Grad-Prof All Races'!K51</f>
        <v>30695.5</v>
      </c>
      <c r="L51" s="160">
        <f>+'[10]Grad-Prof All Races'!L51</f>
        <v>30648</v>
      </c>
      <c r="M51" s="160">
        <f>+'[10]Grad-Prof All Races'!M51</f>
        <v>29159</v>
      </c>
      <c r="N51" s="160">
        <f>+'[10]Grad-Prof All Races'!N51</f>
        <v>29792</v>
      </c>
      <c r="O51" s="160">
        <f>+'[10]Grad-Prof All Races'!O51</f>
        <v>29072</v>
      </c>
      <c r="P51" s="160">
        <f>+'[10]Grad-Prof All Races'!P51</f>
        <v>29682</v>
      </c>
      <c r="Q51" s="160">
        <f>+'[10]Grad-Prof All Races'!Q51</f>
        <v>25819</v>
      </c>
      <c r="R51" s="160">
        <f>+'[10]Grad-Prof All Races'!R51</f>
        <v>31222</v>
      </c>
      <c r="S51" s="160">
        <f>+'[10]Grad-Prof All Races'!S51</f>
        <v>31092</v>
      </c>
      <c r="T51" s="160">
        <f>+'[10]Grad-Prof All Races'!T51</f>
        <v>39851</v>
      </c>
      <c r="U51" s="160">
        <f>+'[10]Grad-Prof All Races'!U51</f>
        <v>33033</v>
      </c>
      <c r="V51" s="160">
        <f>+'[10]Grad-Prof All Races'!V51</f>
        <v>33041</v>
      </c>
      <c r="W51" s="160">
        <f>+'[10]Grad-Prof All Races'!W51</f>
        <v>32949</v>
      </c>
      <c r="X51" s="160">
        <f>+'[10]Grad-Prof All Races'!X51</f>
        <v>29188</v>
      </c>
      <c r="Y51" s="160">
        <f>+'[10]Grad-Prof All Races'!Y51</f>
        <v>34659</v>
      </c>
      <c r="Z51" s="160">
        <f>+'[10]Grad-Prof All Races'!Z51</f>
        <v>33608</v>
      </c>
      <c r="AA51" s="159">
        <f>+'[10]Grad-Prof All Races'!AA51</f>
        <v>34753</v>
      </c>
      <c r="AB51" s="159">
        <f>+'[10]Grad-Prof All Races'!AB51</f>
        <v>35701</v>
      </c>
      <c r="AC51" s="159">
        <f>+'[10]Grad-Prof All Races'!AC51</f>
        <v>35035</v>
      </c>
      <c r="AD51" s="159">
        <f>+'[10]Grad-Prof All Races'!AD51</f>
        <v>33680</v>
      </c>
      <c r="AE51" s="159">
        <f>+'[10]Grad-Prof All Races'!AE51</f>
        <v>33410</v>
      </c>
      <c r="AF51" s="159">
        <f>+'[10]Grad-Prof All Races'!AF51</f>
        <v>33528</v>
      </c>
      <c r="AG51" s="159">
        <f>+'[10]Grad-Prof All Races'!AG51</f>
        <v>33418</v>
      </c>
    </row>
    <row r="52" spans="1:33" ht="12.95" customHeight="1">
      <c r="A52" s="27" t="str">
        <f>+'[10]Grad-Prof All Races'!A52</f>
        <v>Northeast</v>
      </c>
      <c r="B52" s="182">
        <f>+'[10]Grad-Prof All Races'!B52</f>
        <v>391089</v>
      </c>
      <c r="C52" s="182">
        <f>+'[10]Grad-Prof All Races'!C52</f>
        <v>389003</v>
      </c>
      <c r="D52" s="182">
        <f>+'[10]Grad-Prof All Races'!D52</f>
        <v>396555</v>
      </c>
      <c r="E52" s="182">
        <f>+'[10]Grad-Prof All Races'!E52</f>
        <v>373974</v>
      </c>
      <c r="F52" s="182">
        <f>+'[10]Grad-Prof All Races'!F52</f>
        <v>369976</v>
      </c>
      <c r="G52" s="182">
        <f>+'[10]Grad-Prof All Races'!G52</f>
        <v>388607</v>
      </c>
      <c r="H52" s="182">
        <f>+'[10]Grad-Prof All Races'!H52</f>
        <v>418758</v>
      </c>
      <c r="I52" s="182">
        <f>+'[10]Grad-Prof All Races'!I52</f>
        <v>431103</v>
      </c>
      <c r="J52" s="182">
        <f>+'[10]Grad-Prof All Races'!J52</f>
        <v>448855</v>
      </c>
      <c r="K52" s="182">
        <f>+'[10]Grad-Prof All Races'!K52</f>
        <v>451995</v>
      </c>
      <c r="L52" s="182">
        <f>+'[10]Grad-Prof All Races'!L52</f>
        <v>455135</v>
      </c>
      <c r="M52" s="182">
        <f>+'[10]Grad-Prof All Races'!M52</f>
        <v>411098</v>
      </c>
      <c r="N52" s="182">
        <f>+'[10]Grad-Prof All Races'!N52</f>
        <v>451181</v>
      </c>
      <c r="O52" s="182">
        <f>+'[10]Grad-Prof All Races'!O52</f>
        <v>386880</v>
      </c>
      <c r="P52" s="182">
        <f>+'[10]Grad-Prof All Races'!P52</f>
        <v>401138</v>
      </c>
      <c r="Q52" s="182">
        <f>+'[10]Grad-Prof All Races'!Q52</f>
        <v>386191</v>
      </c>
      <c r="R52" s="182">
        <f>+'[10]Grad-Prof All Races'!R52</f>
        <v>398058</v>
      </c>
      <c r="S52" s="182">
        <f>+'[10]Grad-Prof All Races'!S52</f>
        <v>391759</v>
      </c>
      <c r="T52" s="182">
        <f>+'[10]Grad-Prof All Races'!T52</f>
        <v>554752</v>
      </c>
      <c r="U52" s="182">
        <f>+'[10]Grad-Prof All Races'!U52</f>
        <v>428664</v>
      </c>
      <c r="V52" s="182">
        <f>+'[10]Grad-Prof All Races'!V52</f>
        <v>435994</v>
      </c>
      <c r="W52" s="182">
        <f>+'[10]Grad-Prof All Races'!W52</f>
        <v>436936</v>
      </c>
      <c r="X52" s="182">
        <f>+'[10]Grad-Prof All Races'!X52</f>
        <v>367528</v>
      </c>
      <c r="Y52" s="182">
        <f>+'[10]Grad-Prof All Races'!Y52</f>
        <v>445020</v>
      </c>
      <c r="Z52" s="182">
        <f>+'[10]Grad-Prof All Races'!Z52</f>
        <v>454828</v>
      </c>
      <c r="AA52" s="182">
        <f>+'[10]Grad-Prof All Races'!AA52</f>
        <v>470552</v>
      </c>
      <c r="AB52" s="182">
        <f>+'[10]Grad-Prof All Races'!AB52</f>
        <v>488350</v>
      </c>
      <c r="AC52" s="182">
        <f>+'[10]Grad-Prof All Races'!AC52</f>
        <v>486747</v>
      </c>
      <c r="AD52" s="182">
        <f>+'[10]Grad-Prof All Races'!AD52</f>
        <v>479952</v>
      </c>
      <c r="AE52" s="182">
        <f>+'[10]Grad-Prof All Races'!AE52</f>
        <v>473594</v>
      </c>
      <c r="AF52" s="182">
        <f>+'[10]Grad-Prof All Races'!AF52</f>
        <v>473095</v>
      </c>
      <c r="AG52" s="182">
        <f>+'[10]Grad-Prof All Races'!AG52</f>
        <v>478695</v>
      </c>
    </row>
    <row r="53" spans="1:33" s="92" customFormat="1" ht="12.95" customHeight="1">
      <c r="A53" s="37" t="str">
        <f>+'[10]Grad-Prof All Races'!A53</f>
        <v xml:space="preserve">   as a percent of U.S.</v>
      </c>
      <c r="B53" s="152">
        <f>+'[10]Grad-Prof All Races'!B53</f>
        <v>26.25253487402658</v>
      </c>
      <c r="C53" s="152">
        <f>+'[10]Grad-Prof All Races'!C53</f>
        <v>26.243309356983165</v>
      </c>
      <c r="D53" s="152">
        <f>+'[10]Grad-Prof All Races'!D53</f>
        <v>26.077701429701573</v>
      </c>
      <c r="E53" s="152">
        <f>+'[10]Grad-Prof All Races'!E53</f>
        <v>25.263836289767976</v>
      </c>
      <c r="F53" s="152">
        <f>+'[10]Grad-Prof All Races'!F53</f>
        <v>25.561491119223767</v>
      </c>
      <c r="G53" s="152">
        <f>+'[10]Grad-Prof All Races'!G53</f>
        <v>25.518235425449483</v>
      </c>
      <c r="H53" s="152">
        <f>+'[10]Grad-Prof All Races'!H53</f>
        <v>26.509123712155979</v>
      </c>
      <c r="I53" s="152">
        <f>+'[10]Grad-Prof All Races'!I53</f>
        <v>25.613112206158274</v>
      </c>
      <c r="J53" s="152">
        <f>+'[10]Grad-Prof All Races'!J53</f>
        <v>25.543573829695092</v>
      </c>
      <c r="K53" s="152">
        <f>+'[10]Grad-Prof All Races'!K53</f>
        <v>25.214260830467644</v>
      </c>
      <c r="L53" s="152">
        <f>+'[10]Grad-Prof All Races'!L53</f>
        <v>24.897703526219626</v>
      </c>
      <c r="M53" s="152">
        <f>+'[10]Grad-Prof All Races'!M53</f>
        <v>23.614365370177516</v>
      </c>
      <c r="N53" s="152">
        <f>+'[10]Grad-Prof All Races'!N53</f>
        <v>24.422862429132419</v>
      </c>
      <c r="O53" s="152">
        <f>+'[10]Grad-Prof All Races'!O53</f>
        <v>22.646956727383628</v>
      </c>
      <c r="P53" s="152">
        <f>+'[10]Grad-Prof All Races'!P53</f>
        <v>22.965951093055104</v>
      </c>
      <c r="Q53" s="152">
        <f>+'[10]Grad-Prof All Races'!Q53</f>
        <v>24.019870655393277</v>
      </c>
      <c r="R53" s="152">
        <f>+'[10]Grad-Prof All Races'!R53</f>
        <v>22.425209022634331</v>
      </c>
      <c r="S53" s="152">
        <f>+'[10]Grad-Prof All Races'!S53</f>
        <v>22.116845394523278</v>
      </c>
      <c r="T53" s="152">
        <f>+'[10]Grad-Prof All Races'!T53</f>
        <v>23.167507890914525</v>
      </c>
      <c r="U53" s="152">
        <f>+'[10]Grad-Prof All Races'!U53</f>
        <v>22.171947105611885</v>
      </c>
      <c r="V53" s="152">
        <f>+'[10]Grad-Prof All Races'!V53</f>
        <v>22.01361732636899</v>
      </c>
      <c r="W53" s="152">
        <f>+'[10]Grad-Prof All Races'!W53</f>
        <v>21.793047448468354</v>
      </c>
      <c r="X53" s="152">
        <f>+'[10]Grad-Prof All Races'!X53</f>
        <v>22.073210209238091</v>
      </c>
      <c r="Y53" s="152">
        <f>+'[10]Grad-Prof All Races'!Y53</f>
        <v>21.498426096080603</v>
      </c>
      <c r="Z53" s="152">
        <f>+'[10]Grad-Prof All Races'!Z53</f>
        <v>21.269994926006206</v>
      </c>
      <c r="AA53" s="152">
        <f>+'[10]Grad-Prof All Races'!AA53</f>
        <v>21.056880408793958</v>
      </c>
      <c r="AB53" s="152">
        <f>+'[10]Grad-Prof All Races'!AB53</f>
        <v>21.212899145446166</v>
      </c>
      <c r="AC53" s="152">
        <f>+'[10]Grad-Prof All Races'!AC53</f>
        <v>21.811267185300796</v>
      </c>
      <c r="AD53" s="152">
        <f>+'[10]Grad-Prof All Races'!AD53</f>
        <v>21.632117171263726</v>
      </c>
      <c r="AE53" s="152">
        <f>+'[10]Grad-Prof All Races'!AE53</f>
        <v>21.570660978790251</v>
      </c>
      <c r="AF53" s="152">
        <f>+'[10]Grad-Prof All Races'!AF53</f>
        <v>21.656167289366259</v>
      </c>
      <c r="AG53" s="152">
        <f>+'[10]Grad-Prof All Races'!AG53</f>
        <v>21.959503628379114</v>
      </c>
    </row>
    <row r="54" spans="1:33" ht="12.95" customHeight="1">
      <c r="A54" s="4" t="str">
        <f>+'[10]Grad-Prof All Races'!A54</f>
        <v>Connecticut</v>
      </c>
      <c r="B54" s="156">
        <f>+'[10]Grad-Prof All Races'!B54</f>
        <v>27872</v>
      </c>
      <c r="C54" s="156">
        <f>+'[10]Grad-Prof All Races'!C54</f>
        <v>29119</v>
      </c>
      <c r="D54" s="156">
        <f>+'[10]Grad-Prof All Races'!D54</f>
        <v>29514</v>
      </c>
      <c r="E54" s="156">
        <f>+'[10]Grad-Prof All Races'!E54</f>
        <v>28621</v>
      </c>
      <c r="F54" s="156">
        <f>+'[10]Grad-Prof All Races'!F54</f>
        <v>29479</v>
      </c>
      <c r="G54" s="156">
        <f>+'[10]Grad-Prof All Races'!G54</f>
        <v>31160</v>
      </c>
      <c r="H54" s="156">
        <f>+'[10]Grad-Prof All Races'!H54</f>
        <v>32608</v>
      </c>
      <c r="I54" s="156">
        <f>+'[10]Grad-Prof All Races'!I54</f>
        <v>32415</v>
      </c>
      <c r="J54" s="156">
        <f>+'[10]Grad-Prof All Races'!J54</f>
        <v>31604</v>
      </c>
      <c r="K54" s="183">
        <f>+'[10]Grad-Prof All Races'!K54</f>
        <v>31379.5</v>
      </c>
      <c r="L54" s="156">
        <f>+'[10]Grad-Prof All Races'!L54</f>
        <v>31155</v>
      </c>
      <c r="M54" s="156">
        <f>+'[10]Grad-Prof All Races'!M54</f>
        <v>28784</v>
      </c>
      <c r="N54" s="156">
        <f>+'[10]Grad-Prof All Races'!N54</f>
        <v>30602</v>
      </c>
      <c r="O54" s="156">
        <f>+'[10]Grad-Prof All Races'!O54</f>
        <v>27299</v>
      </c>
      <c r="P54" s="156">
        <f>+'[10]Grad-Prof All Races'!P54</f>
        <v>27434</v>
      </c>
      <c r="Q54" s="156">
        <f>+'[10]Grad-Prof All Races'!Q54</f>
        <v>26087</v>
      </c>
      <c r="R54" s="156">
        <f>+'[10]Grad-Prof All Races'!R54</f>
        <v>26607</v>
      </c>
      <c r="S54" s="156">
        <f>+'[10]Grad-Prof All Races'!S54</f>
        <v>25299</v>
      </c>
      <c r="T54" s="156">
        <f>+'[10]Grad-Prof All Races'!T54</f>
        <v>34065</v>
      </c>
      <c r="U54" s="156">
        <f>+'[10]Grad-Prof All Races'!U54</f>
        <v>25564</v>
      </c>
      <c r="V54" s="156">
        <f>+'[10]Grad-Prof All Races'!V54</f>
        <v>25828</v>
      </c>
      <c r="W54" s="156">
        <f>+'[10]Grad-Prof All Races'!W54</f>
        <v>25663</v>
      </c>
      <c r="X54" s="156">
        <f>+'[10]Grad-Prof All Races'!X54</f>
        <v>22910</v>
      </c>
      <c r="Y54" s="156">
        <f>+'[10]Grad-Prof All Races'!Y54</f>
        <v>25474</v>
      </c>
      <c r="Z54" s="156">
        <f>+'[10]Grad-Prof All Races'!Z54</f>
        <v>24973</v>
      </c>
      <c r="AA54" s="155">
        <f>+'[10]Grad-Prof All Races'!AA54</f>
        <v>26786</v>
      </c>
      <c r="AB54" s="155">
        <f>+'[10]Grad-Prof All Races'!AB54</f>
        <v>26889</v>
      </c>
      <c r="AC54" s="155">
        <f>+'[10]Grad-Prof All Races'!AC54</f>
        <v>26809</v>
      </c>
      <c r="AD54" s="155">
        <f>+'[10]Grad-Prof All Races'!AD54</f>
        <v>26485</v>
      </c>
      <c r="AE54" s="155">
        <f>+'[10]Grad-Prof All Races'!AE54</f>
        <v>26474</v>
      </c>
      <c r="AF54" s="155">
        <f>+'[10]Grad-Prof All Races'!AF54</f>
        <v>27612</v>
      </c>
      <c r="AG54" s="155">
        <f>+'[10]Grad-Prof All Races'!AG54</f>
        <v>27458</v>
      </c>
    </row>
    <row r="55" spans="1:33" ht="12.95" customHeight="1">
      <c r="A55" s="4" t="str">
        <f>+'[10]Grad-Prof All Races'!A55</f>
        <v>Maine</v>
      </c>
      <c r="B55" s="156">
        <f>+'[10]Grad-Prof All Races'!B55</f>
        <v>2143</v>
      </c>
      <c r="C55" s="156">
        <f>+'[10]Grad-Prof All Races'!C55</f>
        <v>2230</v>
      </c>
      <c r="D55" s="156">
        <f>+'[10]Grad-Prof All Races'!D55</f>
        <v>2245</v>
      </c>
      <c r="E55" s="156">
        <f>+'[10]Grad-Prof All Races'!E55</f>
        <v>2473</v>
      </c>
      <c r="F55" s="156">
        <f>+'[10]Grad-Prof All Races'!F55</f>
        <v>2598</v>
      </c>
      <c r="G55" s="156">
        <f>+'[10]Grad-Prof All Races'!G55</f>
        <v>3168</v>
      </c>
      <c r="H55" s="156">
        <f>+'[10]Grad-Prof All Races'!H55</f>
        <v>4094</v>
      </c>
      <c r="I55" s="156">
        <f>+'[10]Grad-Prof All Races'!I55</f>
        <v>5347</v>
      </c>
      <c r="J55" s="156">
        <f>+'[10]Grad-Prof All Races'!J55</f>
        <v>5825</v>
      </c>
      <c r="K55" s="183">
        <f>+'[10]Grad-Prof All Races'!K55</f>
        <v>6130.5</v>
      </c>
      <c r="L55" s="156">
        <f>+'[10]Grad-Prof All Races'!L55</f>
        <v>6436</v>
      </c>
      <c r="M55" s="156">
        <f>+'[10]Grad-Prof All Races'!M55</f>
        <v>4600</v>
      </c>
      <c r="N55" s="156">
        <f>+'[10]Grad-Prof All Races'!N55</f>
        <v>6530</v>
      </c>
      <c r="O55" s="156">
        <f>+'[10]Grad-Prof All Races'!O55</f>
        <v>5473</v>
      </c>
      <c r="P55" s="156">
        <f>+'[10]Grad-Prof All Races'!P55</f>
        <v>5838</v>
      </c>
      <c r="Q55" s="156">
        <f>+'[10]Grad-Prof All Races'!Q55</f>
        <v>5642</v>
      </c>
      <c r="R55" s="156">
        <f>+'[10]Grad-Prof All Races'!R55</f>
        <v>6491</v>
      </c>
      <c r="S55" s="156">
        <f>+'[10]Grad-Prof All Races'!S55</f>
        <v>6613</v>
      </c>
      <c r="T55" s="156">
        <f>+'[10]Grad-Prof All Races'!T55</f>
        <v>7273</v>
      </c>
      <c r="U55" s="156">
        <f>+'[10]Grad-Prof All Races'!U55</f>
        <v>6780</v>
      </c>
      <c r="V55" s="156">
        <f>+'[10]Grad-Prof All Races'!V55</f>
        <v>6735</v>
      </c>
      <c r="W55" s="156">
        <f>+'[10]Grad-Prof All Races'!W55</f>
        <v>6597</v>
      </c>
      <c r="X55" s="156">
        <f>+'[10]Grad-Prof All Races'!X55</f>
        <v>5691</v>
      </c>
      <c r="Y55" s="156">
        <f>+'[10]Grad-Prof All Races'!Y55</f>
        <v>7081</v>
      </c>
      <c r="Z55" s="156">
        <f>+'[10]Grad-Prof All Races'!Z55</f>
        <v>6600</v>
      </c>
      <c r="AA55" s="155">
        <f>+'[10]Grad-Prof All Races'!AA55</f>
        <v>6870</v>
      </c>
      <c r="AB55" s="155">
        <f>+'[10]Grad-Prof All Races'!AB55</f>
        <v>7348</v>
      </c>
      <c r="AC55" s="155">
        <f>+'[10]Grad-Prof All Races'!AC55</f>
        <v>7796</v>
      </c>
      <c r="AD55" s="155">
        <f>+'[10]Grad-Prof All Races'!AD55</f>
        <v>8127</v>
      </c>
      <c r="AE55" s="155">
        <f>+'[10]Grad-Prof All Races'!AE55</f>
        <v>7446</v>
      </c>
      <c r="AF55" s="155">
        <f>+'[10]Grad-Prof All Races'!AF55</f>
        <v>8343</v>
      </c>
      <c r="AG55" s="155">
        <f>+'[10]Grad-Prof All Races'!AG55</f>
        <v>8145</v>
      </c>
    </row>
    <row r="56" spans="1:33" ht="12.95" customHeight="1">
      <c r="A56" s="4" t="str">
        <f>+'[10]Grad-Prof All Races'!A56</f>
        <v>Massachusetts</v>
      </c>
      <c r="B56" s="156">
        <f>+'[10]Grad-Prof All Races'!B56</f>
        <v>64978</v>
      </c>
      <c r="C56" s="156">
        <f>+'[10]Grad-Prof All Races'!C56</f>
        <v>62330</v>
      </c>
      <c r="D56" s="156">
        <f>+'[10]Grad-Prof All Races'!D56</f>
        <v>67160</v>
      </c>
      <c r="E56" s="156">
        <f>+'[10]Grad-Prof All Races'!E56</f>
        <v>56490</v>
      </c>
      <c r="F56" s="156">
        <f>+'[10]Grad-Prof All Races'!F56</f>
        <v>70298</v>
      </c>
      <c r="G56" s="156">
        <f>+'[10]Grad-Prof All Races'!G56</f>
        <v>70373</v>
      </c>
      <c r="H56" s="156">
        <f>+'[10]Grad-Prof All Races'!H56</f>
        <v>73678</v>
      </c>
      <c r="I56" s="156">
        <f>+'[10]Grad-Prof All Races'!I56</f>
        <v>72019</v>
      </c>
      <c r="J56" s="156">
        <f>+'[10]Grad-Prof All Races'!J56</f>
        <v>77185</v>
      </c>
      <c r="K56" s="183">
        <f>+'[10]Grad-Prof All Races'!K56</f>
        <v>79140</v>
      </c>
      <c r="L56" s="156">
        <f>+'[10]Grad-Prof All Races'!L56</f>
        <v>81095</v>
      </c>
      <c r="M56" s="156">
        <f>+'[10]Grad-Prof All Races'!M56</f>
        <v>67353</v>
      </c>
      <c r="N56" s="156">
        <f>+'[10]Grad-Prof All Races'!N56</f>
        <v>83032</v>
      </c>
      <c r="O56" s="156">
        <f>+'[10]Grad-Prof All Races'!O56</f>
        <v>65383</v>
      </c>
      <c r="P56" s="156">
        <f>+'[10]Grad-Prof All Races'!P56</f>
        <v>70643</v>
      </c>
      <c r="Q56" s="156">
        <f>+'[10]Grad-Prof All Races'!Q56</f>
        <v>67874</v>
      </c>
      <c r="R56" s="156">
        <f>+'[10]Grad-Prof All Races'!R56</f>
        <v>68728</v>
      </c>
      <c r="S56" s="156">
        <f>+'[10]Grad-Prof All Races'!S56</f>
        <v>65066</v>
      </c>
      <c r="T56" s="156">
        <f>+'[10]Grad-Prof All Races'!T56</f>
        <v>98195</v>
      </c>
      <c r="U56" s="156">
        <f>+'[10]Grad-Prof All Races'!U56</f>
        <v>70583</v>
      </c>
      <c r="V56" s="156">
        <f>+'[10]Grad-Prof All Races'!V56</f>
        <v>73686</v>
      </c>
      <c r="W56" s="156">
        <f>+'[10]Grad-Prof All Races'!W56</f>
        <v>74137</v>
      </c>
      <c r="X56" s="156">
        <f>+'[10]Grad-Prof All Races'!X56</f>
        <v>62752</v>
      </c>
      <c r="Y56" s="156">
        <f>+'[10]Grad-Prof All Races'!Y56</f>
        <v>79264</v>
      </c>
      <c r="Z56" s="156">
        <f>+'[10]Grad-Prof All Races'!Z56</f>
        <v>81645</v>
      </c>
      <c r="AA56" s="155">
        <f>+'[10]Grad-Prof All Races'!AA56</f>
        <v>84029</v>
      </c>
      <c r="AB56" s="155">
        <f>+'[10]Grad-Prof All Races'!AB56</f>
        <v>91219</v>
      </c>
      <c r="AC56" s="155">
        <f>+'[10]Grad-Prof All Races'!AC56</f>
        <v>93306</v>
      </c>
      <c r="AD56" s="155">
        <f>+'[10]Grad-Prof All Races'!AD56</f>
        <v>95543</v>
      </c>
      <c r="AE56" s="155">
        <f>+'[10]Grad-Prof All Races'!AE56</f>
        <v>93156</v>
      </c>
      <c r="AF56" s="155">
        <f>+'[10]Grad-Prof All Races'!AF56</f>
        <v>93255</v>
      </c>
      <c r="AG56" s="155">
        <f>+'[10]Grad-Prof All Races'!AG56</f>
        <v>93994</v>
      </c>
    </row>
    <row r="57" spans="1:33" ht="12.95" customHeight="1">
      <c r="A57" s="4" t="str">
        <f>+'[10]Grad-Prof All Races'!A57</f>
        <v>New Hampshire</v>
      </c>
      <c r="B57" s="156">
        <f>+'[10]Grad-Prof All Races'!B57</f>
        <v>3714</v>
      </c>
      <c r="C57" s="156">
        <f>+'[10]Grad-Prof All Races'!C57</f>
        <v>3988</v>
      </c>
      <c r="D57" s="156">
        <f>+'[10]Grad-Prof All Races'!D57</f>
        <v>4493</v>
      </c>
      <c r="E57" s="156">
        <f>+'[10]Grad-Prof All Races'!E57</f>
        <v>5911</v>
      </c>
      <c r="F57" s="156">
        <f>+'[10]Grad-Prof All Races'!F57</f>
        <v>6188</v>
      </c>
      <c r="G57" s="156">
        <f>+'[10]Grad-Prof All Races'!G57</f>
        <v>5830</v>
      </c>
      <c r="H57" s="156">
        <f>+'[10]Grad-Prof All Races'!H57</f>
        <v>6713</v>
      </c>
      <c r="I57" s="156">
        <f>+'[10]Grad-Prof All Races'!I57</f>
        <v>7505</v>
      </c>
      <c r="J57" s="156">
        <f>+'[10]Grad-Prof All Races'!J57</f>
        <v>7831</v>
      </c>
      <c r="K57" s="183">
        <f>+'[10]Grad-Prof All Races'!K57</f>
        <v>8045.5</v>
      </c>
      <c r="L57" s="156">
        <f>+'[10]Grad-Prof All Races'!L57</f>
        <v>8260</v>
      </c>
      <c r="M57" s="156">
        <f>+'[10]Grad-Prof All Races'!M57</f>
        <v>8005</v>
      </c>
      <c r="N57" s="156">
        <f>+'[10]Grad-Prof All Races'!N57</f>
        <v>8533</v>
      </c>
      <c r="O57" s="156">
        <f>+'[10]Grad-Prof All Races'!O57</f>
        <v>7778</v>
      </c>
      <c r="P57" s="156">
        <f>+'[10]Grad-Prof All Races'!P57</f>
        <v>6959</v>
      </c>
      <c r="Q57" s="156">
        <f>+'[10]Grad-Prof All Races'!Q57</f>
        <v>6788</v>
      </c>
      <c r="R57" s="156">
        <f>+'[10]Grad-Prof All Races'!R57</f>
        <v>7011</v>
      </c>
      <c r="S57" s="156">
        <f>+'[10]Grad-Prof All Races'!S57</f>
        <v>7020</v>
      </c>
      <c r="T57" s="156">
        <f>+'[10]Grad-Prof All Races'!T57</f>
        <v>8742</v>
      </c>
      <c r="U57" s="156">
        <f>+'[10]Grad-Prof All Races'!U57</f>
        <v>7223</v>
      </c>
      <c r="V57" s="156">
        <f>+'[10]Grad-Prof All Races'!V57</f>
        <v>7616</v>
      </c>
      <c r="W57" s="156">
        <f>+'[10]Grad-Prof All Races'!W57</f>
        <v>7451</v>
      </c>
      <c r="X57" s="156">
        <f>+'[10]Grad-Prof All Races'!X57</f>
        <v>7006</v>
      </c>
      <c r="Y57" s="156">
        <f>+'[10]Grad-Prof All Races'!Y57</f>
        <v>8506</v>
      </c>
      <c r="Z57" s="156">
        <f>+'[10]Grad-Prof All Races'!Z57</f>
        <v>8681</v>
      </c>
      <c r="AA57" s="155">
        <f>+'[10]Grad-Prof All Races'!AA57</f>
        <v>9075</v>
      </c>
      <c r="AB57" s="155">
        <f>+'[10]Grad-Prof All Races'!AB57</f>
        <v>8784</v>
      </c>
      <c r="AC57" s="155">
        <f>+'[10]Grad-Prof All Races'!AC57</f>
        <v>8374</v>
      </c>
      <c r="AD57" s="155">
        <f>+'[10]Grad-Prof All Races'!AD57</f>
        <v>8491</v>
      </c>
      <c r="AE57" s="155">
        <f>+'[10]Grad-Prof All Races'!AE57</f>
        <v>10847</v>
      </c>
      <c r="AF57" s="155">
        <f>+'[10]Grad-Prof All Races'!AF57</f>
        <v>11782</v>
      </c>
      <c r="AG57" s="155">
        <f>+'[10]Grad-Prof All Races'!AG57</f>
        <v>17025</v>
      </c>
    </row>
    <row r="58" spans="1:33" ht="12.95" customHeight="1">
      <c r="A58" s="4" t="str">
        <f>+'[10]Grad-Prof All Races'!A58</f>
        <v>New Jersey</v>
      </c>
      <c r="B58" s="156">
        <f>+'[10]Grad-Prof All Races'!B58</f>
        <v>43260</v>
      </c>
      <c r="C58" s="156">
        <f>+'[10]Grad-Prof All Races'!C58</f>
        <v>49178</v>
      </c>
      <c r="D58" s="156">
        <f>+'[10]Grad-Prof All Races'!D58</f>
        <v>46195</v>
      </c>
      <c r="E58" s="156">
        <f>+'[10]Grad-Prof All Races'!E58</f>
        <v>43513</v>
      </c>
      <c r="F58" s="156">
        <f>+'[10]Grad-Prof All Races'!F58</f>
        <v>41409</v>
      </c>
      <c r="G58" s="156">
        <f>+'[10]Grad-Prof All Races'!G58</f>
        <v>35597</v>
      </c>
      <c r="H58" s="156">
        <f>+'[10]Grad-Prof All Races'!H58</f>
        <v>40468</v>
      </c>
      <c r="I58" s="156">
        <f>+'[10]Grad-Prof All Races'!I58</f>
        <v>42827</v>
      </c>
      <c r="J58" s="156">
        <f>+'[10]Grad-Prof All Races'!J58</f>
        <v>44923</v>
      </c>
      <c r="K58" s="183">
        <f>+'[10]Grad-Prof All Races'!K58</f>
        <v>44948</v>
      </c>
      <c r="L58" s="156">
        <f>+'[10]Grad-Prof All Races'!L58</f>
        <v>44973</v>
      </c>
      <c r="M58" s="156">
        <f>+'[10]Grad-Prof All Races'!M58</f>
        <v>40072</v>
      </c>
      <c r="N58" s="156">
        <f>+'[10]Grad-Prof All Races'!N58</f>
        <v>44242</v>
      </c>
      <c r="O58" s="156">
        <f>+'[10]Grad-Prof All Races'!O58</f>
        <v>39937</v>
      </c>
      <c r="P58" s="156">
        <f>+'[10]Grad-Prof All Races'!P58</f>
        <v>38315</v>
      </c>
      <c r="Q58" s="156">
        <f>+'[10]Grad-Prof All Races'!Q58</f>
        <v>34041</v>
      </c>
      <c r="R58" s="156">
        <f>+'[10]Grad-Prof All Races'!R58</f>
        <v>39940</v>
      </c>
      <c r="S58" s="156">
        <f>+'[10]Grad-Prof All Races'!S58</f>
        <v>41304</v>
      </c>
      <c r="T58" s="156">
        <f>+'[10]Grad-Prof All Races'!T58</f>
        <v>56262</v>
      </c>
      <c r="U58" s="156">
        <f>+'[10]Grad-Prof All Races'!U58</f>
        <v>45042</v>
      </c>
      <c r="V58" s="156">
        <f>+'[10]Grad-Prof All Races'!V58</f>
        <v>45577</v>
      </c>
      <c r="W58" s="156">
        <f>+'[10]Grad-Prof All Races'!W58</f>
        <v>44972</v>
      </c>
      <c r="X58" s="156">
        <f>+'[10]Grad-Prof All Races'!X58</f>
        <v>39671</v>
      </c>
      <c r="Y58" s="156">
        <f>+'[10]Grad-Prof All Races'!Y58</f>
        <v>45731</v>
      </c>
      <c r="Z58" s="156">
        <f>+'[10]Grad-Prof All Races'!Z58</f>
        <v>46773</v>
      </c>
      <c r="AA58" s="155">
        <f>+'[10]Grad-Prof All Races'!AA58</f>
        <v>49309</v>
      </c>
      <c r="AB58" s="155">
        <f>+'[10]Grad-Prof All Races'!AB58</f>
        <v>49692</v>
      </c>
      <c r="AC58" s="155">
        <f>+'[10]Grad-Prof All Races'!AC58</f>
        <v>49810</v>
      </c>
      <c r="AD58" s="155">
        <f>+'[10]Grad-Prof All Races'!AD58</f>
        <v>49691</v>
      </c>
      <c r="AE58" s="155">
        <f>+'[10]Grad-Prof All Races'!AE58</f>
        <v>49105</v>
      </c>
      <c r="AF58" s="155">
        <f>+'[10]Grad-Prof All Races'!AF58</f>
        <v>48941</v>
      </c>
      <c r="AG58" s="155">
        <f>+'[10]Grad-Prof All Races'!AG58</f>
        <v>48122</v>
      </c>
    </row>
    <row r="59" spans="1:33" ht="12.95" customHeight="1">
      <c r="A59" s="4" t="str">
        <f>+'[10]Grad-Prof All Races'!A59</f>
        <v>New York</v>
      </c>
      <c r="B59" s="156">
        <f>+'[10]Grad-Prof All Races'!B59</f>
        <v>162105</v>
      </c>
      <c r="C59" s="156">
        <f>+'[10]Grad-Prof All Races'!C59</f>
        <v>160849</v>
      </c>
      <c r="D59" s="156">
        <f>+'[10]Grad-Prof All Races'!D59</f>
        <v>161334</v>
      </c>
      <c r="E59" s="156">
        <f>+'[10]Grad-Prof All Races'!E59</f>
        <v>156111</v>
      </c>
      <c r="F59" s="156">
        <f>+'[10]Grad-Prof All Races'!F59</f>
        <v>136912</v>
      </c>
      <c r="G59" s="156">
        <f>+'[10]Grad-Prof All Races'!G59</f>
        <v>160265</v>
      </c>
      <c r="H59" s="156">
        <f>+'[10]Grad-Prof All Races'!H59</f>
        <v>171697</v>
      </c>
      <c r="I59" s="156">
        <f>+'[10]Grad-Prof All Races'!I59</f>
        <v>174657</v>
      </c>
      <c r="J59" s="156">
        <f>+'[10]Grad-Prof All Races'!J59</f>
        <v>179665</v>
      </c>
      <c r="K59" s="183">
        <f>+'[10]Grad-Prof All Races'!K59</f>
        <v>179910.5</v>
      </c>
      <c r="L59" s="156">
        <f>+'[10]Grad-Prof All Races'!L59</f>
        <v>180156</v>
      </c>
      <c r="M59" s="156">
        <f>+'[10]Grad-Prof All Races'!M59</f>
        <v>162494</v>
      </c>
      <c r="N59" s="156">
        <f>+'[10]Grad-Prof All Races'!N59</f>
        <v>176871</v>
      </c>
      <c r="O59" s="156">
        <f>+'[10]Grad-Prof All Races'!O59</f>
        <v>144491</v>
      </c>
      <c r="P59" s="156">
        <f>+'[10]Grad-Prof All Races'!P59</f>
        <v>150674</v>
      </c>
      <c r="Q59" s="156">
        <f>+'[10]Grad-Prof All Races'!Q59</f>
        <v>154013</v>
      </c>
      <c r="R59" s="156">
        <f>+'[10]Grad-Prof All Races'!R59</f>
        <v>152154</v>
      </c>
      <c r="S59" s="156">
        <f>+'[10]Grad-Prof All Races'!S59</f>
        <v>151643</v>
      </c>
      <c r="T59" s="156">
        <f>+'[10]Grad-Prof All Races'!T59</f>
        <v>223860</v>
      </c>
      <c r="U59" s="156">
        <f>+'[10]Grad-Prof All Races'!U59</f>
        <v>169545</v>
      </c>
      <c r="V59" s="156">
        <f>+'[10]Grad-Prof All Races'!V59</f>
        <v>170802</v>
      </c>
      <c r="W59" s="156">
        <f>+'[10]Grad-Prof All Races'!W59</f>
        <v>170513</v>
      </c>
      <c r="X59" s="156">
        <f>+'[10]Grad-Prof All Races'!X59</f>
        <v>140135</v>
      </c>
      <c r="Y59" s="156">
        <f>+'[10]Grad-Prof All Races'!Y59</f>
        <v>167336</v>
      </c>
      <c r="Z59" s="156">
        <f>+'[10]Grad-Prof All Races'!Z59</f>
        <v>172307</v>
      </c>
      <c r="AA59" s="155">
        <f>+'[10]Grad-Prof All Races'!AA59</f>
        <v>177487</v>
      </c>
      <c r="AB59" s="155">
        <f>+'[10]Grad-Prof All Races'!AB59</f>
        <v>179893</v>
      </c>
      <c r="AC59" s="155">
        <f>+'[10]Grad-Prof All Races'!AC59</f>
        <v>179784</v>
      </c>
      <c r="AD59" s="155">
        <f>+'[10]Grad-Prof All Races'!AD59</f>
        <v>174209</v>
      </c>
      <c r="AE59" s="155">
        <f>+'[10]Grad-Prof All Races'!AE59</f>
        <v>170845</v>
      </c>
      <c r="AF59" s="155">
        <f>+'[10]Grad-Prof All Races'!AF59</f>
        <v>167661</v>
      </c>
      <c r="AG59" s="155">
        <f>+'[10]Grad-Prof All Races'!AG59</f>
        <v>167927</v>
      </c>
    </row>
    <row r="60" spans="1:33" ht="12.95" customHeight="1">
      <c r="A60" s="4" t="str">
        <f>+'[10]Grad-Prof All Races'!A60</f>
        <v>Pennsylvania</v>
      </c>
      <c r="B60" s="156">
        <f>+'[10]Grad-Prof All Races'!B60</f>
        <v>76372</v>
      </c>
      <c r="C60" s="156">
        <f>+'[10]Grad-Prof All Races'!C60</f>
        <v>69864</v>
      </c>
      <c r="D60" s="156">
        <f>+'[10]Grad-Prof All Races'!D60</f>
        <v>74761</v>
      </c>
      <c r="E60" s="156">
        <f>+'[10]Grad-Prof All Races'!E60</f>
        <v>70056</v>
      </c>
      <c r="F60" s="156">
        <f>+'[10]Grad-Prof All Races'!F60</f>
        <v>72698</v>
      </c>
      <c r="G60" s="156">
        <f>+'[10]Grad-Prof All Races'!G60</f>
        <v>71224</v>
      </c>
      <c r="H60" s="156">
        <f>+'[10]Grad-Prof All Races'!H60</f>
        <v>77752</v>
      </c>
      <c r="I60" s="156">
        <f>+'[10]Grad-Prof All Races'!I60</f>
        <v>82948</v>
      </c>
      <c r="J60" s="156">
        <f>+'[10]Grad-Prof All Races'!J60</f>
        <v>88086</v>
      </c>
      <c r="K60" s="183">
        <f>+'[10]Grad-Prof All Races'!K60</f>
        <v>88685</v>
      </c>
      <c r="L60" s="156">
        <f>+'[10]Grad-Prof All Races'!L60</f>
        <v>89284</v>
      </c>
      <c r="M60" s="156">
        <f>+'[10]Grad-Prof All Races'!M60</f>
        <v>87822</v>
      </c>
      <c r="N60" s="156">
        <f>+'[10]Grad-Prof All Races'!N60</f>
        <v>87672</v>
      </c>
      <c r="O60" s="156">
        <f>+'[10]Grad-Prof All Races'!O60</f>
        <v>85689</v>
      </c>
      <c r="P60" s="156">
        <f>+'[10]Grad-Prof All Races'!P60</f>
        <v>88900</v>
      </c>
      <c r="Q60" s="156">
        <f>+'[10]Grad-Prof All Races'!Q60</f>
        <v>81662</v>
      </c>
      <c r="R60" s="156">
        <f>+'[10]Grad-Prof All Races'!R60</f>
        <v>85122</v>
      </c>
      <c r="S60" s="156">
        <f>+'[10]Grad-Prof All Races'!S60</f>
        <v>82841</v>
      </c>
      <c r="T60" s="156">
        <f>+'[10]Grad-Prof All Races'!T60</f>
        <v>112063</v>
      </c>
      <c r="U60" s="156">
        <f>+'[10]Grad-Prof All Races'!U60</f>
        <v>91629</v>
      </c>
      <c r="V60" s="156">
        <f>+'[10]Grad-Prof All Races'!V60</f>
        <v>93157</v>
      </c>
      <c r="W60" s="156">
        <f>+'[10]Grad-Prof All Races'!W60</f>
        <v>94652</v>
      </c>
      <c r="X60" s="156">
        <f>+'[10]Grad-Prof All Races'!X60</f>
        <v>78979</v>
      </c>
      <c r="Y60" s="156">
        <f>+'[10]Grad-Prof All Races'!Y60</f>
        <v>99087</v>
      </c>
      <c r="Z60" s="156">
        <f>+'[10]Grad-Prof All Races'!Z60</f>
        <v>101552</v>
      </c>
      <c r="AA60" s="155">
        <f>+'[10]Grad-Prof All Races'!AA60</f>
        <v>104193</v>
      </c>
      <c r="AB60" s="155">
        <f>+'[10]Grad-Prof All Races'!AB60</f>
        <v>111552</v>
      </c>
      <c r="AC60" s="155">
        <f>+'[10]Grad-Prof All Races'!AC60</f>
        <v>108667</v>
      </c>
      <c r="AD60" s="155">
        <f>+'[10]Grad-Prof All Races'!AD60</f>
        <v>105348</v>
      </c>
      <c r="AE60" s="155">
        <f>+'[10]Grad-Prof All Races'!AE60</f>
        <v>103210</v>
      </c>
      <c r="AF60" s="155">
        <f>+'[10]Grad-Prof All Races'!AF60</f>
        <v>102764</v>
      </c>
      <c r="AG60" s="155">
        <f>+'[10]Grad-Prof All Races'!AG60</f>
        <v>103233</v>
      </c>
    </row>
    <row r="61" spans="1:33" ht="12.95" customHeight="1">
      <c r="A61" s="4" t="str">
        <f>+'[10]Grad-Prof All Races'!A61</f>
        <v>Rhode Island</v>
      </c>
      <c r="B61" s="156">
        <f>+'[10]Grad-Prof All Races'!B61</f>
        <v>7539</v>
      </c>
      <c r="C61" s="156">
        <f>+'[10]Grad-Prof All Races'!C61</f>
        <v>8434</v>
      </c>
      <c r="D61" s="156">
        <f>+'[10]Grad-Prof All Races'!D61</f>
        <v>7904</v>
      </c>
      <c r="E61" s="156">
        <f>+'[10]Grad-Prof All Races'!E61</f>
        <v>7530</v>
      </c>
      <c r="F61" s="156">
        <f>+'[10]Grad-Prof All Races'!F61</f>
        <v>7686</v>
      </c>
      <c r="G61" s="156">
        <f>+'[10]Grad-Prof All Races'!G61</f>
        <v>7460</v>
      </c>
      <c r="H61" s="156">
        <f>+'[10]Grad-Prof All Races'!H61</f>
        <v>8027</v>
      </c>
      <c r="I61" s="156">
        <f>+'[10]Grad-Prof All Races'!I61</f>
        <v>8848</v>
      </c>
      <c r="J61" s="156">
        <f>+'[10]Grad-Prof All Races'!J61</f>
        <v>8704</v>
      </c>
      <c r="K61" s="183">
        <f>+'[10]Grad-Prof All Races'!K61</f>
        <v>8878</v>
      </c>
      <c r="L61" s="156">
        <f>+'[10]Grad-Prof All Races'!L61</f>
        <v>9052</v>
      </c>
      <c r="M61" s="156">
        <f>+'[10]Grad-Prof All Races'!M61</f>
        <v>8026</v>
      </c>
      <c r="N61" s="156">
        <f>+'[10]Grad-Prof All Races'!N61</f>
        <v>9129</v>
      </c>
      <c r="O61" s="156">
        <f>+'[10]Grad-Prof All Races'!O61</f>
        <v>7273</v>
      </c>
      <c r="P61" s="156">
        <f>+'[10]Grad-Prof All Races'!P61</f>
        <v>8218</v>
      </c>
      <c r="Q61" s="156">
        <f>+'[10]Grad-Prof All Races'!Q61</f>
        <v>6299</v>
      </c>
      <c r="R61" s="156">
        <f>+'[10]Grad-Prof All Races'!R61</f>
        <v>7873</v>
      </c>
      <c r="S61" s="156">
        <f>+'[10]Grad-Prof All Races'!S61</f>
        <v>7753</v>
      </c>
      <c r="T61" s="156">
        <f>+'[10]Grad-Prof All Races'!T61</f>
        <v>9716</v>
      </c>
      <c r="U61" s="156">
        <f>+'[10]Grad-Prof All Races'!U61</f>
        <v>8057</v>
      </c>
      <c r="V61" s="156">
        <f>+'[10]Grad-Prof All Races'!V61</f>
        <v>8067</v>
      </c>
      <c r="W61" s="156">
        <f>+'[10]Grad-Prof All Races'!W61</f>
        <v>7925</v>
      </c>
      <c r="X61" s="156">
        <f>+'[10]Grad-Prof All Races'!X61</f>
        <v>5889</v>
      </c>
      <c r="Y61" s="156">
        <f>+'[10]Grad-Prof All Races'!Y61</f>
        <v>7129</v>
      </c>
      <c r="Z61" s="156">
        <f>+'[10]Grad-Prof All Races'!Z61</f>
        <v>7017</v>
      </c>
      <c r="AA61" s="155">
        <f>+'[10]Grad-Prof All Races'!AA61</f>
        <v>7020</v>
      </c>
      <c r="AB61" s="155">
        <f>+'[10]Grad-Prof All Races'!AB61</f>
        <v>7464</v>
      </c>
      <c r="AC61" s="155">
        <f>+'[10]Grad-Prof All Races'!AC61</f>
        <v>7358</v>
      </c>
      <c r="AD61" s="155">
        <f>+'[10]Grad-Prof All Races'!AD61</f>
        <v>7327</v>
      </c>
      <c r="AE61" s="155">
        <f>+'[10]Grad-Prof All Races'!AE61</f>
        <v>7283</v>
      </c>
      <c r="AF61" s="155">
        <f>+'[10]Grad-Prof All Races'!AF61</f>
        <v>7205</v>
      </c>
      <c r="AG61" s="155">
        <f>+'[10]Grad-Prof All Races'!AG61</f>
        <v>7397</v>
      </c>
    </row>
    <row r="62" spans="1:33" ht="12.95" customHeight="1">
      <c r="A62" s="42" t="str">
        <f>+'[10]Grad-Prof All Races'!A62</f>
        <v>Vermont</v>
      </c>
      <c r="B62" s="160">
        <f>+'[10]Grad-Prof All Races'!B62</f>
        <v>3106</v>
      </c>
      <c r="C62" s="160">
        <f>+'[10]Grad-Prof All Races'!C62</f>
        <v>3011</v>
      </c>
      <c r="D62" s="160">
        <f>+'[10]Grad-Prof All Races'!D62</f>
        <v>2949</v>
      </c>
      <c r="E62" s="160">
        <f>+'[10]Grad-Prof All Races'!E62</f>
        <v>3269</v>
      </c>
      <c r="F62" s="160">
        <f>+'[10]Grad-Prof All Races'!F62</f>
        <v>2708</v>
      </c>
      <c r="G62" s="160">
        <f>+'[10]Grad-Prof All Races'!G62</f>
        <v>3530</v>
      </c>
      <c r="H62" s="160">
        <f>+'[10]Grad-Prof All Races'!H62</f>
        <v>3721</v>
      </c>
      <c r="I62" s="160">
        <f>+'[10]Grad-Prof All Races'!I62</f>
        <v>4537</v>
      </c>
      <c r="J62" s="160">
        <f>+'[10]Grad-Prof All Races'!J62</f>
        <v>5032</v>
      </c>
      <c r="K62" s="184">
        <f>+'[10]Grad-Prof All Races'!K62</f>
        <v>4878</v>
      </c>
      <c r="L62" s="160">
        <f>+'[10]Grad-Prof All Races'!L62</f>
        <v>4724</v>
      </c>
      <c r="M62" s="160">
        <f>+'[10]Grad-Prof All Races'!M62</f>
        <v>3942</v>
      </c>
      <c r="N62" s="160">
        <f>+'[10]Grad-Prof All Races'!N62</f>
        <v>4570</v>
      </c>
      <c r="O62" s="160">
        <f>+'[10]Grad-Prof All Races'!O62</f>
        <v>3557</v>
      </c>
      <c r="P62" s="160">
        <f>+'[10]Grad-Prof All Races'!P62</f>
        <v>4157</v>
      </c>
      <c r="Q62" s="160">
        <f>+'[10]Grad-Prof All Races'!Q62</f>
        <v>3785</v>
      </c>
      <c r="R62" s="160">
        <f>+'[10]Grad-Prof All Races'!R62</f>
        <v>4132</v>
      </c>
      <c r="S62" s="160">
        <f>+'[10]Grad-Prof All Races'!S62</f>
        <v>4220</v>
      </c>
      <c r="T62" s="160">
        <f>+'[10]Grad-Prof All Races'!T62</f>
        <v>4576</v>
      </c>
      <c r="U62" s="160">
        <f>+'[10]Grad-Prof All Races'!U62</f>
        <v>4241</v>
      </c>
      <c r="V62" s="160">
        <f>+'[10]Grad-Prof All Races'!V62</f>
        <v>4526</v>
      </c>
      <c r="W62" s="160">
        <f>+'[10]Grad-Prof All Races'!W62</f>
        <v>5026</v>
      </c>
      <c r="X62" s="160">
        <f>+'[10]Grad-Prof All Races'!X62</f>
        <v>4495</v>
      </c>
      <c r="Y62" s="160">
        <f>+'[10]Grad-Prof All Races'!Y62</f>
        <v>5412</v>
      </c>
      <c r="Z62" s="160">
        <f>+'[10]Grad-Prof All Races'!Z62</f>
        <v>5280</v>
      </c>
      <c r="AA62" s="159">
        <f>+'[10]Grad-Prof All Races'!AA62</f>
        <v>5783</v>
      </c>
      <c r="AB62" s="159">
        <f>+'[10]Grad-Prof All Races'!AB62</f>
        <v>5509</v>
      </c>
      <c r="AC62" s="159">
        <f>+'[10]Grad-Prof All Races'!AC62</f>
        <v>4843</v>
      </c>
      <c r="AD62" s="159">
        <f>+'[10]Grad-Prof All Races'!AD62</f>
        <v>4731</v>
      </c>
      <c r="AE62" s="159">
        <f>+'[10]Grad-Prof All Races'!AE62</f>
        <v>5228</v>
      </c>
      <c r="AF62" s="159">
        <f>+'[10]Grad-Prof All Races'!AF62</f>
        <v>5532</v>
      </c>
      <c r="AG62" s="159">
        <f>+'[10]Grad-Prof All Races'!AG62</f>
        <v>5394</v>
      </c>
    </row>
    <row r="63" spans="1:33" ht="12.95" customHeight="1">
      <c r="A63" s="43" t="str">
        <f>+'[10]Grad-Prof All Races'!A63</f>
        <v>District of Columbia</v>
      </c>
      <c r="B63" s="164">
        <f>+'[10]Grad-Prof All Races'!B63</f>
        <v>30454</v>
      </c>
      <c r="C63" s="164">
        <f>+'[10]Grad-Prof All Races'!C63</f>
        <v>30336</v>
      </c>
      <c r="D63" s="164">
        <f>+'[10]Grad-Prof All Races'!D63</f>
        <v>32324</v>
      </c>
      <c r="E63" s="164">
        <f>+'[10]Grad-Prof All Races'!E63</f>
        <v>28993</v>
      </c>
      <c r="F63" s="164">
        <f>+'[10]Grad-Prof All Races'!F63</f>
        <v>28222</v>
      </c>
      <c r="G63" s="164">
        <f>+'[10]Grad-Prof All Races'!G63</f>
        <v>25331</v>
      </c>
      <c r="H63" s="164">
        <f>+'[10]Grad-Prof All Races'!H63</f>
        <v>25998</v>
      </c>
      <c r="I63" s="164">
        <f>+'[10]Grad-Prof All Races'!I63</f>
        <v>26419</v>
      </c>
      <c r="J63" s="164">
        <f>+'[10]Grad-Prof All Races'!J63</f>
        <v>28133</v>
      </c>
      <c r="K63" s="185">
        <f>+'[10]Grad-Prof All Races'!K63</f>
        <v>28905.5</v>
      </c>
      <c r="L63" s="164">
        <f>+'[10]Grad-Prof All Races'!L63</f>
        <v>29678</v>
      </c>
      <c r="M63" s="164">
        <f>+'[10]Grad-Prof All Races'!M63</f>
        <v>27742</v>
      </c>
      <c r="N63" s="164">
        <f>+'[10]Grad-Prof All Races'!N63</f>
        <v>29411</v>
      </c>
      <c r="O63" s="164">
        <f>+'[10]Grad-Prof All Races'!O63</f>
        <v>26117</v>
      </c>
      <c r="P63" s="164">
        <f>+'[10]Grad-Prof All Races'!P63</f>
        <v>25122</v>
      </c>
      <c r="Q63" s="164">
        <f>+'[10]Grad-Prof All Races'!Q63</f>
        <v>24574</v>
      </c>
      <c r="R63" s="164">
        <f>+'[10]Grad-Prof All Races'!R63</f>
        <v>25446</v>
      </c>
      <c r="S63" s="164">
        <f>+'[10]Grad-Prof All Races'!S63</f>
        <v>26258</v>
      </c>
      <c r="T63" s="164">
        <f>+'[10]Grad-Prof All Races'!T63</f>
        <v>36426</v>
      </c>
      <c r="U63" s="164">
        <f>+'[10]Grad-Prof All Races'!U63</f>
        <v>28164</v>
      </c>
      <c r="V63" s="164">
        <f>+'[10]Grad-Prof All Races'!V63</f>
        <v>30391</v>
      </c>
      <c r="W63" s="164">
        <f>+'[10]Grad-Prof All Races'!W63</f>
        <v>32373</v>
      </c>
      <c r="X63" s="164">
        <f>+'[10]Grad-Prof All Races'!X63</f>
        <v>25181</v>
      </c>
      <c r="Y63" s="164">
        <f>+'[10]Grad-Prof All Races'!Y63</f>
        <v>36111</v>
      </c>
      <c r="Z63" s="164">
        <f>+'[10]Grad-Prof All Races'!Z63</f>
        <v>38900</v>
      </c>
      <c r="AA63" s="163">
        <f>+'[10]Grad-Prof All Races'!AA63</f>
        <v>41587</v>
      </c>
      <c r="AB63" s="163">
        <f>+'[10]Grad-Prof All Races'!AB63</f>
        <v>30536</v>
      </c>
      <c r="AC63" s="163">
        <f>+'[10]Grad-Prof All Races'!AC63</f>
        <v>31158</v>
      </c>
      <c r="AD63" s="163">
        <f>+'[10]Grad-Prof All Races'!AD63</f>
        <v>32719</v>
      </c>
      <c r="AE63" s="163">
        <f>+'[10]Grad-Prof All Races'!AE63</f>
        <v>31724</v>
      </c>
      <c r="AF63" s="163">
        <f>+'[10]Grad-Prof All Races'!AF63</f>
        <v>31653</v>
      </c>
      <c r="AG63" s="163">
        <f>+'[10]Grad-Prof All Races'!AG63</f>
        <v>32887</v>
      </c>
    </row>
    <row r="64" spans="1:33" s="51" customFormat="1" ht="12.95" customHeight="1">
      <c r="A64" s="44"/>
      <c r="B64" s="48"/>
      <c r="C64" s="48"/>
      <c r="D64" s="48"/>
      <c r="E64" s="48"/>
      <c r="F64" s="48"/>
      <c r="G64" s="48"/>
      <c r="H64" s="48"/>
      <c r="I64" s="48"/>
      <c r="J64" s="48"/>
      <c r="K64" s="94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s="51" customFormat="1" ht="12.95" customHeight="1">
      <c r="A65" s="44"/>
      <c r="B65" s="51" t="str">
        <f>+'[10]Grad-Prof All Races'!B65</f>
        <v>See "ALL" sheet for sources.</v>
      </c>
      <c r="K65" s="95">
        <f>+'[10]Grad-Prof All Races'!K65</f>
        <v>0</v>
      </c>
      <c r="M65" s="51">
        <f>+'[10]Grad-Prof All Races'!M65</f>
        <v>0</v>
      </c>
      <c r="N65" s="51">
        <f>+'[10]Grad-Prof All Races'!N65</f>
        <v>0</v>
      </c>
      <c r="P65" s="51">
        <f>+'[10]Grad-Prof All Races'!P65</f>
        <v>0</v>
      </c>
      <c r="Q65" s="51">
        <f>+'[10]Grad-Prof All Races'!Q65</f>
        <v>0</v>
      </c>
      <c r="R65" s="51">
        <f>+'[10]Grad-Prof All Races'!R65</f>
        <v>0</v>
      </c>
      <c r="S65" s="51">
        <f>+'[10]Grad-Prof All Races'!S65</f>
        <v>0</v>
      </c>
      <c r="T65" s="51">
        <f>+'[10]Grad-Prof All Races'!T65</f>
        <v>0</v>
      </c>
      <c r="U65" s="51">
        <f>+'[10]Grad-Prof All Races'!U65</f>
        <v>0</v>
      </c>
      <c r="Z65" s="48"/>
    </row>
    <row r="66" spans="1:26" s="51" customFormat="1" ht="12.95" customHeight="1">
      <c r="A66" s="44"/>
      <c r="B66" s="51">
        <f>+'[10]Grad-Prof All Races'!B66</f>
        <v>0</v>
      </c>
      <c r="K66" s="94">
        <f>+'[10]Grad-Prof All Races'!K66</f>
        <v>0</v>
      </c>
      <c r="M66" s="51">
        <f>+'[10]Grad-Prof All Races'!M66</f>
        <v>0</v>
      </c>
      <c r="N66" s="51">
        <f>+'[10]Grad-Prof All Races'!N66</f>
        <v>0</v>
      </c>
      <c r="P66" s="51">
        <f>+'[10]Grad-Prof All Races'!P66</f>
        <v>0</v>
      </c>
      <c r="Q66" s="51">
        <f>+'[10]Grad-Prof All Races'!Q66</f>
        <v>0</v>
      </c>
      <c r="R66" s="51">
        <f>+'[10]Grad-Prof All Races'!R66</f>
        <v>0</v>
      </c>
      <c r="S66" s="51">
        <f>+'[10]Grad-Prof All Races'!S66</f>
        <v>0</v>
      </c>
      <c r="T66" s="51">
        <f>+'[10]Grad-Prof All Races'!T66</f>
        <v>0</v>
      </c>
      <c r="U66" s="51">
        <f>+'[10]Grad-Prof All Races'!U66</f>
        <v>0</v>
      </c>
      <c r="Z66" s="48"/>
    </row>
    <row r="67" spans="1:26" s="51" customFormat="1" ht="12.95" customHeight="1">
      <c r="A67" s="44"/>
      <c r="K67" s="96"/>
      <c r="M67" s="51">
        <f>+'[10]Grad-Prof All Races'!M67</f>
        <v>0</v>
      </c>
      <c r="P67" s="51">
        <f>+'[10]Grad-Prof All Races'!P67</f>
        <v>0</v>
      </c>
      <c r="Q67" s="51">
        <f>+'[10]Grad-Prof All Races'!Q67</f>
        <v>0</v>
      </c>
      <c r="R67" s="51">
        <f>+'[10]Grad-Prof All Races'!R67</f>
        <v>0</v>
      </c>
      <c r="S67" s="51">
        <f>+'[10]Grad-Prof All Races'!S67</f>
        <v>0</v>
      </c>
      <c r="T67" s="51">
        <f>+'[10]Grad-Prof All Races'!T67</f>
        <v>0</v>
      </c>
      <c r="U67" s="51">
        <f>+'[10]Grad-Prof All Races'!U67</f>
        <v>0</v>
      </c>
      <c r="Z67" s="48"/>
    </row>
    <row r="68" spans="1:26" s="51" customFormat="1" ht="12.95" customHeight="1">
      <c r="A68" s="44"/>
      <c r="K68" s="96"/>
      <c r="M68" s="51">
        <f>+'[10]Grad-Prof All Races'!M68</f>
        <v>0</v>
      </c>
      <c r="P68" s="51">
        <f>+'[10]Grad-Prof All Races'!P68</f>
        <v>0</v>
      </c>
      <c r="Q68" s="51">
        <f>+'[10]Grad-Prof All Races'!Q68</f>
        <v>0</v>
      </c>
      <c r="R68" s="51">
        <f>+'[10]Grad-Prof All Races'!R68</f>
        <v>0</v>
      </c>
      <c r="S68" s="51">
        <f>+'[10]Grad-Prof All Races'!S68</f>
        <v>0</v>
      </c>
      <c r="T68" s="51">
        <f>+'[10]Grad-Prof All Races'!T68</f>
        <v>0</v>
      </c>
      <c r="U68" s="51">
        <f>+'[10]Grad-Prof All Races'!U68</f>
        <v>0</v>
      </c>
      <c r="Z68" s="48"/>
    </row>
    <row r="69" spans="1:26" s="51" customFormat="1" ht="12.95" customHeight="1">
      <c r="A69" s="44"/>
      <c r="K69" s="96"/>
      <c r="M69" s="51">
        <f>+'[10]Grad-Prof All Races'!M69</f>
        <v>0</v>
      </c>
      <c r="P69" s="51">
        <f>+'[10]Grad-Prof All Races'!P69</f>
        <v>0</v>
      </c>
      <c r="Q69" s="51">
        <f>+'[10]Grad-Prof All Races'!Q69</f>
        <v>0</v>
      </c>
      <c r="R69" s="51">
        <f>+'[10]Grad-Prof All Races'!R69</f>
        <v>0</v>
      </c>
      <c r="S69" s="51">
        <f>+'[10]Grad-Prof All Races'!S69</f>
        <v>0</v>
      </c>
      <c r="T69" s="51">
        <f>+'[10]Grad-Prof All Races'!T69</f>
        <v>0</v>
      </c>
      <c r="U69" s="51">
        <f>+'[10]Grad-Prof All Races'!U69</f>
        <v>0</v>
      </c>
      <c r="Z69" s="48"/>
    </row>
    <row r="70" spans="1:26" s="51" customFormat="1" ht="12.95" customHeight="1">
      <c r="A70" s="44"/>
      <c r="K70" s="96"/>
      <c r="M70" s="51">
        <f>+'[10]Grad-Prof All Races'!M70</f>
        <v>0</v>
      </c>
      <c r="P70" s="51">
        <f>+'[10]Grad-Prof All Races'!P70</f>
        <v>0</v>
      </c>
      <c r="Q70" s="51">
        <f>+'[10]Grad-Prof All Races'!Q70</f>
        <v>0</v>
      </c>
      <c r="R70" s="51">
        <f>+'[10]Grad-Prof All Races'!R70</f>
        <v>0</v>
      </c>
      <c r="S70" s="51">
        <f>+'[10]Grad-Prof All Races'!S70</f>
        <v>0</v>
      </c>
      <c r="T70" s="51">
        <f>+'[10]Grad-Prof All Races'!T70</f>
        <v>0</v>
      </c>
      <c r="U70" s="51">
        <f>+'[10]Grad-Prof All Races'!U70</f>
        <v>0</v>
      </c>
      <c r="Z70" s="48"/>
    </row>
    <row r="71" spans="1:26" s="51" customFormat="1" ht="12.95" customHeight="1">
      <c r="A71" s="44"/>
      <c r="K71" s="96"/>
      <c r="P71" s="51">
        <f>+'[10]Grad-Prof All Races'!P71</f>
        <v>0</v>
      </c>
      <c r="Q71" s="51">
        <f>+'[10]Grad-Prof All Races'!Q71</f>
        <v>0</v>
      </c>
      <c r="R71" s="51">
        <f>+'[10]Grad-Prof All Races'!R71</f>
        <v>0</v>
      </c>
      <c r="S71" s="51">
        <f>+'[10]Grad-Prof All Races'!S71</f>
        <v>0</v>
      </c>
      <c r="Z71" s="48"/>
    </row>
    <row r="72" spans="1:26" s="51" customFormat="1" ht="12.95" customHeight="1">
      <c r="A72" s="44"/>
      <c r="K72" s="96"/>
      <c r="P72" s="51">
        <f>+'[10]Grad-Prof All Races'!P72</f>
        <v>0</v>
      </c>
      <c r="Q72" s="51">
        <f>+'[10]Grad-Prof All Races'!Q72</f>
        <v>0</v>
      </c>
      <c r="Z72" s="48"/>
    </row>
    <row r="73" spans="1:26" s="51" customFormat="1" ht="12.95" customHeight="1">
      <c r="A73" s="44"/>
      <c r="K73" s="96"/>
      <c r="Z73" s="48"/>
    </row>
    <row r="74" spans="1:26" s="51" customFormat="1" ht="12.95" customHeight="1">
      <c r="A74" s="44"/>
      <c r="K74" s="96"/>
      <c r="Z74" s="48"/>
    </row>
    <row r="75" spans="1:26" s="51" customFormat="1" ht="12.95" customHeight="1">
      <c r="A75" s="44"/>
      <c r="K75" s="96"/>
      <c r="Z75" s="48"/>
    </row>
    <row r="76" spans="1:26" s="51" customFormat="1" ht="12.95" customHeight="1">
      <c r="A76" s="44"/>
      <c r="K76" s="96"/>
      <c r="Z76" s="48"/>
    </row>
    <row r="77" spans="1:26" s="51" customFormat="1" ht="12.95" customHeight="1">
      <c r="A77" s="44"/>
      <c r="K77" s="96"/>
      <c r="Z77" s="48"/>
    </row>
    <row r="78" spans="1:26" s="51" customFormat="1" ht="12.95" customHeight="1">
      <c r="A78" s="44"/>
      <c r="K78" s="96"/>
      <c r="Z78" s="48"/>
    </row>
    <row r="79" spans="1:26" s="51" customFormat="1" ht="12.95" customHeight="1">
      <c r="A79" s="44"/>
      <c r="K79" s="96"/>
      <c r="Z79" s="48"/>
    </row>
    <row r="80" spans="1:26" s="51" customFormat="1" ht="12.95" customHeight="1">
      <c r="A80" s="44"/>
      <c r="K80" s="96"/>
      <c r="Z80" s="48"/>
    </row>
    <row r="81" spans="1:26" s="51" customFormat="1" ht="12.95" customHeight="1">
      <c r="A81" s="44"/>
      <c r="K81" s="96"/>
      <c r="Z81" s="48"/>
    </row>
    <row r="82" spans="1:26" s="51" customFormat="1" ht="12.95" customHeight="1">
      <c r="A82" s="44"/>
      <c r="K82" s="96"/>
      <c r="Z82" s="48"/>
    </row>
    <row r="83" spans="1:26" s="51" customFormat="1" ht="12.95" customHeight="1">
      <c r="A83" s="44"/>
      <c r="K83" s="96"/>
      <c r="Z83" s="48"/>
    </row>
    <row r="84" spans="1:26" s="51" customFormat="1" ht="12.95" customHeight="1">
      <c r="A84" s="44"/>
      <c r="K84" s="96"/>
      <c r="Z84" s="48"/>
    </row>
    <row r="85" spans="1:26" s="51" customFormat="1" ht="12.95" customHeight="1">
      <c r="A85" s="44"/>
      <c r="K85" s="96"/>
      <c r="Z85" s="48"/>
    </row>
    <row r="86" spans="1:26" s="51" customFormat="1" ht="12.95" customHeight="1">
      <c r="A86" s="44"/>
      <c r="K86" s="96"/>
      <c r="Z86" s="48"/>
    </row>
    <row r="87" spans="1:26" s="51" customFormat="1" ht="12.95" customHeight="1">
      <c r="A87" s="44"/>
      <c r="K87" s="96"/>
      <c r="Z87" s="48"/>
    </row>
    <row r="88" spans="1:26" s="51" customFormat="1" ht="12.95" customHeight="1">
      <c r="A88" s="44"/>
      <c r="K88" s="96"/>
      <c r="Z88" s="48"/>
    </row>
    <row r="89" spans="1:26" s="51" customFormat="1" ht="12.95" customHeight="1">
      <c r="A89" s="44"/>
      <c r="F89" s="86"/>
      <c r="K89" s="96"/>
      <c r="Z89" s="48"/>
    </row>
    <row r="90" spans="1:26" s="51" customFormat="1" ht="12.95" customHeight="1">
      <c r="A90" s="44"/>
      <c r="K90" s="96"/>
      <c r="Z90" s="48"/>
    </row>
    <row r="91" spans="1:26" s="51" customFormat="1" ht="12.95" customHeight="1">
      <c r="A91" s="44"/>
      <c r="K91" s="96"/>
      <c r="Z91" s="48"/>
    </row>
    <row r="92" spans="1:26" s="51" customFormat="1" ht="12.95" customHeight="1">
      <c r="A92" s="44"/>
      <c r="K92" s="96"/>
      <c r="Z92" s="48"/>
    </row>
    <row r="93" spans="1:26" s="51" customFormat="1" ht="12.95" customHeight="1">
      <c r="A93" s="44"/>
      <c r="K93" s="96"/>
      <c r="Z93" s="48"/>
    </row>
    <row r="94" spans="1:26" s="51" customFormat="1" ht="12.95" customHeight="1">
      <c r="A94" s="44"/>
      <c r="K94" s="96"/>
      <c r="Z94" s="48"/>
    </row>
    <row r="95" spans="1:26" s="51" customFormat="1" ht="12.95" customHeight="1">
      <c r="A95" s="44"/>
      <c r="K95" s="96"/>
      <c r="Z95" s="48"/>
    </row>
    <row r="96" spans="1:26" s="51" customFormat="1" ht="12.95" customHeight="1">
      <c r="A96" s="44"/>
      <c r="K96" s="96"/>
      <c r="Z96" s="48"/>
    </row>
    <row r="97" spans="1:26" s="51" customFormat="1" ht="12.95" customHeight="1">
      <c r="A97" s="44"/>
      <c r="K97" s="96"/>
      <c r="Z97" s="48"/>
    </row>
    <row r="98" spans="1:26" s="51" customFormat="1" ht="12.95" customHeight="1">
      <c r="A98" s="44"/>
      <c r="K98" s="96"/>
      <c r="Z98" s="48"/>
    </row>
    <row r="99" spans="1:26" s="51" customFormat="1" ht="12.95" customHeight="1">
      <c r="A99" s="44"/>
      <c r="K99" s="96"/>
      <c r="Z99" s="48"/>
    </row>
    <row r="100" spans="1:26" ht="12.95" customHeight="1">
      <c r="Z100" s="40"/>
    </row>
    <row r="101" spans="1:26" ht="12.95" customHeight="1">
      <c r="Z101" s="40"/>
    </row>
    <row r="102" spans="1:26" ht="12.95" customHeight="1">
      <c r="Z102" s="40"/>
    </row>
    <row r="103" spans="1:26" ht="12.95" customHeight="1">
      <c r="Z103" s="40"/>
    </row>
    <row r="104" spans="1:26" ht="12.95" customHeight="1">
      <c r="Z104" s="40"/>
    </row>
    <row r="105" spans="1:26" ht="12.95" customHeight="1">
      <c r="Z105" s="40"/>
    </row>
    <row r="106" spans="1:26" ht="12.95" customHeight="1">
      <c r="Z106" s="40"/>
    </row>
    <row r="107" spans="1:26" ht="12.95" customHeight="1">
      <c r="Z107" s="40"/>
    </row>
    <row r="108" spans="1:26" ht="12.95" customHeight="1">
      <c r="Z108" s="40"/>
    </row>
    <row r="109" spans="1:26" ht="12.95" customHeight="1">
      <c r="Z109" s="40"/>
    </row>
    <row r="110" spans="1:26" ht="12.95" customHeight="1">
      <c r="Z110" s="40"/>
    </row>
    <row r="111" spans="1:26" ht="12.95" customHeight="1">
      <c r="Z111" s="40"/>
    </row>
    <row r="112" spans="1:26" ht="12.95" customHeight="1">
      <c r="Z112" s="40"/>
    </row>
    <row r="113" spans="26:26" ht="12.95" customHeight="1">
      <c r="Z113" s="40"/>
    </row>
    <row r="114" spans="26:26" ht="12.95" customHeight="1">
      <c r="Z114" s="40"/>
    </row>
    <row r="115" spans="26:26" ht="12.95" customHeight="1">
      <c r="Z115" s="40"/>
    </row>
    <row r="116" spans="26:26" ht="12.95" customHeight="1">
      <c r="Z116" s="40"/>
    </row>
    <row r="117" spans="26:26" ht="12.95" customHeight="1">
      <c r="Z117" s="40"/>
    </row>
    <row r="118" spans="26:26" ht="12.95" customHeight="1">
      <c r="Z118" s="40"/>
    </row>
    <row r="119" spans="26:26" ht="12.95" customHeight="1">
      <c r="Z119" s="40"/>
    </row>
    <row r="120" spans="26:26" ht="12.95" customHeight="1">
      <c r="Z120" s="40"/>
    </row>
    <row r="121" spans="26:26" ht="12.95" customHeight="1">
      <c r="Z121" s="40"/>
    </row>
    <row r="122" spans="26:26" ht="12.95" customHeight="1">
      <c r="Z122" s="40"/>
    </row>
    <row r="123" spans="26:26" ht="12.95" customHeight="1">
      <c r="Z123" s="40"/>
    </row>
    <row r="124" spans="26:26" ht="12.95" customHeight="1">
      <c r="Z124" s="40"/>
    </row>
    <row r="125" spans="26:26" ht="12.95" customHeight="1">
      <c r="Z125" s="40"/>
    </row>
    <row r="126" spans="26:26" ht="12.95" customHeight="1">
      <c r="Z126" s="40"/>
    </row>
    <row r="127" spans="26:26" ht="12.95" customHeight="1">
      <c r="Z127" s="40"/>
    </row>
    <row r="128" spans="26:26" ht="12.95" customHeight="1">
      <c r="Z128" s="40"/>
    </row>
    <row r="129" spans="26:26" ht="12.95" customHeight="1">
      <c r="Z129" s="40"/>
    </row>
    <row r="130" spans="26:26" ht="12.95" customHeight="1">
      <c r="Z130" s="40"/>
    </row>
    <row r="131" spans="26:26" ht="12.95" customHeight="1">
      <c r="Z131" s="40"/>
    </row>
    <row r="132" spans="26:26" ht="12.95" customHeight="1">
      <c r="Z132" s="40"/>
    </row>
    <row r="133" spans="26:26" ht="12.95" customHeight="1">
      <c r="Z133" s="40"/>
    </row>
    <row r="134" spans="26:26" ht="12.95" customHeight="1">
      <c r="Z134" s="40"/>
    </row>
    <row r="135" spans="26:26" ht="12.95" customHeight="1">
      <c r="Z135" s="40"/>
    </row>
    <row r="136" spans="26:26" ht="12.95" customHeight="1">
      <c r="Z136" s="40"/>
    </row>
    <row r="137" spans="26:26" ht="12.95" customHeight="1">
      <c r="Z137" s="40"/>
    </row>
    <row r="138" spans="26:26" ht="12.95" customHeight="1">
      <c r="Z138" s="40"/>
    </row>
    <row r="139" spans="26:26" ht="12.95" customHeight="1">
      <c r="Z139" s="40"/>
    </row>
    <row r="140" spans="26:26" ht="12.95" customHeight="1">
      <c r="Z140" s="40"/>
    </row>
    <row r="141" spans="26:26" ht="12.95" customHeight="1">
      <c r="Z141" s="40"/>
    </row>
    <row r="142" spans="26:26" ht="12.95" customHeight="1">
      <c r="Z142" s="40"/>
    </row>
    <row r="143" spans="26:26" ht="12.95" customHeight="1">
      <c r="Z143" s="40"/>
    </row>
    <row r="144" spans="26:26" ht="12.95" customHeight="1">
      <c r="Z144" s="40"/>
    </row>
    <row r="145" spans="26:26" ht="12.95" customHeight="1">
      <c r="Z145" s="40"/>
    </row>
    <row r="146" spans="26:26" ht="12.95" customHeight="1">
      <c r="Z146" s="40"/>
    </row>
    <row r="147" spans="26:26" ht="12.95" customHeight="1">
      <c r="Z147" s="40"/>
    </row>
    <row r="148" spans="26:26" ht="12.95" customHeight="1">
      <c r="Z148" s="40"/>
    </row>
    <row r="149" spans="26:26" ht="12.95" customHeight="1">
      <c r="Z149" s="40"/>
    </row>
    <row r="150" spans="26:26" ht="12.95" customHeight="1">
      <c r="Z150" s="40"/>
    </row>
    <row r="151" spans="26:26" ht="12.95" customHeight="1">
      <c r="Z151" s="40"/>
    </row>
    <row r="152" spans="26:26" ht="12.95" customHeight="1">
      <c r="Z152" s="40"/>
    </row>
    <row r="153" spans="26:26" ht="12.95" customHeight="1">
      <c r="Z153" s="40"/>
    </row>
    <row r="154" spans="26:26" ht="12.95" customHeight="1">
      <c r="Z154" s="40"/>
    </row>
    <row r="155" spans="26:26" ht="12.95" customHeight="1">
      <c r="Z155" s="40"/>
    </row>
    <row r="156" spans="26:26" ht="12.95" customHeight="1">
      <c r="Z156" s="40"/>
    </row>
    <row r="157" spans="26:26" ht="12.95" customHeight="1">
      <c r="Z157" s="40"/>
    </row>
    <row r="158" spans="26:26" ht="12.95" customHeight="1">
      <c r="Z158" s="40"/>
    </row>
    <row r="159" spans="26:26" ht="12.95" customHeight="1">
      <c r="Z159" s="40"/>
    </row>
    <row r="160" spans="26:26" ht="12.95" customHeight="1">
      <c r="Z160" s="40"/>
    </row>
    <row r="161" spans="26:26" ht="12.95" customHeight="1">
      <c r="Z161" s="40"/>
    </row>
    <row r="162" spans="26:26" ht="12.95" customHeight="1">
      <c r="Z162" s="40"/>
    </row>
    <row r="163" spans="26:26" ht="12.95" customHeight="1">
      <c r="Z163" s="40"/>
    </row>
    <row r="164" spans="26:26" ht="12.95" customHeight="1">
      <c r="Z164" s="40"/>
    </row>
    <row r="165" spans="26:26" ht="12.95" customHeight="1">
      <c r="Z165" s="40"/>
    </row>
    <row r="166" spans="26:26" ht="12.95" customHeight="1">
      <c r="Z166" s="40"/>
    </row>
    <row r="167" spans="26:26" ht="12.95" customHeight="1">
      <c r="Z167" s="40"/>
    </row>
    <row r="168" spans="26:26" ht="12.95" customHeight="1">
      <c r="Z168" s="40"/>
    </row>
    <row r="169" spans="26:26" ht="12.95" customHeight="1">
      <c r="Z169" s="40"/>
    </row>
    <row r="170" spans="26:26" ht="12.95" customHeight="1">
      <c r="Z170" s="40"/>
    </row>
    <row r="171" spans="26:26" ht="12.95" customHeight="1">
      <c r="Z171" s="40"/>
    </row>
    <row r="172" spans="26:26" ht="12.95" customHeight="1">
      <c r="Z172" s="40"/>
    </row>
    <row r="173" spans="26:26" ht="12.95" customHeight="1">
      <c r="Z173" s="40"/>
    </row>
    <row r="174" spans="26:26" ht="12.95" customHeight="1">
      <c r="Z174" s="40"/>
    </row>
    <row r="175" spans="26:26" ht="12.95" customHeight="1">
      <c r="Z175" s="40"/>
    </row>
    <row r="176" spans="26:26" ht="12.95" customHeight="1">
      <c r="Z176" s="40"/>
    </row>
    <row r="177" spans="26:26" ht="12.95" customHeight="1">
      <c r="Z177" s="40"/>
    </row>
    <row r="178" spans="26:26" ht="12.95" customHeight="1">
      <c r="Z178" s="40"/>
    </row>
    <row r="179" spans="26:26" ht="12.95" customHeight="1">
      <c r="Z179" s="40"/>
    </row>
    <row r="180" spans="26:26" ht="12.95" customHeight="1">
      <c r="Z180" s="40"/>
    </row>
    <row r="181" spans="26:26" ht="12.95" customHeight="1">
      <c r="Z181" s="40"/>
    </row>
    <row r="182" spans="26:26" ht="12.95" customHeight="1">
      <c r="Z182" s="40"/>
    </row>
    <row r="183" spans="26:26" ht="12.95" customHeight="1">
      <c r="Z183" s="40"/>
    </row>
    <row r="184" spans="26:26" ht="12.95" customHeight="1">
      <c r="Z184" s="40"/>
    </row>
    <row r="185" spans="26:26" ht="12.95" customHeight="1">
      <c r="Z185" s="40"/>
    </row>
    <row r="186" spans="26:26" ht="12.95" customHeight="1">
      <c r="Z186" s="40"/>
    </row>
    <row r="187" spans="26:26" ht="12.95" customHeight="1">
      <c r="Z187" s="40"/>
    </row>
    <row r="188" spans="26:26" ht="12.95" customHeight="1">
      <c r="Z188" s="40"/>
    </row>
    <row r="189" spans="26:26" ht="12.95" customHeight="1">
      <c r="Z189" s="40"/>
    </row>
    <row r="190" spans="26:26" ht="12.95" customHeight="1">
      <c r="Z190" s="40"/>
    </row>
    <row r="191" spans="26:26" ht="12.95" customHeight="1">
      <c r="Z191" s="40"/>
    </row>
    <row r="192" spans="26:26" ht="12.95" customHeight="1">
      <c r="Z192" s="40"/>
    </row>
    <row r="193" spans="26:26" ht="12.95" customHeight="1">
      <c r="Z193" s="40"/>
    </row>
    <row r="194" spans="26:26" ht="12.95" customHeight="1">
      <c r="Z194" s="40"/>
    </row>
    <row r="195" spans="26:26" ht="12.95" customHeight="1">
      <c r="Z195" s="40"/>
    </row>
    <row r="196" spans="26:26" ht="12.95" customHeight="1">
      <c r="Z196" s="40"/>
    </row>
    <row r="197" spans="26:26" ht="12.95" customHeight="1">
      <c r="Z197" s="40"/>
    </row>
    <row r="198" spans="26:26" ht="12.95" customHeight="1">
      <c r="Z198" s="40"/>
    </row>
    <row r="199" spans="26:26" ht="12.95" customHeight="1">
      <c r="Z199" s="40"/>
    </row>
    <row r="200" spans="26:26" ht="12.95" customHeight="1">
      <c r="Z200" s="40"/>
    </row>
    <row r="201" spans="26:26" ht="12.95" customHeight="1">
      <c r="Z201" s="40"/>
    </row>
    <row r="202" spans="26:26" ht="12.95" customHeight="1">
      <c r="Z202" s="40"/>
    </row>
    <row r="203" spans="26:26" ht="12.95" customHeight="1">
      <c r="Z203" s="40"/>
    </row>
    <row r="204" spans="26:26" ht="12.95" customHeight="1">
      <c r="Z204" s="40"/>
    </row>
    <row r="205" spans="26:26" ht="12.95" customHeight="1">
      <c r="Z205" s="40"/>
    </row>
    <row r="206" spans="26:26" ht="12.95" customHeight="1">
      <c r="Z206" s="40"/>
    </row>
    <row r="207" spans="26:26" ht="12.95" customHeight="1">
      <c r="Z207" s="40"/>
    </row>
    <row r="208" spans="26:26" ht="12.95" customHeight="1">
      <c r="Z208" s="40"/>
    </row>
    <row r="209" spans="26:26" ht="12.95" customHeight="1">
      <c r="Z209" s="40"/>
    </row>
    <row r="210" spans="26:26" ht="12.95" customHeight="1">
      <c r="Z210" s="40"/>
    </row>
    <row r="211" spans="26:26" ht="12.95" customHeight="1">
      <c r="Z211" s="40"/>
    </row>
    <row r="212" spans="26:26" ht="12.95" customHeight="1">
      <c r="Z212" s="40"/>
    </row>
    <row r="213" spans="26:26" ht="12.95" customHeight="1">
      <c r="Z213" s="40"/>
    </row>
    <row r="214" spans="26:26" ht="12.95" customHeight="1">
      <c r="Z214" s="40"/>
    </row>
    <row r="215" spans="26:26" ht="12.95" customHeight="1">
      <c r="Z215" s="40"/>
    </row>
    <row r="216" spans="26:26" ht="12.95" customHeight="1">
      <c r="Z216" s="40"/>
    </row>
    <row r="217" spans="26:26" ht="12.95" customHeight="1">
      <c r="Z217" s="40"/>
    </row>
    <row r="218" spans="26:26" ht="12.95" customHeight="1">
      <c r="Z218" s="40"/>
    </row>
    <row r="219" spans="26:26" ht="12.95" customHeight="1">
      <c r="Z219" s="40"/>
    </row>
    <row r="220" spans="26:26" ht="12.95" customHeight="1">
      <c r="Z220" s="40"/>
    </row>
    <row r="221" spans="26:26" ht="12.95" customHeight="1">
      <c r="Z221" s="40"/>
    </row>
    <row r="222" spans="26:26" ht="12.95" customHeight="1">
      <c r="Z222" s="40"/>
    </row>
    <row r="223" spans="26:26" ht="12.95" customHeight="1">
      <c r="Z223" s="40"/>
    </row>
    <row r="224" spans="26:26" ht="12.95" customHeight="1">
      <c r="Z224" s="40"/>
    </row>
    <row r="225" spans="26:26" ht="12.95" customHeight="1">
      <c r="Z225" s="40"/>
    </row>
    <row r="226" spans="26:26" ht="12.95" customHeight="1">
      <c r="Z226" s="40"/>
    </row>
    <row r="227" spans="26:26" ht="12.95" customHeight="1">
      <c r="Z227" s="40"/>
    </row>
    <row r="228" spans="26:26" ht="12.95" customHeight="1">
      <c r="Z228" s="40"/>
    </row>
    <row r="229" spans="26:26" ht="12.95" customHeight="1">
      <c r="Z229" s="40"/>
    </row>
    <row r="230" spans="26:26" ht="12.95" customHeight="1">
      <c r="Z230" s="40"/>
    </row>
    <row r="231" spans="26:26" ht="12.95" customHeight="1">
      <c r="Z231" s="40"/>
    </row>
    <row r="232" spans="26:26" ht="12.95" customHeight="1">
      <c r="Z232" s="40"/>
    </row>
    <row r="233" spans="26:26" ht="12.95" customHeight="1">
      <c r="Z233" s="40"/>
    </row>
    <row r="234" spans="26:26" ht="12.95" customHeight="1">
      <c r="Z234" s="40"/>
    </row>
    <row r="235" spans="26:26" ht="12.95" customHeight="1">
      <c r="Z235" s="40"/>
    </row>
    <row r="236" spans="26:26" ht="12.95" customHeight="1">
      <c r="Z236" s="40"/>
    </row>
    <row r="237" spans="26:26" ht="12.95" customHeight="1">
      <c r="Z237" s="40"/>
    </row>
    <row r="238" spans="26:26" ht="12.95" customHeight="1">
      <c r="Z238" s="40"/>
    </row>
    <row r="239" spans="26:26" ht="12.95" customHeight="1">
      <c r="Z239" s="40"/>
    </row>
    <row r="240" spans="26:26" ht="12.95" customHeight="1">
      <c r="Z240" s="40"/>
    </row>
    <row r="241" spans="26:26" ht="12.95" customHeight="1">
      <c r="Z241" s="40"/>
    </row>
    <row r="242" spans="26:26" ht="12.95" customHeight="1">
      <c r="Z242" s="40"/>
    </row>
    <row r="243" spans="26:26" ht="12.95" customHeight="1">
      <c r="Z243" s="40"/>
    </row>
    <row r="244" spans="26:26" ht="12.95" customHeight="1">
      <c r="Z244" s="40"/>
    </row>
    <row r="245" spans="26:26" ht="12.95" customHeight="1">
      <c r="Z245" s="40"/>
    </row>
    <row r="246" spans="26:26" ht="12.95" customHeight="1">
      <c r="Z246" s="40"/>
    </row>
    <row r="247" spans="26:26" ht="12.95" customHeight="1">
      <c r="Z247" s="40"/>
    </row>
    <row r="248" spans="26:26" ht="12.95" customHeight="1">
      <c r="Z248" s="40"/>
    </row>
    <row r="249" spans="26:26" ht="12.95" customHeight="1">
      <c r="Z249" s="40"/>
    </row>
    <row r="250" spans="26:26" ht="12.95" customHeight="1">
      <c r="Z250" s="40"/>
    </row>
    <row r="251" spans="26:26" ht="12.95" customHeight="1">
      <c r="Z251" s="40"/>
    </row>
    <row r="252" spans="26:26" ht="12.95" customHeight="1">
      <c r="Z252" s="40"/>
    </row>
    <row r="253" spans="26:26" ht="12.95" customHeight="1">
      <c r="Z253" s="40"/>
    </row>
    <row r="254" spans="26:26" ht="12.95" customHeight="1">
      <c r="Z254" s="40"/>
    </row>
    <row r="255" spans="26:26" ht="12.95" customHeight="1">
      <c r="Z255" s="40"/>
    </row>
    <row r="256" spans="26:26" ht="12.95" customHeight="1">
      <c r="Z256" s="40"/>
    </row>
    <row r="257" spans="26:26" ht="12.95" customHeight="1">
      <c r="Z257" s="40"/>
    </row>
    <row r="258" spans="26:26" ht="12.95" customHeight="1">
      <c r="Z258" s="40"/>
    </row>
    <row r="259" spans="26:26" ht="12.95" customHeight="1">
      <c r="Z259" s="40"/>
    </row>
    <row r="260" spans="26:26" ht="12.95" customHeight="1">
      <c r="Z260" s="40"/>
    </row>
    <row r="261" spans="26:26" ht="12.95" customHeight="1">
      <c r="Z261" s="40"/>
    </row>
    <row r="262" spans="26:26" ht="12.95" customHeight="1">
      <c r="Z262" s="40"/>
    </row>
    <row r="263" spans="26:26" ht="12.95" customHeight="1">
      <c r="Z263" s="40"/>
    </row>
    <row r="264" spans="26:26" ht="12.95" customHeight="1">
      <c r="Z264" s="40"/>
    </row>
    <row r="265" spans="26:26" ht="12.95" customHeight="1">
      <c r="Z265" s="40"/>
    </row>
    <row r="266" spans="26:26" ht="12.95" customHeight="1">
      <c r="Z266" s="40"/>
    </row>
    <row r="267" spans="26:26" ht="12.95" customHeight="1">
      <c r="Z267" s="40"/>
    </row>
    <row r="268" spans="26:26" ht="12.95" customHeight="1">
      <c r="Z268" s="40"/>
    </row>
    <row r="269" spans="26:26" ht="12.95" customHeight="1">
      <c r="Z269" s="40"/>
    </row>
    <row r="270" spans="26:26" ht="12.95" customHeight="1">
      <c r="Z270" s="40"/>
    </row>
    <row r="271" spans="26:26" ht="12.95" customHeight="1">
      <c r="Z271" s="40"/>
    </row>
    <row r="272" spans="26:26" ht="12.95" customHeight="1">
      <c r="Z272" s="40"/>
    </row>
    <row r="273" spans="26:26" ht="12.95" customHeight="1">
      <c r="Z273" s="40"/>
    </row>
    <row r="274" spans="26:26" ht="12.95" customHeight="1">
      <c r="Z274" s="40"/>
    </row>
    <row r="275" spans="26:26" ht="12.95" customHeight="1">
      <c r="Z275" s="40"/>
    </row>
    <row r="276" spans="26:26" ht="12.95" customHeight="1">
      <c r="Z276" s="40"/>
    </row>
    <row r="277" spans="26:26" ht="12.95" customHeight="1">
      <c r="Z277" s="40"/>
    </row>
    <row r="278" spans="26:26" ht="12.95" customHeight="1">
      <c r="Z278" s="40"/>
    </row>
    <row r="279" spans="26:26" ht="12.95" customHeight="1">
      <c r="Z279" s="40"/>
    </row>
    <row r="280" spans="26:26" ht="12.95" customHeight="1">
      <c r="Z280" s="40"/>
    </row>
    <row r="281" spans="26:26" ht="12.95" customHeight="1">
      <c r="Z281" s="40"/>
    </row>
    <row r="282" spans="26:26" ht="12.95" customHeight="1">
      <c r="Z282" s="40"/>
    </row>
    <row r="283" spans="26:26" ht="12.95" customHeight="1">
      <c r="Z283" s="40"/>
    </row>
    <row r="284" spans="26:26" ht="12.95" customHeight="1">
      <c r="Z284" s="40"/>
    </row>
    <row r="285" spans="26:26" ht="12.95" customHeight="1">
      <c r="Z285" s="40"/>
    </row>
    <row r="286" spans="26:26" ht="12.95" customHeight="1">
      <c r="Z286" s="40"/>
    </row>
    <row r="287" spans="26:26" ht="12.95" customHeight="1">
      <c r="Z287" s="40"/>
    </row>
    <row r="288" spans="26:26" ht="12.95" customHeight="1">
      <c r="Z288" s="40"/>
    </row>
    <row r="289" spans="26:26" ht="12.95" customHeight="1">
      <c r="Z289" s="40"/>
    </row>
    <row r="290" spans="26:26" ht="12.95" customHeight="1">
      <c r="Z290" s="40"/>
    </row>
    <row r="291" spans="26:26" ht="12.95" customHeight="1">
      <c r="Z291" s="40"/>
    </row>
    <row r="292" spans="26:26" ht="12.95" customHeight="1">
      <c r="Z292" s="40"/>
    </row>
    <row r="293" spans="26:26" ht="12.95" customHeight="1">
      <c r="Z293" s="40"/>
    </row>
    <row r="294" spans="26:26" ht="12.95" customHeight="1">
      <c r="Z294" s="40"/>
    </row>
    <row r="295" spans="26:26" ht="12.95" customHeight="1">
      <c r="Z295" s="40"/>
    </row>
    <row r="296" spans="26:26" ht="12.95" customHeight="1">
      <c r="Z296" s="40"/>
    </row>
    <row r="297" spans="26:26" ht="12.95" customHeight="1">
      <c r="Z297" s="40"/>
    </row>
    <row r="298" spans="26:26" ht="12.95" customHeight="1">
      <c r="Z298" s="40"/>
    </row>
    <row r="299" spans="26:26" ht="12.95" customHeight="1">
      <c r="Z299" s="40"/>
    </row>
    <row r="300" spans="26:26" ht="12.95" customHeight="1">
      <c r="Z300" s="40"/>
    </row>
    <row r="301" spans="26:26" ht="12.95" customHeight="1">
      <c r="Z301" s="40"/>
    </row>
    <row r="302" spans="26:26" ht="12.95" customHeight="1">
      <c r="Z302" s="40"/>
    </row>
    <row r="303" spans="26:26" ht="12.95" customHeight="1">
      <c r="Z303" s="40"/>
    </row>
    <row r="304" spans="26:26" ht="12.95" customHeight="1">
      <c r="Z304" s="40"/>
    </row>
    <row r="305" spans="26:26" ht="12.95" customHeight="1">
      <c r="Z305" s="40"/>
    </row>
    <row r="306" spans="26:26" ht="12.95" customHeight="1">
      <c r="Z306" s="40"/>
    </row>
    <row r="307" spans="26:26" ht="12.95" customHeight="1">
      <c r="Z307" s="40"/>
    </row>
    <row r="308" spans="26:26" ht="12.95" customHeight="1">
      <c r="Z308" s="40"/>
    </row>
    <row r="309" spans="26:26" ht="12.95" customHeight="1">
      <c r="Z309" s="40"/>
    </row>
    <row r="310" spans="26:26" ht="12.95" customHeight="1">
      <c r="Z310" s="40"/>
    </row>
    <row r="311" spans="26:26" ht="12.95" customHeight="1">
      <c r="Z311" s="40"/>
    </row>
    <row r="312" spans="26:26" ht="12.95" customHeight="1">
      <c r="Z312" s="40"/>
    </row>
    <row r="313" spans="26:26" ht="12.95" customHeight="1">
      <c r="Z313" s="40"/>
    </row>
    <row r="314" spans="26:26" ht="12.95" customHeight="1">
      <c r="Z314" s="40"/>
    </row>
    <row r="315" spans="26:26" ht="12.95" customHeight="1">
      <c r="Z315" s="40"/>
    </row>
    <row r="316" spans="26:26" ht="12.95" customHeight="1">
      <c r="Z316" s="40"/>
    </row>
    <row r="317" spans="26:26" ht="12.95" customHeight="1">
      <c r="Z317" s="40"/>
    </row>
    <row r="318" spans="26:26" ht="12.95" customHeight="1">
      <c r="Z318" s="40"/>
    </row>
    <row r="319" spans="26:26" ht="12.95" customHeight="1">
      <c r="Z319" s="40"/>
    </row>
    <row r="320" spans="26:26" ht="12.95" customHeight="1">
      <c r="Z320" s="40"/>
    </row>
    <row r="321" spans="26:26" ht="12.95" customHeight="1">
      <c r="Z321" s="40"/>
    </row>
    <row r="322" spans="26:26" ht="12.95" customHeight="1">
      <c r="Z322" s="40"/>
    </row>
    <row r="323" spans="26:26" ht="12.95" customHeight="1">
      <c r="Z323" s="40"/>
    </row>
    <row r="324" spans="26:26" ht="12.95" customHeight="1">
      <c r="Z324" s="40"/>
    </row>
    <row r="325" spans="26:26" ht="12.95" customHeight="1">
      <c r="Z325" s="40"/>
    </row>
    <row r="326" spans="26:26" ht="12.95" customHeight="1">
      <c r="Z326" s="40"/>
    </row>
    <row r="327" spans="26:26" ht="12.95" customHeight="1">
      <c r="Z327" s="40"/>
    </row>
    <row r="328" spans="26:26" ht="12.95" customHeight="1">
      <c r="Z328" s="40"/>
    </row>
    <row r="329" spans="26:26" ht="12.95" customHeight="1">
      <c r="Z329" s="40"/>
    </row>
    <row r="330" spans="26:26" ht="12.95" customHeight="1">
      <c r="Z330" s="40"/>
    </row>
    <row r="331" spans="26:26" ht="12.95" customHeight="1">
      <c r="Z331" s="40"/>
    </row>
    <row r="332" spans="26:26" ht="12.95" customHeight="1">
      <c r="Z332" s="40"/>
    </row>
    <row r="333" spans="26:26" ht="12.95" customHeight="1">
      <c r="Z333" s="40"/>
    </row>
    <row r="334" spans="26:26" ht="12.95" customHeight="1">
      <c r="Z334" s="40"/>
    </row>
    <row r="335" spans="26:26" ht="12.95" customHeight="1">
      <c r="Z335" s="40"/>
    </row>
    <row r="336" spans="26:26" ht="12.95" customHeight="1">
      <c r="Z336" s="40"/>
    </row>
    <row r="337" spans="26:26" ht="12.95" customHeight="1">
      <c r="Z337" s="40"/>
    </row>
    <row r="338" spans="26:26" ht="12.95" customHeight="1">
      <c r="Z338" s="40"/>
    </row>
    <row r="339" spans="26:26" ht="12.95" customHeight="1">
      <c r="Z339" s="40"/>
    </row>
    <row r="340" spans="26:26" ht="12.95" customHeight="1">
      <c r="Z340" s="40"/>
    </row>
    <row r="341" spans="26:26" ht="12.95" customHeight="1">
      <c r="Z341" s="40"/>
    </row>
    <row r="342" spans="26:26" ht="12.95" customHeight="1">
      <c r="Z342" s="40"/>
    </row>
    <row r="343" spans="26:26" ht="12.95" customHeight="1">
      <c r="Z343" s="40"/>
    </row>
    <row r="344" spans="26:26" ht="12.95" customHeight="1">
      <c r="Z344" s="40"/>
    </row>
    <row r="345" spans="26:26" ht="12.95" customHeight="1">
      <c r="Z345" s="40"/>
    </row>
    <row r="346" spans="26:26" ht="12.95" customHeight="1">
      <c r="Z346" s="40"/>
    </row>
    <row r="347" spans="26:26" ht="12.95" customHeight="1">
      <c r="Z347" s="40"/>
    </row>
    <row r="348" spans="26:26" ht="12.95" customHeight="1">
      <c r="Z348" s="40"/>
    </row>
    <row r="349" spans="26:26" ht="12.95" customHeight="1">
      <c r="Z349" s="40"/>
    </row>
    <row r="350" spans="26:26" ht="12.95" customHeight="1">
      <c r="Z350" s="40"/>
    </row>
    <row r="351" spans="26:26" ht="12.95" customHeight="1">
      <c r="Z351" s="40"/>
    </row>
    <row r="352" spans="26:26" ht="12.95" customHeight="1">
      <c r="Z352" s="40"/>
    </row>
    <row r="353" spans="26:26" ht="12.95" customHeight="1">
      <c r="Z353" s="40"/>
    </row>
    <row r="354" spans="26:26" ht="12.95" customHeight="1">
      <c r="Z354" s="40"/>
    </row>
    <row r="355" spans="26:26" ht="12.95" customHeight="1">
      <c r="Z355" s="40"/>
    </row>
    <row r="356" spans="26:26" ht="12.95" customHeight="1">
      <c r="Z356" s="40"/>
    </row>
    <row r="357" spans="26:26" ht="12.95" customHeight="1">
      <c r="Z357" s="40"/>
    </row>
    <row r="358" spans="26:26" ht="12.95" customHeight="1">
      <c r="Z358" s="40"/>
    </row>
    <row r="359" spans="26:26" ht="12.95" customHeight="1">
      <c r="Z359" s="40"/>
    </row>
    <row r="360" spans="26:26" ht="12.95" customHeight="1">
      <c r="Z360" s="40"/>
    </row>
    <row r="361" spans="26:26" ht="12.95" customHeight="1">
      <c r="Z361" s="40"/>
    </row>
    <row r="362" spans="26:26" ht="12.95" customHeight="1">
      <c r="Z362" s="40"/>
    </row>
    <row r="363" spans="26:26" ht="12.95" customHeight="1">
      <c r="Z363" s="40"/>
    </row>
    <row r="364" spans="26:26" ht="12.95" customHeight="1">
      <c r="Z364" s="40"/>
    </row>
    <row r="365" spans="26:26" ht="12.95" customHeight="1">
      <c r="Z365" s="40"/>
    </row>
    <row r="366" spans="26:26" ht="12.95" customHeight="1">
      <c r="Z366" s="40"/>
    </row>
    <row r="367" spans="26:26" ht="12.95" customHeight="1">
      <c r="Z367" s="40"/>
    </row>
    <row r="368" spans="26:26" ht="12.95" customHeight="1">
      <c r="Z368" s="40"/>
    </row>
    <row r="369" spans="26:26" ht="12.95" customHeight="1">
      <c r="Z369" s="40"/>
    </row>
    <row r="370" spans="26:26" ht="12.95" customHeight="1">
      <c r="Z370" s="40"/>
    </row>
    <row r="371" spans="26:26" ht="12.95" customHeight="1">
      <c r="Z371" s="40"/>
    </row>
    <row r="372" spans="26:26" ht="12.95" customHeight="1">
      <c r="Z372" s="40"/>
    </row>
    <row r="373" spans="26:26" ht="12.95" customHeight="1">
      <c r="Z373" s="40"/>
    </row>
    <row r="374" spans="26:26" ht="12.95" customHeight="1">
      <c r="Z374" s="40"/>
    </row>
    <row r="375" spans="26:26" ht="12.95" customHeight="1">
      <c r="Z375" s="40"/>
    </row>
    <row r="376" spans="26:26" ht="12.95" customHeight="1">
      <c r="Z376" s="40"/>
    </row>
    <row r="377" spans="26:26" ht="12.95" customHeight="1">
      <c r="Z377" s="40"/>
    </row>
    <row r="378" spans="26:26" ht="12.95" customHeight="1">
      <c r="Z378" s="40"/>
    </row>
    <row r="379" spans="26:26" ht="12.95" customHeight="1">
      <c r="Z379" s="40"/>
    </row>
    <row r="380" spans="26:26" ht="12.95" customHeight="1">
      <c r="Z380" s="40"/>
    </row>
    <row r="381" spans="26:26" ht="12.95" customHeight="1">
      <c r="Z381" s="40"/>
    </row>
    <row r="382" spans="26:26" ht="12.95" customHeight="1">
      <c r="Z382" s="40"/>
    </row>
    <row r="383" spans="26:26" ht="12.95" customHeight="1">
      <c r="Z383" s="40"/>
    </row>
    <row r="384" spans="26:26" ht="12.95" customHeight="1">
      <c r="Z384" s="40"/>
    </row>
    <row r="385" spans="26:26" ht="12.95" customHeight="1">
      <c r="Z385" s="40"/>
    </row>
    <row r="386" spans="26:26" ht="12.95" customHeight="1">
      <c r="Z386" s="40"/>
    </row>
    <row r="387" spans="26:26" ht="12.95" customHeight="1">
      <c r="Z387" s="40"/>
    </row>
    <row r="388" spans="26:26" ht="12.95" customHeight="1">
      <c r="Z388" s="40"/>
    </row>
    <row r="389" spans="26:26" ht="12.95" customHeight="1">
      <c r="Z389" s="40"/>
    </row>
    <row r="390" spans="26:26" ht="12.95" customHeight="1">
      <c r="Z390" s="40"/>
    </row>
    <row r="391" spans="26:26" ht="12.95" customHeight="1">
      <c r="Z391" s="40"/>
    </row>
    <row r="392" spans="26:26" ht="12.95" customHeight="1">
      <c r="Z392" s="40"/>
    </row>
    <row r="393" spans="26:26" ht="12.95" customHeight="1">
      <c r="Z393" s="40"/>
    </row>
    <row r="394" spans="26:26" ht="12.95" customHeight="1">
      <c r="Z394" s="40"/>
    </row>
    <row r="395" spans="26:26" ht="12.95" customHeight="1">
      <c r="Z395" s="40"/>
    </row>
    <row r="396" spans="26:26" ht="12.95" customHeight="1">
      <c r="Z396" s="40"/>
    </row>
    <row r="397" spans="26:26" ht="12.95" customHeight="1">
      <c r="Z397" s="40"/>
    </row>
    <row r="398" spans="26:26" ht="12.95" customHeight="1">
      <c r="Z398" s="40"/>
    </row>
    <row r="399" spans="26:26" ht="12.95" customHeight="1">
      <c r="Z399" s="40"/>
    </row>
    <row r="400" spans="26:26" ht="12.95" customHeight="1">
      <c r="Z400" s="40"/>
    </row>
    <row r="401" spans="26:26" ht="12.95" customHeight="1">
      <c r="Z401" s="40"/>
    </row>
    <row r="402" spans="26:26" ht="12.95" customHeight="1">
      <c r="Z402" s="40"/>
    </row>
    <row r="403" spans="26:26" ht="12.95" customHeight="1">
      <c r="Z403" s="40"/>
    </row>
    <row r="404" spans="26:26" ht="12.95" customHeight="1">
      <c r="Z404" s="40"/>
    </row>
    <row r="405" spans="26:26" ht="12.95" customHeight="1">
      <c r="Z405" s="40"/>
    </row>
    <row r="406" spans="26:26" ht="12.95" customHeight="1">
      <c r="Z406" s="40"/>
    </row>
    <row r="407" spans="26:26" ht="12.95" customHeight="1">
      <c r="Z407" s="40"/>
    </row>
    <row r="408" spans="26:26" ht="12.95" customHeight="1">
      <c r="Z408" s="40"/>
    </row>
    <row r="409" spans="26:26" ht="12.95" customHeight="1">
      <c r="Z409" s="40"/>
    </row>
    <row r="410" spans="26:26" ht="12.95" customHeight="1">
      <c r="Z410" s="40"/>
    </row>
    <row r="411" spans="26:26" ht="12.95" customHeight="1">
      <c r="Z411" s="40"/>
    </row>
    <row r="412" spans="26:26" ht="12.95" customHeight="1">
      <c r="Z412" s="40"/>
    </row>
    <row r="413" spans="26:26" ht="12.95" customHeight="1">
      <c r="Z413" s="40"/>
    </row>
    <row r="414" spans="26:26" ht="12.95" customHeight="1">
      <c r="Z414" s="40"/>
    </row>
    <row r="415" spans="26:26" ht="12.95" customHeight="1">
      <c r="Z415" s="40"/>
    </row>
    <row r="416" spans="26:26" ht="12.95" customHeight="1">
      <c r="Z416" s="40"/>
    </row>
    <row r="417" spans="26:26" ht="12.95" customHeight="1">
      <c r="Z417" s="40"/>
    </row>
    <row r="418" spans="26:26" ht="12.95" customHeight="1">
      <c r="Z418" s="40"/>
    </row>
    <row r="419" spans="26:26" ht="12.95" customHeight="1">
      <c r="Z419" s="40"/>
    </row>
    <row r="420" spans="26:26" ht="12.95" customHeight="1">
      <c r="Z420" s="40"/>
    </row>
    <row r="421" spans="26:26" ht="12.95" customHeight="1">
      <c r="Z421" s="40"/>
    </row>
    <row r="422" spans="26:26" ht="12.95" customHeight="1">
      <c r="Z422" s="40"/>
    </row>
    <row r="423" spans="26:26" ht="12.95" customHeight="1">
      <c r="Z423" s="40"/>
    </row>
    <row r="424" spans="26:26" ht="12.95" customHeight="1">
      <c r="Z424" s="40"/>
    </row>
    <row r="425" spans="26:26" ht="12.95" customHeight="1">
      <c r="Z425" s="40"/>
    </row>
    <row r="426" spans="26:26" ht="12.95" customHeight="1">
      <c r="Z426" s="40"/>
    </row>
    <row r="427" spans="26:26" ht="12.95" customHeight="1">
      <c r="Z427" s="40"/>
    </row>
    <row r="428" spans="26:26" ht="12.95" customHeight="1">
      <c r="Z428" s="40"/>
    </row>
    <row r="429" spans="26:26" ht="12.95" customHeight="1">
      <c r="Z429" s="40"/>
    </row>
    <row r="430" spans="26:26" ht="12.95" customHeight="1">
      <c r="Z430" s="40"/>
    </row>
    <row r="431" spans="26:26" ht="12.95" customHeight="1">
      <c r="Z431" s="40"/>
    </row>
    <row r="432" spans="26:26" ht="12.95" customHeight="1">
      <c r="Z432" s="40"/>
    </row>
    <row r="433" spans="26:26" ht="12.95" customHeight="1">
      <c r="Z433" s="40"/>
    </row>
    <row r="434" spans="26:26" ht="12.95" customHeight="1">
      <c r="Z434" s="40"/>
    </row>
    <row r="435" spans="26:26" ht="12.95" customHeight="1">
      <c r="Z435" s="40"/>
    </row>
    <row r="436" spans="26:26" ht="12.95" customHeight="1">
      <c r="Z436" s="40"/>
    </row>
    <row r="437" spans="26:26" ht="12.95" customHeight="1">
      <c r="Z437" s="40"/>
    </row>
    <row r="438" spans="26:26" ht="12.95" customHeight="1">
      <c r="Z438" s="40"/>
    </row>
    <row r="439" spans="26:26" ht="12.95" customHeight="1">
      <c r="Z439" s="40"/>
    </row>
    <row r="440" spans="26:26" ht="12.95" customHeight="1">
      <c r="Z440" s="40"/>
    </row>
    <row r="441" spans="26:26" ht="12.95" customHeight="1">
      <c r="Z441" s="40"/>
    </row>
    <row r="442" spans="26:26" ht="12.95" customHeight="1">
      <c r="Z442" s="40"/>
    </row>
    <row r="443" spans="26:26" ht="12.95" customHeight="1">
      <c r="Z443" s="40"/>
    </row>
    <row r="444" spans="26:26" ht="12.95" customHeight="1">
      <c r="Z444" s="40"/>
    </row>
    <row r="445" spans="26:26" ht="12.95" customHeight="1">
      <c r="Z445" s="40"/>
    </row>
    <row r="446" spans="26:26" ht="12.95" customHeight="1">
      <c r="Z446" s="40"/>
    </row>
    <row r="447" spans="26:26" ht="12.95" customHeight="1">
      <c r="Z447" s="40"/>
    </row>
    <row r="448" spans="26:26" ht="12.95" customHeight="1">
      <c r="Z448" s="40"/>
    </row>
    <row r="449" spans="26:26" ht="12.95" customHeight="1">
      <c r="Z449" s="40"/>
    </row>
    <row r="450" spans="26:26" ht="12.95" customHeight="1">
      <c r="Z450" s="40"/>
    </row>
    <row r="451" spans="26:26" ht="12.95" customHeight="1">
      <c r="Z451" s="40"/>
    </row>
    <row r="452" spans="26:26" ht="12.95" customHeight="1">
      <c r="Z452" s="40"/>
    </row>
    <row r="453" spans="26:26" ht="12.95" customHeight="1">
      <c r="Z453" s="40"/>
    </row>
    <row r="454" spans="26:26" ht="12.95" customHeight="1">
      <c r="Z454" s="40"/>
    </row>
    <row r="455" spans="26:26" ht="12.95" customHeight="1">
      <c r="Z455" s="40"/>
    </row>
    <row r="456" spans="26:26" ht="12.95" customHeight="1">
      <c r="Z456" s="40"/>
    </row>
    <row r="457" spans="26:26" ht="12.95" customHeight="1">
      <c r="Z457" s="40"/>
    </row>
    <row r="458" spans="26:26" ht="12.95" customHeight="1">
      <c r="Z458" s="40"/>
    </row>
    <row r="459" spans="26:26" ht="12.95" customHeight="1">
      <c r="Z459" s="40"/>
    </row>
    <row r="460" spans="26:26" ht="12.95" customHeight="1">
      <c r="Z460" s="40"/>
    </row>
    <row r="461" spans="26:26" ht="12.95" customHeight="1">
      <c r="Z461" s="40"/>
    </row>
    <row r="462" spans="26:26" ht="12.95" customHeight="1">
      <c r="Z462" s="40"/>
    </row>
    <row r="463" spans="26:26" ht="12.95" customHeight="1">
      <c r="Z463" s="40"/>
    </row>
    <row r="464" spans="26:26" ht="12.95" customHeight="1">
      <c r="Z464" s="40"/>
    </row>
    <row r="465" spans="26:26" ht="12.95" customHeight="1">
      <c r="Z465" s="40"/>
    </row>
    <row r="466" spans="26:26" ht="12.95" customHeight="1">
      <c r="Z466" s="40"/>
    </row>
    <row r="467" spans="26:26" ht="12.95" customHeight="1">
      <c r="Z467" s="40"/>
    </row>
    <row r="468" spans="26:26" ht="12.95" customHeight="1">
      <c r="Z468" s="40"/>
    </row>
    <row r="469" spans="26:26" ht="12.95" customHeight="1">
      <c r="Z469" s="40"/>
    </row>
    <row r="470" spans="26:26" ht="12.95" customHeight="1">
      <c r="Z470" s="40"/>
    </row>
    <row r="471" spans="26:26" ht="12.95" customHeight="1">
      <c r="Z471" s="40"/>
    </row>
    <row r="472" spans="26:26" ht="12.95" customHeight="1">
      <c r="Z472" s="40"/>
    </row>
    <row r="473" spans="26:26" ht="12.95" customHeight="1">
      <c r="Z473" s="40"/>
    </row>
    <row r="474" spans="26:26" ht="12.95" customHeight="1">
      <c r="Z474" s="40"/>
    </row>
    <row r="475" spans="26:26" ht="12.95" customHeight="1">
      <c r="Z475" s="40"/>
    </row>
    <row r="476" spans="26:26" ht="12.95" customHeight="1">
      <c r="Z476" s="40"/>
    </row>
    <row r="477" spans="26:26" ht="12.95" customHeight="1">
      <c r="Z477" s="40"/>
    </row>
    <row r="478" spans="26:26" ht="12.95" customHeight="1">
      <c r="Z478" s="40"/>
    </row>
    <row r="479" spans="26:26" ht="12.95" customHeight="1">
      <c r="Z479" s="40"/>
    </row>
    <row r="480" spans="26:26" ht="12.95" customHeight="1">
      <c r="Z480" s="40"/>
    </row>
    <row r="481" spans="26:26" ht="12.95" customHeight="1">
      <c r="Z481" s="40"/>
    </row>
    <row r="482" spans="26:26" ht="12.95" customHeight="1">
      <c r="Z482" s="40"/>
    </row>
    <row r="483" spans="26:26" ht="12.95" customHeight="1">
      <c r="Z483" s="40"/>
    </row>
    <row r="484" spans="26:26" ht="12.95" customHeight="1">
      <c r="Z484" s="40"/>
    </row>
    <row r="485" spans="26:26" ht="12.95" customHeight="1">
      <c r="Z485" s="40"/>
    </row>
    <row r="486" spans="26:26" ht="12.95" customHeight="1">
      <c r="Z486" s="40"/>
    </row>
    <row r="487" spans="26:26" ht="12.95" customHeight="1">
      <c r="Z487" s="40"/>
    </row>
    <row r="488" spans="26:26" ht="12.95" customHeight="1">
      <c r="Z488" s="40"/>
    </row>
    <row r="489" spans="26:26" ht="12.95" customHeight="1">
      <c r="Z489" s="40"/>
    </row>
    <row r="490" spans="26:26" ht="12.95" customHeight="1">
      <c r="Z490" s="40"/>
    </row>
    <row r="491" spans="26:26" ht="12.95" customHeight="1">
      <c r="Z491" s="40"/>
    </row>
    <row r="492" spans="26:26" ht="12.95" customHeight="1">
      <c r="Z492" s="40"/>
    </row>
    <row r="493" spans="26:26" ht="12.95" customHeight="1">
      <c r="Z493" s="40"/>
    </row>
    <row r="494" spans="26:26" ht="12.95" customHeight="1">
      <c r="Z494" s="40"/>
    </row>
    <row r="495" spans="26:26" ht="12.95" customHeight="1">
      <c r="Z495" s="40"/>
    </row>
    <row r="496" spans="26:26" ht="12.95" customHeight="1">
      <c r="Z496" s="40"/>
    </row>
    <row r="497" spans="26:26" ht="12.95" customHeight="1">
      <c r="Z497" s="40"/>
    </row>
    <row r="498" spans="26:26" ht="12.95" customHeight="1">
      <c r="Z498" s="40"/>
    </row>
    <row r="499" spans="26:26" ht="12.95" customHeight="1">
      <c r="Z499" s="40"/>
    </row>
    <row r="500" spans="26:26" ht="12.95" customHeight="1">
      <c r="Z500" s="40"/>
    </row>
    <row r="501" spans="26:26" ht="12.95" customHeight="1">
      <c r="Z501" s="40"/>
    </row>
    <row r="502" spans="26:26" ht="12.95" customHeight="1">
      <c r="Z502" s="40"/>
    </row>
    <row r="503" spans="26:26" ht="12.95" customHeight="1">
      <c r="Z503" s="40"/>
    </row>
    <row r="504" spans="26:26" ht="12.95" customHeight="1">
      <c r="Z504" s="40"/>
    </row>
    <row r="505" spans="26:26" ht="12.95" customHeight="1">
      <c r="Z505" s="40"/>
    </row>
    <row r="506" spans="26:26" ht="12.95" customHeight="1">
      <c r="Z506" s="40"/>
    </row>
    <row r="507" spans="26:26" ht="12.95" customHeight="1">
      <c r="Z507" s="40"/>
    </row>
    <row r="508" spans="26:26" ht="12.95" customHeight="1">
      <c r="Z508" s="40"/>
    </row>
    <row r="509" spans="26:26" ht="12.95" customHeight="1">
      <c r="Z509" s="40"/>
    </row>
    <row r="510" spans="26:26" ht="12.95" customHeight="1">
      <c r="Z510" s="40"/>
    </row>
    <row r="511" spans="26:26" ht="12.95" customHeight="1">
      <c r="Z511" s="40"/>
    </row>
    <row r="512" spans="26:26" ht="12.95" customHeight="1">
      <c r="Z512" s="40"/>
    </row>
    <row r="513" spans="26:26" ht="12.95" customHeight="1">
      <c r="Z513" s="40"/>
    </row>
    <row r="514" spans="26:26" ht="12.95" customHeight="1">
      <c r="Z514" s="40"/>
    </row>
    <row r="515" spans="26:26" ht="12.95" customHeight="1">
      <c r="Z515" s="40"/>
    </row>
    <row r="516" spans="26:26" ht="12.95" customHeight="1">
      <c r="Z516" s="40"/>
    </row>
    <row r="517" spans="26:26" ht="12.95" customHeight="1">
      <c r="Z517" s="40"/>
    </row>
    <row r="518" spans="26:26" ht="12.95" customHeight="1">
      <c r="Z518" s="40"/>
    </row>
    <row r="519" spans="26:26" ht="12.95" customHeight="1">
      <c r="Z519" s="40"/>
    </row>
    <row r="520" spans="26:26" ht="12.95" customHeight="1">
      <c r="Z520" s="40"/>
    </row>
    <row r="521" spans="26:26" ht="12.95" customHeight="1">
      <c r="Z521" s="40"/>
    </row>
    <row r="522" spans="26:26" ht="12.95" customHeight="1">
      <c r="Z522" s="40"/>
    </row>
    <row r="523" spans="26:26" ht="12.95" customHeight="1">
      <c r="Z523" s="40"/>
    </row>
    <row r="524" spans="26:26" ht="12.95" customHeight="1">
      <c r="Z524" s="40"/>
    </row>
    <row r="525" spans="26:26" ht="12.95" customHeight="1">
      <c r="Z525" s="40"/>
    </row>
    <row r="526" spans="26:26" ht="12.95" customHeight="1">
      <c r="Z526" s="40"/>
    </row>
    <row r="527" spans="26:26" ht="12.95" customHeight="1">
      <c r="Z527" s="40"/>
    </row>
    <row r="528" spans="26:26" ht="12.95" customHeight="1">
      <c r="Z528" s="40"/>
    </row>
    <row r="529" spans="26:26" ht="12.95" customHeight="1">
      <c r="Z529" s="40"/>
    </row>
    <row r="530" spans="26:26" ht="12.95" customHeight="1">
      <c r="Z530" s="40"/>
    </row>
    <row r="531" spans="26:26" ht="12.95" customHeight="1">
      <c r="Z531" s="40"/>
    </row>
    <row r="532" spans="26:26" ht="12.95" customHeight="1">
      <c r="Z532" s="40"/>
    </row>
    <row r="533" spans="26:26" ht="12.95" customHeight="1">
      <c r="Z533" s="40"/>
    </row>
    <row r="534" spans="26:26" ht="12.95" customHeight="1">
      <c r="Z534" s="40"/>
    </row>
    <row r="535" spans="26:26" ht="12.95" customHeight="1">
      <c r="Z535" s="40"/>
    </row>
    <row r="536" spans="26:26" ht="12.95" customHeight="1">
      <c r="Z536" s="40"/>
    </row>
    <row r="537" spans="26:26" ht="12.95" customHeight="1">
      <c r="Z537" s="40"/>
    </row>
    <row r="538" spans="26:26" ht="12.95" customHeight="1">
      <c r="Z538" s="40"/>
    </row>
    <row r="539" spans="26:26" ht="12.95" customHeight="1">
      <c r="Z539" s="40"/>
    </row>
    <row r="540" spans="26:26" ht="12.95" customHeight="1">
      <c r="Z540" s="40"/>
    </row>
    <row r="541" spans="26:26" ht="12.95" customHeight="1">
      <c r="Z541" s="40"/>
    </row>
    <row r="542" spans="26:26" ht="12.95" customHeight="1">
      <c r="Z542" s="40"/>
    </row>
    <row r="543" spans="26:26" ht="12.95" customHeight="1">
      <c r="Z543" s="40"/>
    </row>
    <row r="544" spans="26:26" ht="12.95" customHeight="1">
      <c r="Z544" s="40"/>
    </row>
    <row r="545" spans="26:26" ht="12.95" customHeight="1">
      <c r="Z545" s="40"/>
    </row>
    <row r="546" spans="26:26" ht="12.95" customHeight="1">
      <c r="Z546" s="40"/>
    </row>
    <row r="547" spans="26:26" ht="12.95" customHeight="1">
      <c r="Z547" s="40"/>
    </row>
    <row r="548" spans="26:26" ht="12.95" customHeight="1">
      <c r="Z548" s="40"/>
    </row>
    <row r="549" spans="26:26" ht="12.95" customHeight="1">
      <c r="Z549" s="40"/>
    </row>
    <row r="550" spans="26:26" ht="12.95" customHeight="1">
      <c r="Z550" s="40"/>
    </row>
    <row r="551" spans="26:26" ht="12.95" customHeight="1">
      <c r="Z551" s="40"/>
    </row>
    <row r="552" spans="26:26" ht="12.95" customHeight="1">
      <c r="Z552" s="40"/>
    </row>
    <row r="553" spans="26:26" ht="12.95" customHeight="1">
      <c r="Z553" s="40"/>
    </row>
    <row r="554" spans="26:26" ht="12.95" customHeight="1">
      <c r="Z554" s="40"/>
    </row>
    <row r="555" spans="26:26" ht="12.95" customHeight="1">
      <c r="Z555" s="40"/>
    </row>
    <row r="556" spans="26:26" ht="12.95" customHeight="1">
      <c r="Z556" s="40"/>
    </row>
    <row r="557" spans="26:26" ht="12.95" customHeight="1">
      <c r="Z557" s="40"/>
    </row>
    <row r="558" spans="26:26" ht="12.95" customHeight="1">
      <c r="Z558" s="40"/>
    </row>
    <row r="559" spans="26:26" ht="12.95" customHeight="1">
      <c r="Z559" s="40"/>
    </row>
    <row r="560" spans="26:26" ht="12.95" customHeight="1">
      <c r="Z560" s="40"/>
    </row>
    <row r="561" spans="26:26" ht="12.95" customHeight="1">
      <c r="Z561" s="40"/>
    </row>
    <row r="562" spans="26:26" ht="12.95" customHeight="1">
      <c r="Z562" s="40"/>
    </row>
    <row r="563" spans="26:26" ht="12.95" customHeight="1">
      <c r="Z563" s="40"/>
    </row>
    <row r="564" spans="26:26" ht="12.95" customHeight="1">
      <c r="Z564" s="40"/>
    </row>
    <row r="565" spans="26:26" ht="12.95" customHeight="1">
      <c r="Z565" s="40"/>
    </row>
    <row r="566" spans="26:26" ht="12.95" customHeight="1">
      <c r="Z566" s="40"/>
    </row>
    <row r="567" spans="26:26" ht="12.95" customHeight="1">
      <c r="Z567" s="40"/>
    </row>
    <row r="568" spans="26:26" ht="12.95" customHeight="1">
      <c r="Z568" s="40"/>
    </row>
    <row r="569" spans="26:26" ht="12.95" customHeight="1">
      <c r="Z569" s="40"/>
    </row>
    <row r="570" spans="26:26" ht="12.95" customHeight="1">
      <c r="Z570" s="40"/>
    </row>
    <row r="571" spans="26:26" ht="12.95" customHeight="1">
      <c r="Z571" s="40"/>
    </row>
    <row r="572" spans="26:26" ht="12.95" customHeight="1">
      <c r="Z572" s="40"/>
    </row>
    <row r="573" spans="26:26" ht="12.95" customHeight="1">
      <c r="Z573" s="40"/>
    </row>
    <row r="574" spans="26:26" ht="12.95" customHeight="1">
      <c r="Z574" s="40"/>
    </row>
    <row r="575" spans="26:26" ht="12.95" customHeight="1">
      <c r="Z575" s="40"/>
    </row>
    <row r="576" spans="26:26" ht="12.95" customHeight="1">
      <c r="Z576" s="40"/>
    </row>
    <row r="577" spans="26:26" ht="12.95" customHeight="1">
      <c r="Z577" s="40"/>
    </row>
    <row r="578" spans="26:26" ht="12.95" customHeight="1">
      <c r="Z578" s="40"/>
    </row>
    <row r="579" spans="26:26" ht="12.95" customHeight="1">
      <c r="Z579" s="40"/>
    </row>
    <row r="580" spans="26:26" ht="12.95" customHeight="1">
      <c r="Z580" s="40"/>
    </row>
    <row r="581" spans="26:26" ht="12.95" customHeight="1">
      <c r="Z581" s="40"/>
    </row>
    <row r="582" spans="26:26" ht="12.95" customHeight="1">
      <c r="Z582" s="40"/>
    </row>
    <row r="583" spans="26:26" ht="12.95" customHeight="1">
      <c r="Z583" s="40"/>
    </row>
    <row r="584" spans="26:26" ht="12.95" customHeight="1">
      <c r="Z584" s="40"/>
    </row>
    <row r="585" spans="26:26" ht="12.95" customHeight="1">
      <c r="Z585" s="40"/>
    </row>
    <row r="586" spans="26:26" ht="12.95" customHeight="1">
      <c r="Z586" s="40"/>
    </row>
    <row r="587" spans="26:26" ht="12.95" customHeight="1">
      <c r="Z587" s="40"/>
    </row>
    <row r="588" spans="26:26" ht="12.95" customHeight="1">
      <c r="Z588" s="40"/>
    </row>
    <row r="589" spans="26:26" ht="12.95" customHeight="1">
      <c r="Z589" s="40"/>
    </row>
    <row r="590" spans="26:26" ht="12.95" customHeight="1">
      <c r="Z590" s="40"/>
    </row>
    <row r="591" spans="26:26" ht="12.95" customHeight="1">
      <c r="Z591" s="40"/>
    </row>
    <row r="592" spans="26:26" ht="12.95" customHeight="1">
      <c r="Z592" s="40"/>
    </row>
    <row r="593" spans="26:26" ht="12.95" customHeight="1">
      <c r="Z593" s="40"/>
    </row>
    <row r="594" spans="26:26" ht="12.95" customHeight="1">
      <c r="Z594" s="40"/>
    </row>
    <row r="595" spans="26:26" ht="12.95" customHeight="1">
      <c r="Z595" s="40"/>
    </row>
    <row r="596" spans="26:26" ht="12.95" customHeight="1">
      <c r="Z596" s="40"/>
    </row>
    <row r="597" spans="26:26" ht="12.95" customHeight="1">
      <c r="Z597" s="40"/>
    </row>
    <row r="598" spans="26:26" ht="12.95" customHeight="1">
      <c r="Z598" s="40"/>
    </row>
    <row r="599" spans="26:26" ht="12.95" customHeight="1">
      <c r="Z599" s="40"/>
    </row>
    <row r="600" spans="26:26" ht="12.95" customHeight="1">
      <c r="Z600" s="40"/>
    </row>
    <row r="601" spans="26:26" ht="12.95" customHeight="1">
      <c r="Z601" s="40"/>
    </row>
    <row r="602" spans="26:26" ht="12.95" customHeight="1">
      <c r="Z602" s="40"/>
    </row>
    <row r="603" spans="26:26" ht="12.95" customHeight="1">
      <c r="Z603" s="40"/>
    </row>
    <row r="604" spans="26:26" ht="12.95" customHeight="1">
      <c r="Z604" s="40"/>
    </row>
    <row r="605" spans="26:26" ht="12.95" customHeight="1">
      <c r="Z605" s="40"/>
    </row>
    <row r="606" spans="26:26" ht="12.95" customHeight="1">
      <c r="Z606" s="40"/>
    </row>
    <row r="607" spans="26:26" ht="12.95" customHeight="1">
      <c r="Z607" s="40"/>
    </row>
    <row r="608" spans="26:26" ht="12.95" customHeight="1">
      <c r="Z608" s="40"/>
    </row>
    <row r="609" spans="26:26" ht="12.95" customHeight="1">
      <c r="Z609" s="40"/>
    </row>
    <row r="610" spans="26:26" ht="12.95" customHeight="1">
      <c r="Z610" s="40"/>
    </row>
    <row r="611" spans="26:26" ht="12.95" customHeight="1">
      <c r="Z611" s="40"/>
    </row>
    <row r="612" spans="26:26" ht="12.95" customHeight="1">
      <c r="Z612" s="40"/>
    </row>
    <row r="613" spans="26:26" ht="12.95" customHeight="1">
      <c r="Z613" s="40"/>
    </row>
    <row r="614" spans="26:26" ht="12.95" customHeight="1">
      <c r="Z614" s="40"/>
    </row>
    <row r="615" spans="26:26" ht="12.95" customHeight="1">
      <c r="Z615" s="40"/>
    </row>
    <row r="616" spans="26:26" ht="12.95" customHeight="1">
      <c r="Z616" s="40"/>
    </row>
    <row r="617" spans="26:26" ht="12.95" customHeight="1">
      <c r="Z617" s="40"/>
    </row>
    <row r="618" spans="26:26" ht="12.95" customHeight="1">
      <c r="Z618" s="40"/>
    </row>
    <row r="619" spans="26:26" ht="12.95" customHeight="1">
      <c r="Z619" s="40"/>
    </row>
    <row r="620" spans="26:26" ht="12.95" customHeight="1">
      <c r="Z620" s="40"/>
    </row>
    <row r="621" spans="26:26" ht="12.95" customHeight="1">
      <c r="Z621" s="40"/>
    </row>
    <row r="622" spans="26:26" ht="12.95" customHeight="1">
      <c r="Z622" s="40"/>
    </row>
    <row r="623" spans="26:26" ht="12.95" customHeight="1">
      <c r="Z623" s="40"/>
    </row>
    <row r="624" spans="26:26" ht="12.95" customHeight="1">
      <c r="Z624" s="40"/>
    </row>
    <row r="625" spans="26:26" ht="12.95" customHeight="1">
      <c r="Z625" s="40"/>
    </row>
    <row r="626" spans="26:26" ht="12.95" customHeight="1">
      <c r="Z626" s="40"/>
    </row>
    <row r="627" spans="26:26" ht="12.95" customHeight="1">
      <c r="Z627" s="40"/>
    </row>
    <row r="628" spans="26:26" ht="12.95" customHeight="1">
      <c r="Z628" s="40"/>
    </row>
    <row r="629" spans="26:26" ht="12.95" customHeight="1">
      <c r="Z629" s="40"/>
    </row>
    <row r="630" spans="26:26" ht="12.95" customHeight="1">
      <c r="Z630" s="40"/>
    </row>
    <row r="631" spans="26:26" ht="12.95" customHeight="1">
      <c r="Z631" s="40"/>
    </row>
    <row r="632" spans="26:26" ht="12.95" customHeight="1">
      <c r="Z632" s="40"/>
    </row>
    <row r="633" spans="26:26" ht="12.95" customHeight="1">
      <c r="Z633" s="40"/>
    </row>
    <row r="634" spans="26:26" ht="12.95" customHeight="1">
      <c r="Z634" s="40"/>
    </row>
    <row r="635" spans="26:26" ht="12.95" customHeight="1">
      <c r="Z635" s="40"/>
    </row>
    <row r="636" spans="26:26" ht="12.95" customHeight="1">
      <c r="Z636" s="40"/>
    </row>
    <row r="637" spans="26:26" ht="12.95" customHeight="1">
      <c r="Z637" s="40"/>
    </row>
    <row r="638" spans="26:26" ht="12.95" customHeight="1">
      <c r="Z638" s="40"/>
    </row>
    <row r="639" spans="26:26" ht="12.95" customHeight="1">
      <c r="Z639" s="40"/>
    </row>
    <row r="640" spans="26:26" ht="12.95" customHeight="1">
      <c r="Z640" s="40"/>
    </row>
    <row r="641" spans="26:26" ht="12.95" customHeight="1">
      <c r="Z641" s="40"/>
    </row>
    <row r="642" spans="26:26" ht="12.95" customHeight="1">
      <c r="Z642" s="40"/>
    </row>
    <row r="643" spans="26:26" ht="12.95" customHeight="1">
      <c r="Z643" s="40"/>
    </row>
    <row r="644" spans="26:26" ht="12.95" customHeight="1">
      <c r="Z644" s="40"/>
    </row>
    <row r="645" spans="26:26" ht="12.95" customHeight="1">
      <c r="Z645" s="40"/>
    </row>
    <row r="646" spans="26:26" ht="12.95" customHeight="1">
      <c r="Z646" s="40"/>
    </row>
    <row r="647" spans="26:26" ht="12.95" customHeight="1">
      <c r="Z647" s="40"/>
    </row>
    <row r="648" spans="26:26" ht="12.95" customHeight="1">
      <c r="Z648" s="40"/>
    </row>
    <row r="649" spans="26:26" ht="12.95" customHeight="1">
      <c r="Z649" s="40"/>
    </row>
    <row r="650" spans="26:26" ht="12.95" customHeight="1">
      <c r="Z650" s="40"/>
    </row>
    <row r="651" spans="26:26" ht="12.95" customHeight="1">
      <c r="Z651" s="40"/>
    </row>
    <row r="652" spans="26:26" ht="12.95" customHeight="1">
      <c r="Z652" s="40"/>
    </row>
    <row r="653" spans="26:26" ht="12.95" customHeight="1">
      <c r="Z653" s="40"/>
    </row>
    <row r="654" spans="26:26" ht="12.95" customHeight="1">
      <c r="Z654" s="40"/>
    </row>
    <row r="655" spans="26:26" ht="12.95" customHeight="1">
      <c r="Z655" s="40"/>
    </row>
    <row r="656" spans="26:26" ht="12.95" customHeight="1">
      <c r="Z656" s="40"/>
    </row>
    <row r="657" spans="26:26" ht="12.95" customHeight="1">
      <c r="Z657" s="40"/>
    </row>
    <row r="658" spans="26:26" ht="12.95" customHeight="1">
      <c r="Z658" s="40"/>
    </row>
    <row r="659" spans="26:26" ht="12.95" customHeight="1">
      <c r="Z659" s="40"/>
    </row>
    <row r="660" spans="26:26" ht="12.95" customHeight="1">
      <c r="Z660" s="40"/>
    </row>
    <row r="661" spans="26:26" ht="12.95" customHeight="1">
      <c r="Z661" s="40"/>
    </row>
    <row r="662" spans="26:26" ht="12.95" customHeight="1">
      <c r="Z662" s="40"/>
    </row>
    <row r="663" spans="26:26" ht="12.95" customHeight="1">
      <c r="Z663" s="40"/>
    </row>
    <row r="664" spans="26:26" ht="12.95" customHeight="1">
      <c r="Z664" s="40"/>
    </row>
    <row r="665" spans="26:26" ht="12.95" customHeight="1">
      <c r="Z665" s="40"/>
    </row>
    <row r="666" spans="26:26" ht="12.95" customHeight="1">
      <c r="Z666" s="40"/>
    </row>
    <row r="667" spans="26:26" ht="12.95" customHeight="1">
      <c r="Z667" s="40"/>
    </row>
    <row r="668" spans="26:26" ht="12.95" customHeight="1">
      <c r="Z668" s="40"/>
    </row>
    <row r="669" spans="26:26" ht="12.95" customHeight="1">
      <c r="Z669" s="40"/>
    </row>
    <row r="670" spans="26:26" ht="12.95" customHeight="1">
      <c r="Z670" s="40"/>
    </row>
    <row r="671" spans="26:26" ht="12.95" customHeight="1">
      <c r="Z671" s="40"/>
    </row>
    <row r="672" spans="26:26" ht="12.95" customHeight="1">
      <c r="Z672" s="40"/>
    </row>
    <row r="673" spans="26:26" ht="12.95" customHeight="1">
      <c r="Z673" s="40"/>
    </row>
    <row r="674" spans="26:26" ht="12.95" customHeight="1">
      <c r="Z674" s="40"/>
    </row>
    <row r="675" spans="26:26" ht="12.95" customHeight="1">
      <c r="Z675" s="40"/>
    </row>
    <row r="676" spans="26:26" ht="12.95" customHeight="1">
      <c r="Z676" s="40"/>
    </row>
    <row r="677" spans="26:26" ht="12.95" customHeight="1">
      <c r="Z677" s="40"/>
    </row>
    <row r="678" spans="26:26" ht="12.95" customHeight="1">
      <c r="Z678" s="40"/>
    </row>
    <row r="679" spans="26:26" ht="12.95" customHeight="1">
      <c r="Z679" s="40"/>
    </row>
    <row r="680" spans="26:26" ht="12.95" customHeight="1">
      <c r="Z680" s="40"/>
    </row>
    <row r="681" spans="26:26" ht="12.95" customHeight="1">
      <c r="Z681" s="40"/>
    </row>
    <row r="682" spans="26:26" ht="12.95" customHeight="1">
      <c r="Z682" s="40"/>
    </row>
    <row r="683" spans="26:26" ht="12.95" customHeight="1">
      <c r="Z683" s="40"/>
    </row>
    <row r="684" spans="26:26" ht="12.95" customHeight="1">
      <c r="Z684" s="40"/>
    </row>
    <row r="685" spans="26:26" ht="12.95" customHeight="1">
      <c r="Z685" s="40"/>
    </row>
    <row r="686" spans="26:26" ht="12.95" customHeight="1">
      <c r="Z686" s="40"/>
    </row>
    <row r="687" spans="26:26" ht="12.95" customHeight="1">
      <c r="Z687" s="40"/>
    </row>
    <row r="688" spans="26:26" ht="12.95" customHeight="1">
      <c r="Z688" s="40"/>
    </row>
    <row r="689" spans="26:26" ht="12.95" customHeight="1">
      <c r="Z689" s="40"/>
    </row>
    <row r="690" spans="26:26" ht="12.95" customHeight="1">
      <c r="Z690" s="40"/>
    </row>
    <row r="691" spans="26:26" ht="12.95" customHeight="1">
      <c r="Z691" s="40"/>
    </row>
    <row r="692" spans="26:26" ht="12.95" customHeight="1">
      <c r="Z692" s="40"/>
    </row>
    <row r="693" spans="26:26" ht="12.95" customHeight="1">
      <c r="Z693" s="40"/>
    </row>
    <row r="694" spans="26:26" ht="12.95" customHeight="1">
      <c r="Z694" s="40"/>
    </row>
    <row r="695" spans="26:26" ht="12.95" customHeight="1">
      <c r="Z695" s="40"/>
    </row>
    <row r="696" spans="26:26" ht="12.95" customHeight="1">
      <c r="Z696" s="40"/>
    </row>
    <row r="697" spans="26:26" ht="12.95" customHeight="1">
      <c r="Z697" s="40"/>
    </row>
    <row r="698" spans="26:26" ht="12.95" customHeight="1">
      <c r="Z698" s="40"/>
    </row>
    <row r="699" spans="26:26" ht="12.95" customHeight="1">
      <c r="Z699" s="40"/>
    </row>
    <row r="700" spans="26:26" ht="12.95" customHeight="1">
      <c r="Z700" s="40"/>
    </row>
    <row r="701" spans="26:26" ht="12.95" customHeight="1">
      <c r="Z701" s="40"/>
    </row>
    <row r="702" spans="26:26" ht="12.95" customHeight="1">
      <c r="Z702" s="40"/>
    </row>
    <row r="703" spans="26:26" ht="12.95" customHeight="1">
      <c r="Z703" s="40"/>
    </row>
    <row r="704" spans="26:26" ht="12.95" customHeight="1">
      <c r="Z704" s="40"/>
    </row>
    <row r="705" spans="26:26" ht="12.95" customHeight="1">
      <c r="Z705" s="40"/>
    </row>
    <row r="706" spans="26:26" ht="12.95" customHeight="1">
      <c r="Z706" s="40"/>
    </row>
    <row r="707" spans="26:26" ht="12.95" customHeight="1">
      <c r="Z707" s="40"/>
    </row>
    <row r="708" spans="26:26" ht="12.95" customHeight="1">
      <c r="Z708" s="40"/>
    </row>
    <row r="709" spans="26:26" ht="12.95" customHeight="1">
      <c r="Z709" s="40"/>
    </row>
    <row r="710" spans="26:26" ht="12.95" customHeight="1">
      <c r="Z710" s="40"/>
    </row>
    <row r="711" spans="26:26" ht="12.95" customHeight="1">
      <c r="Z711" s="40"/>
    </row>
    <row r="712" spans="26:26" ht="12.95" customHeight="1">
      <c r="Z712" s="40"/>
    </row>
    <row r="713" spans="26:26" ht="12.95" customHeight="1">
      <c r="Z713" s="40"/>
    </row>
    <row r="714" spans="26:26" ht="12.95" customHeight="1">
      <c r="Z714" s="40"/>
    </row>
    <row r="715" spans="26:26" ht="12.95" customHeight="1">
      <c r="Z715" s="40"/>
    </row>
    <row r="716" spans="26:26" ht="12.95" customHeight="1">
      <c r="Z716" s="40"/>
    </row>
    <row r="717" spans="26:26" ht="12.95" customHeight="1">
      <c r="Z717" s="40"/>
    </row>
    <row r="718" spans="26:26" ht="12.95" customHeight="1">
      <c r="Z718" s="40"/>
    </row>
    <row r="719" spans="26:26" ht="12.95" customHeight="1">
      <c r="Z719" s="40"/>
    </row>
    <row r="720" spans="26:26" ht="12.95" customHeight="1">
      <c r="Z720" s="40"/>
    </row>
    <row r="721" spans="26:26" ht="12.95" customHeight="1">
      <c r="Z721" s="40"/>
    </row>
    <row r="722" spans="26:26" ht="12.95" customHeight="1">
      <c r="Z722" s="40"/>
    </row>
    <row r="723" spans="26:26" ht="12.95" customHeight="1">
      <c r="Z723" s="40"/>
    </row>
    <row r="724" spans="26:26" ht="12.95" customHeight="1">
      <c r="Z724" s="40"/>
    </row>
    <row r="725" spans="26:26" ht="12.95" customHeight="1">
      <c r="Z725" s="40"/>
    </row>
    <row r="726" spans="26:26" ht="12.95" customHeight="1">
      <c r="Z726" s="40"/>
    </row>
    <row r="727" spans="26:26" ht="12.95" customHeight="1">
      <c r="Z727" s="40"/>
    </row>
    <row r="728" spans="26:26" ht="12.95" customHeight="1">
      <c r="Z728" s="40"/>
    </row>
    <row r="729" spans="26:26" ht="12.95" customHeight="1">
      <c r="Z729" s="40"/>
    </row>
    <row r="730" spans="26:26" ht="12.95" customHeight="1">
      <c r="Z730" s="40"/>
    </row>
    <row r="731" spans="26:26" ht="12.95" customHeight="1">
      <c r="Z731" s="40"/>
    </row>
    <row r="732" spans="26:26" ht="12.95" customHeight="1">
      <c r="Z732" s="40"/>
    </row>
    <row r="733" spans="26:26" ht="12.95" customHeight="1">
      <c r="Z733" s="40"/>
    </row>
    <row r="734" spans="26:26" ht="12.95" customHeight="1">
      <c r="Z734" s="40"/>
    </row>
    <row r="735" spans="26:26" ht="12.95" customHeight="1">
      <c r="Z735" s="40"/>
    </row>
    <row r="736" spans="26:26" ht="12.95" customHeight="1">
      <c r="Z736" s="40"/>
    </row>
    <row r="737" spans="26:26" ht="12.95" customHeight="1">
      <c r="Z737" s="40"/>
    </row>
    <row r="738" spans="26:26" ht="12.95" customHeight="1">
      <c r="Z738" s="40"/>
    </row>
    <row r="739" spans="26:26" ht="12.95" customHeight="1">
      <c r="Z739" s="40"/>
    </row>
    <row r="740" spans="26:26" ht="12.95" customHeight="1">
      <c r="Z740" s="40"/>
    </row>
    <row r="741" spans="26:26" ht="12.95" customHeight="1">
      <c r="Z741" s="40"/>
    </row>
    <row r="742" spans="26:26" ht="12.95" customHeight="1">
      <c r="Z742" s="40"/>
    </row>
    <row r="743" spans="26:26" ht="12.95" customHeight="1">
      <c r="Z743" s="40"/>
    </row>
    <row r="744" spans="26:26" ht="12.95" customHeight="1">
      <c r="Z744" s="40"/>
    </row>
    <row r="745" spans="26:26" ht="12.95" customHeight="1">
      <c r="Z745" s="40"/>
    </row>
    <row r="746" spans="26:26" ht="12.95" customHeight="1">
      <c r="Z746" s="40"/>
    </row>
    <row r="747" spans="26:26" ht="12.95" customHeight="1">
      <c r="Z747" s="40"/>
    </row>
    <row r="748" spans="26:26" ht="12.95" customHeight="1">
      <c r="Z748" s="40"/>
    </row>
    <row r="749" spans="26:26" ht="12.95" customHeight="1">
      <c r="Z749" s="40"/>
    </row>
    <row r="750" spans="26:26" ht="12.95" customHeight="1">
      <c r="Z750" s="40"/>
    </row>
    <row r="751" spans="26:26" ht="12.95" customHeight="1">
      <c r="Z751" s="40"/>
    </row>
    <row r="752" spans="26:26" ht="12.95" customHeight="1">
      <c r="Z752" s="40"/>
    </row>
    <row r="753" spans="26:26" ht="12.95" customHeight="1">
      <c r="Z753" s="40"/>
    </row>
    <row r="754" spans="26:26" ht="12.95" customHeight="1">
      <c r="Z754" s="40"/>
    </row>
    <row r="755" spans="26:26" ht="12.95" customHeight="1">
      <c r="Z755" s="40"/>
    </row>
    <row r="756" spans="26:26" ht="12.95" customHeight="1">
      <c r="Z756" s="40"/>
    </row>
    <row r="757" spans="26:26" ht="12.95" customHeight="1">
      <c r="Z757" s="40"/>
    </row>
    <row r="758" spans="26:26" ht="12.95" customHeight="1">
      <c r="Z758" s="40"/>
    </row>
    <row r="759" spans="26:26" ht="12.95" customHeight="1">
      <c r="Z759" s="40"/>
    </row>
    <row r="760" spans="26:26" ht="12.95" customHeight="1">
      <c r="Z760" s="40"/>
    </row>
    <row r="761" spans="26:26" ht="12.95" customHeight="1">
      <c r="Z761" s="40"/>
    </row>
    <row r="762" spans="26:26" ht="12.95" customHeight="1">
      <c r="Z762" s="40"/>
    </row>
    <row r="763" spans="26:26" ht="12.95" customHeight="1">
      <c r="Z763" s="40"/>
    </row>
    <row r="764" spans="26:26" ht="12.95" customHeight="1">
      <c r="Z764" s="40"/>
    </row>
    <row r="765" spans="26:26" ht="12.95" customHeight="1">
      <c r="Z765" s="40"/>
    </row>
    <row r="766" spans="26:26" ht="12.95" customHeight="1">
      <c r="Z766" s="40"/>
    </row>
    <row r="767" spans="26:26" ht="12.95" customHeight="1">
      <c r="Z767" s="40"/>
    </row>
    <row r="768" spans="26:26" ht="12.95" customHeight="1">
      <c r="Z768" s="40"/>
    </row>
    <row r="769" spans="26:26" ht="12.95" customHeight="1">
      <c r="Z769" s="40"/>
    </row>
    <row r="770" spans="26:26" ht="12.95" customHeight="1">
      <c r="Z770" s="40"/>
    </row>
    <row r="771" spans="26:26" ht="12.95" customHeight="1">
      <c r="Z771" s="40"/>
    </row>
    <row r="772" spans="26:26" ht="12.95" customHeight="1">
      <c r="Z772" s="40"/>
    </row>
    <row r="773" spans="26:26" ht="12.95" customHeight="1">
      <c r="Z773" s="40"/>
    </row>
    <row r="774" spans="26:26" ht="12.95" customHeight="1">
      <c r="Z774" s="40"/>
    </row>
    <row r="775" spans="26:26" ht="12.95" customHeight="1">
      <c r="Z775" s="40"/>
    </row>
    <row r="776" spans="26:26" ht="12.95" customHeight="1">
      <c r="Z776" s="40"/>
    </row>
    <row r="777" spans="26:26" ht="12.95" customHeight="1">
      <c r="Z777" s="40"/>
    </row>
    <row r="778" spans="26:26" ht="12.95" customHeight="1">
      <c r="Z778" s="40"/>
    </row>
    <row r="779" spans="26:26" ht="12.95" customHeight="1">
      <c r="Z779" s="40"/>
    </row>
    <row r="780" spans="26:26" ht="12.95" customHeight="1">
      <c r="Z780" s="40"/>
    </row>
    <row r="781" spans="26:26" ht="12.95" customHeight="1">
      <c r="Z781" s="40"/>
    </row>
    <row r="782" spans="26:26" ht="12.95" customHeight="1">
      <c r="Z782" s="40"/>
    </row>
    <row r="783" spans="26:26" ht="12.95" customHeight="1">
      <c r="Z783" s="40"/>
    </row>
    <row r="784" spans="26:26" ht="12.95" customHeight="1">
      <c r="Z784" s="40"/>
    </row>
    <row r="785" spans="26:26" ht="12.95" customHeight="1">
      <c r="Z785" s="40"/>
    </row>
    <row r="786" spans="26:26" ht="12.95" customHeight="1">
      <c r="Z786" s="40"/>
    </row>
    <row r="787" spans="26:26" ht="12.95" customHeight="1">
      <c r="Z787" s="40"/>
    </row>
    <row r="788" spans="26:26" ht="12.95" customHeight="1">
      <c r="Z788" s="40"/>
    </row>
    <row r="789" spans="26:26" ht="12.95" customHeight="1">
      <c r="Z789" s="40"/>
    </row>
    <row r="790" spans="26:26" ht="12.95" customHeight="1">
      <c r="Z790" s="40"/>
    </row>
    <row r="791" spans="26:26" ht="12.95" customHeight="1">
      <c r="Z791" s="40"/>
    </row>
    <row r="792" spans="26:26" ht="12.95" customHeight="1">
      <c r="Z792" s="40"/>
    </row>
    <row r="793" spans="26:26" ht="12.95" customHeight="1">
      <c r="Z793" s="40"/>
    </row>
    <row r="794" spans="26:26" ht="12.95" customHeight="1">
      <c r="Z794" s="40"/>
    </row>
    <row r="795" spans="26:26" ht="12.95" customHeight="1">
      <c r="Z795" s="40"/>
    </row>
    <row r="796" spans="26:26" ht="12.95" customHeight="1">
      <c r="Z796" s="40"/>
    </row>
    <row r="797" spans="26:26" ht="12.95" customHeight="1">
      <c r="Z797" s="40"/>
    </row>
    <row r="798" spans="26:26" ht="12.95" customHeight="1">
      <c r="Z798" s="40"/>
    </row>
    <row r="799" spans="26:26" ht="12.95" customHeight="1">
      <c r="Z799" s="40"/>
    </row>
    <row r="800" spans="26:26" ht="12.95" customHeight="1">
      <c r="Z800" s="40"/>
    </row>
    <row r="801" spans="26:26" ht="12.95" customHeight="1">
      <c r="Z801" s="40"/>
    </row>
    <row r="802" spans="26:26" ht="12.95" customHeight="1">
      <c r="Z802" s="40"/>
    </row>
    <row r="803" spans="26:26" ht="12.95" customHeight="1">
      <c r="Z803" s="40"/>
    </row>
    <row r="804" spans="26:26" ht="12.95" customHeight="1">
      <c r="Z804" s="40"/>
    </row>
    <row r="805" spans="26:26" ht="12.95" customHeight="1">
      <c r="Z805" s="40"/>
    </row>
    <row r="806" spans="26:26" ht="12.95" customHeight="1">
      <c r="Z806" s="40"/>
    </row>
    <row r="807" spans="26:26" ht="12.95" customHeight="1">
      <c r="Z807" s="40"/>
    </row>
    <row r="808" spans="26:26" ht="12.95" customHeight="1">
      <c r="Z808" s="40"/>
    </row>
    <row r="809" spans="26:26" ht="12.95" customHeight="1">
      <c r="Z809" s="40"/>
    </row>
    <row r="810" spans="26:26" ht="12.95" customHeight="1">
      <c r="Z810" s="40"/>
    </row>
    <row r="811" spans="26:26" ht="12.95" customHeight="1">
      <c r="Z811" s="40"/>
    </row>
    <row r="812" spans="26:26" ht="12.95" customHeight="1">
      <c r="Z812" s="40"/>
    </row>
    <row r="813" spans="26:26" ht="12.95" customHeight="1">
      <c r="Z813" s="40"/>
    </row>
    <row r="814" spans="26:26" ht="12.95" customHeight="1">
      <c r="Z814" s="40"/>
    </row>
    <row r="815" spans="26:26" ht="12.95" customHeight="1">
      <c r="Z815" s="40"/>
    </row>
    <row r="816" spans="26:26" ht="12.95" customHeight="1">
      <c r="Z816" s="40"/>
    </row>
    <row r="817" spans="26:26" ht="12.95" customHeight="1">
      <c r="Z817" s="40"/>
    </row>
    <row r="818" spans="26:26" ht="12.95" customHeight="1">
      <c r="Z818" s="40"/>
    </row>
    <row r="819" spans="26:26" ht="12.95" customHeight="1">
      <c r="Z819" s="40"/>
    </row>
    <row r="820" spans="26:26" ht="12.95" customHeight="1">
      <c r="Z820" s="40"/>
    </row>
    <row r="821" spans="26:26" ht="12.95" customHeight="1">
      <c r="Z821" s="40"/>
    </row>
    <row r="822" spans="26:26" ht="12.95" customHeight="1">
      <c r="Z822" s="40"/>
    </row>
    <row r="823" spans="26:26" ht="12.95" customHeight="1">
      <c r="Z823" s="40"/>
    </row>
    <row r="824" spans="26:26" ht="12.95" customHeight="1">
      <c r="Z824" s="40"/>
    </row>
    <row r="825" spans="26:26" ht="12.95" customHeight="1">
      <c r="Z825" s="40"/>
    </row>
    <row r="826" spans="26:26" ht="12.95" customHeight="1">
      <c r="Z826" s="40"/>
    </row>
    <row r="827" spans="26:26" ht="12.95" customHeight="1">
      <c r="Z827" s="40"/>
    </row>
    <row r="828" spans="26:26" ht="12.95" customHeight="1">
      <c r="Z828" s="40"/>
    </row>
    <row r="829" spans="26:26" ht="12.95" customHeight="1">
      <c r="Z829" s="40"/>
    </row>
    <row r="830" spans="26:26" ht="12.95" customHeight="1">
      <c r="Z830" s="40"/>
    </row>
    <row r="831" spans="26:26" ht="12.95" customHeight="1">
      <c r="Z831" s="40"/>
    </row>
    <row r="832" spans="26:26" ht="12.95" customHeight="1">
      <c r="Z832" s="40"/>
    </row>
    <row r="833" spans="26:26" ht="12.95" customHeight="1">
      <c r="Z833" s="40"/>
    </row>
    <row r="834" spans="26:26" ht="12.95" customHeight="1">
      <c r="Z834" s="40"/>
    </row>
    <row r="835" spans="26:26" ht="12.95" customHeight="1">
      <c r="Z835" s="40"/>
    </row>
    <row r="836" spans="26:26" ht="12.95" customHeight="1">
      <c r="Z836" s="40"/>
    </row>
    <row r="837" spans="26:26" ht="12.95" customHeight="1">
      <c r="Z837" s="40"/>
    </row>
    <row r="838" spans="26:26" ht="12.95" customHeight="1">
      <c r="Z838" s="40"/>
    </row>
    <row r="839" spans="26:26" ht="12.95" customHeight="1">
      <c r="Z839" s="40"/>
    </row>
    <row r="840" spans="26:26" ht="12.95" customHeight="1">
      <c r="Z840" s="40"/>
    </row>
    <row r="841" spans="26:26" ht="12.95" customHeight="1">
      <c r="Z841" s="40"/>
    </row>
    <row r="842" spans="26:26" ht="12.95" customHeight="1">
      <c r="Z842" s="40"/>
    </row>
    <row r="843" spans="26:26" ht="12.95" customHeight="1">
      <c r="Z843" s="40"/>
    </row>
    <row r="844" spans="26:26" ht="12.95" customHeight="1">
      <c r="Z844" s="40"/>
    </row>
    <row r="845" spans="26:26" ht="12.95" customHeight="1">
      <c r="Z845" s="40"/>
    </row>
    <row r="846" spans="26:26" ht="12.95" customHeight="1">
      <c r="Z846" s="40"/>
    </row>
    <row r="847" spans="26:26" ht="12.95" customHeight="1">
      <c r="Z847" s="40"/>
    </row>
    <row r="848" spans="26:26" ht="12.95" customHeight="1">
      <c r="Z848" s="40"/>
    </row>
    <row r="849" spans="26:26" ht="12.95" customHeight="1">
      <c r="Z849" s="40"/>
    </row>
    <row r="850" spans="26:26" ht="12.95" customHeight="1">
      <c r="Z850" s="40"/>
    </row>
    <row r="851" spans="26:26" ht="12.95" customHeight="1">
      <c r="Z851" s="40"/>
    </row>
    <row r="852" spans="26:26" ht="12.95" customHeight="1">
      <c r="Z852" s="40"/>
    </row>
    <row r="853" spans="26:26" ht="12.95" customHeight="1">
      <c r="Z853" s="40"/>
    </row>
    <row r="854" spans="26:26" ht="12.95" customHeight="1">
      <c r="Z854" s="40"/>
    </row>
    <row r="855" spans="26:26" ht="12.95" customHeight="1">
      <c r="Z855" s="40"/>
    </row>
    <row r="856" spans="26:26" ht="12.95" customHeight="1">
      <c r="Z856" s="40"/>
    </row>
    <row r="857" spans="26:26" ht="12.95" customHeight="1">
      <c r="Z857" s="40"/>
    </row>
    <row r="858" spans="26:26" ht="12.95" customHeight="1">
      <c r="Z858" s="40"/>
    </row>
    <row r="859" spans="26:26" ht="12.95" customHeight="1">
      <c r="Z859" s="40"/>
    </row>
    <row r="860" spans="26:26" ht="12.95" customHeight="1">
      <c r="Z860" s="40"/>
    </row>
    <row r="861" spans="26:26" ht="12.95" customHeight="1">
      <c r="Z861" s="40"/>
    </row>
    <row r="862" spans="26:26" ht="12.95" customHeight="1">
      <c r="Z862" s="40"/>
    </row>
    <row r="863" spans="26:26" ht="12.95" customHeight="1">
      <c r="Z863" s="40"/>
    </row>
    <row r="864" spans="26:26" ht="12.95" customHeight="1">
      <c r="Z864" s="40"/>
    </row>
    <row r="865" spans="26:26" ht="12.95" customHeight="1">
      <c r="Z865" s="40"/>
    </row>
    <row r="866" spans="26:26" ht="12.95" customHeight="1">
      <c r="Z866" s="40"/>
    </row>
    <row r="867" spans="26:26" ht="12.95" customHeight="1">
      <c r="Z867" s="40"/>
    </row>
    <row r="868" spans="26:26" ht="12.95" customHeight="1">
      <c r="Z868" s="40"/>
    </row>
    <row r="869" spans="26:26" ht="12.95" customHeight="1">
      <c r="Z869" s="40"/>
    </row>
    <row r="870" spans="26:26" ht="12.95" customHeight="1">
      <c r="Z870" s="40"/>
    </row>
    <row r="871" spans="26:26" ht="12.95" customHeight="1">
      <c r="Z871" s="40"/>
    </row>
    <row r="872" spans="26:26" ht="12.95" customHeight="1">
      <c r="Z872" s="40"/>
    </row>
    <row r="873" spans="26:26" ht="12.95" customHeight="1">
      <c r="Z873" s="40"/>
    </row>
    <row r="874" spans="26:26" ht="12.95" customHeight="1">
      <c r="Z874" s="40"/>
    </row>
    <row r="875" spans="26:26" ht="12.95" customHeight="1">
      <c r="Z875" s="40"/>
    </row>
    <row r="876" spans="26:26" ht="12.95" customHeight="1">
      <c r="Z876" s="40"/>
    </row>
    <row r="877" spans="26:26" ht="12.95" customHeight="1">
      <c r="Z877" s="40"/>
    </row>
    <row r="878" spans="26:26" ht="12.95" customHeight="1">
      <c r="Z878" s="40"/>
    </row>
    <row r="879" spans="26:26" ht="12.95" customHeight="1">
      <c r="Z879" s="40"/>
    </row>
    <row r="880" spans="26:26" ht="12.95" customHeight="1">
      <c r="Z880" s="40"/>
    </row>
    <row r="881" spans="26:26" ht="12.95" customHeight="1">
      <c r="Z881" s="40"/>
    </row>
    <row r="882" spans="26:26" ht="12.95" customHeight="1">
      <c r="Z882" s="40"/>
    </row>
    <row r="883" spans="26:26" ht="12.95" customHeight="1">
      <c r="Z883" s="40"/>
    </row>
    <row r="884" spans="26:26" ht="12.95" customHeight="1">
      <c r="Z884" s="40"/>
    </row>
    <row r="885" spans="26:26" ht="12.95" customHeight="1">
      <c r="Z885" s="40"/>
    </row>
    <row r="886" spans="26:26" ht="12.95" customHeight="1">
      <c r="Z886" s="40"/>
    </row>
    <row r="887" spans="26:26" ht="12.95" customHeight="1">
      <c r="Z887" s="40"/>
    </row>
    <row r="888" spans="26:26" ht="12.95" customHeight="1">
      <c r="Z888" s="40"/>
    </row>
    <row r="889" spans="26:26" ht="12.95" customHeight="1">
      <c r="Z889" s="40"/>
    </row>
    <row r="890" spans="26:26" ht="12.95" customHeight="1">
      <c r="Z890" s="40"/>
    </row>
    <row r="891" spans="26:26" ht="12.95" customHeight="1">
      <c r="Z891" s="40"/>
    </row>
    <row r="892" spans="26:26" ht="12.95" customHeight="1">
      <c r="Z892" s="40"/>
    </row>
    <row r="893" spans="26:26" ht="12.95" customHeight="1">
      <c r="Z893" s="40"/>
    </row>
    <row r="894" spans="26:26" ht="12.95" customHeight="1">
      <c r="Z894" s="40"/>
    </row>
    <row r="895" spans="26:26" ht="12.95" customHeight="1">
      <c r="Z895" s="40"/>
    </row>
    <row r="896" spans="26:26" ht="12.95" customHeight="1">
      <c r="Z896" s="40"/>
    </row>
    <row r="897" spans="26:26" ht="12.95" customHeight="1">
      <c r="Z897" s="40"/>
    </row>
    <row r="898" spans="26:26" ht="12.95" customHeight="1">
      <c r="Z898" s="40"/>
    </row>
    <row r="899" spans="26:26" ht="12.95" customHeight="1">
      <c r="Z899" s="40"/>
    </row>
    <row r="900" spans="26:26" ht="12.95" customHeight="1">
      <c r="Z900" s="40"/>
    </row>
    <row r="901" spans="26:26" ht="12.95" customHeight="1">
      <c r="Z901" s="40"/>
    </row>
    <row r="902" spans="26:26" ht="12.95" customHeight="1">
      <c r="Z902" s="40"/>
    </row>
    <row r="903" spans="26:26" ht="12.95" customHeight="1">
      <c r="Z903" s="40"/>
    </row>
    <row r="904" spans="26:26" ht="12.95" customHeight="1">
      <c r="Z904" s="40"/>
    </row>
    <row r="905" spans="26:26" ht="12.95" customHeight="1">
      <c r="Z905" s="40"/>
    </row>
    <row r="906" spans="26:26" ht="12.95" customHeight="1">
      <c r="Z906" s="40"/>
    </row>
    <row r="907" spans="26:26" ht="12.95" customHeight="1">
      <c r="Z907" s="40"/>
    </row>
    <row r="908" spans="26:26" ht="12.95" customHeight="1">
      <c r="Z908" s="40"/>
    </row>
    <row r="909" spans="26:26" ht="12.95" customHeight="1">
      <c r="Z909" s="40"/>
    </row>
    <row r="910" spans="26:26" ht="12.95" customHeight="1">
      <c r="Z910" s="40"/>
    </row>
    <row r="911" spans="26:26" ht="12.95" customHeight="1">
      <c r="Z911" s="40"/>
    </row>
    <row r="912" spans="26:26" ht="12.95" customHeight="1">
      <c r="Z912" s="40"/>
    </row>
    <row r="913" spans="26:26" ht="12.95" customHeight="1">
      <c r="Z913" s="40"/>
    </row>
    <row r="914" spans="26:26" ht="12.95" customHeight="1">
      <c r="Z914" s="40"/>
    </row>
    <row r="915" spans="26:26" ht="12.95" customHeight="1">
      <c r="Z915" s="40"/>
    </row>
    <row r="916" spans="26:26" ht="12.95" customHeight="1">
      <c r="Z916" s="40"/>
    </row>
    <row r="917" spans="26:26" ht="12.95" customHeight="1">
      <c r="Z917" s="40"/>
    </row>
    <row r="918" spans="26:26" ht="12.95" customHeight="1">
      <c r="Z918" s="40"/>
    </row>
    <row r="919" spans="26:26" ht="12.95" customHeight="1">
      <c r="Z919" s="40"/>
    </row>
    <row r="920" spans="26:26" ht="12.95" customHeight="1">
      <c r="Z920" s="40"/>
    </row>
    <row r="921" spans="26:26" ht="12.95" customHeight="1">
      <c r="Z921" s="40"/>
    </row>
    <row r="922" spans="26:26" ht="12.95" customHeight="1">
      <c r="Z922" s="40"/>
    </row>
    <row r="923" spans="26:26" ht="12.95" customHeight="1">
      <c r="Z923" s="40"/>
    </row>
    <row r="924" spans="26:26" ht="12.95" customHeight="1">
      <c r="Z924" s="40"/>
    </row>
    <row r="925" spans="26:26" ht="12.95" customHeight="1">
      <c r="Z925" s="40"/>
    </row>
    <row r="926" spans="26:26" ht="12.95" customHeight="1">
      <c r="Z926" s="40"/>
    </row>
    <row r="927" spans="26:26" ht="12.95" customHeight="1">
      <c r="Z927" s="40"/>
    </row>
    <row r="928" spans="26:26" ht="12.95" customHeight="1">
      <c r="Z928" s="40"/>
    </row>
    <row r="929" spans="26:26" ht="12.95" customHeight="1">
      <c r="Z929" s="40"/>
    </row>
    <row r="930" spans="26:26" ht="12.95" customHeight="1">
      <c r="Z930" s="40"/>
    </row>
    <row r="931" spans="26:26" ht="12.95" customHeight="1">
      <c r="Z931" s="40"/>
    </row>
    <row r="932" spans="26:26" ht="12.95" customHeight="1">
      <c r="Z932" s="40"/>
    </row>
    <row r="933" spans="26:26" ht="12.95" customHeight="1">
      <c r="Z933" s="40"/>
    </row>
    <row r="934" spans="26:26" ht="12.95" customHeight="1">
      <c r="Z934" s="40"/>
    </row>
    <row r="935" spans="26:26" ht="12.95" customHeight="1">
      <c r="Z935" s="40"/>
    </row>
    <row r="936" spans="26:26" ht="12.95" customHeight="1">
      <c r="Z936" s="40"/>
    </row>
    <row r="937" spans="26:26" ht="12.95" customHeight="1">
      <c r="Z937" s="40"/>
    </row>
    <row r="938" spans="26:26" ht="12.95" customHeight="1">
      <c r="Z938" s="40"/>
    </row>
    <row r="939" spans="26:26" ht="12.95" customHeight="1">
      <c r="Z939" s="40"/>
    </row>
    <row r="940" spans="26:26" ht="12.95" customHeight="1">
      <c r="Z940" s="40"/>
    </row>
    <row r="941" spans="26:26" ht="12.95" customHeight="1">
      <c r="Z941" s="40"/>
    </row>
    <row r="942" spans="26:26" ht="12.95" customHeight="1">
      <c r="Z942" s="40"/>
    </row>
    <row r="943" spans="26:26" ht="12.95" customHeight="1">
      <c r="Z943" s="40"/>
    </row>
    <row r="944" spans="26:26" ht="12.95" customHeight="1">
      <c r="Z944" s="40"/>
    </row>
    <row r="945" spans="26:26" ht="12.95" customHeight="1">
      <c r="Z945" s="40"/>
    </row>
    <row r="946" spans="26:26" ht="12.95" customHeight="1">
      <c r="Z946" s="40"/>
    </row>
    <row r="947" spans="26:26" ht="12.95" customHeight="1">
      <c r="Z947" s="40"/>
    </row>
    <row r="948" spans="26:26" ht="12.95" customHeight="1">
      <c r="Z948" s="40"/>
    </row>
    <row r="949" spans="26:26" ht="12.95" customHeight="1">
      <c r="Z949" s="40"/>
    </row>
    <row r="950" spans="26:26" ht="12.95" customHeight="1">
      <c r="Z950" s="40"/>
    </row>
    <row r="951" spans="26:26" ht="12.95" customHeight="1">
      <c r="Z951" s="40"/>
    </row>
    <row r="952" spans="26:26" ht="12.95" customHeight="1">
      <c r="Z952" s="40"/>
    </row>
    <row r="953" spans="26:26" ht="12.95" customHeight="1">
      <c r="Z953" s="40"/>
    </row>
    <row r="954" spans="26:26" ht="12.95" customHeight="1">
      <c r="Z954" s="40"/>
    </row>
    <row r="955" spans="26:26" ht="12.95" customHeight="1">
      <c r="Z955" s="40"/>
    </row>
    <row r="956" spans="26:26" ht="12.95" customHeight="1">
      <c r="Z956" s="40"/>
    </row>
    <row r="957" spans="26:26" ht="12.95" customHeight="1">
      <c r="Z957" s="40"/>
    </row>
    <row r="958" spans="26:26" ht="12.95" customHeight="1">
      <c r="Z958" s="40"/>
    </row>
    <row r="959" spans="26:26" ht="12.95" customHeight="1">
      <c r="Z959" s="40"/>
    </row>
    <row r="960" spans="26:26" ht="12.95" customHeight="1">
      <c r="Z960" s="40"/>
    </row>
    <row r="961" spans="26:26" ht="12.95" customHeight="1">
      <c r="Z961" s="40"/>
    </row>
    <row r="962" spans="26:26" ht="12.95" customHeight="1">
      <c r="Z962" s="40"/>
    </row>
    <row r="963" spans="26:26" ht="12.95" customHeight="1">
      <c r="Z963" s="40"/>
    </row>
    <row r="964" spans="26:26" ht="12.95" customHeight="1">
      <c r="Z964" s="40"/>
    </row>
    <row r="965" spans="26:26" ht="12.95" customHeight="1">
      <c r="Z965" s="40"/>
    </row>
    <row r="966" spans="26:26" ht="12.95" customHeight="1">
      <c r="Z966" s="40"/>
    </row>
    <row r="967" spans="26:26" ht="12.95" customHeight="1">
      <c r="Z967" s="40"/>
    </row>
    <row r="968" spans="26:26" ht="12.95" customHeight="1">
      <c r="Z968" s="40"/>
    </row>
    <row r="969" spans="26:26" ht="12.95" customHeight="1">
      <c r="Z969" s="40"/>
    </row>
    <row r="970" spans="26:26" ht="12.95" customHeight="1">
      <c r="Z970" s="40"/>
    </row>
    <row r="971" spans="26:26" ht="12.95" customHeight="1">
      <c r="Z971" s="40"/>
    </row>
    <row r="972" spans="26:26" ht="12.95" customHeight="1">
      <c r="Z972" s="40"/>
    </row>
    <row r="973" spans="26:26" ht="12.95" customHeight="1">
      <c r="Z973" s="40"/>
    </row>
    <row r="974" spans="26:26" ht="12.95" customHeight="1">
      <c r="Z974" s="40"/>
    </row>
    <row r="975" spans="26:26" ht="12.95" customHeight="1">
      <c r="Z975" s="40"/>
    </row>
    <row r="976" spans="26:26" ht="12.95" customHeight="1">
      <c r="Z976" s="40"/>
    </row>
    <row r="977" spans="26:26" ht="12.95" customHeight="1">
      <c r="Z977" s="40"/>
    </row>
    <row r="978" spans="26:26" ht="12.95" customHeight="1">
      <c r="Z978" s="40"/>
    </row>
    <row r="979" spans="26:26" ht="12.95" customHeight="1">
      <c r="Z979" s="40"/>
    </row>
    <row r="980" spans="26:26" ht="12.95" customHeight="1">
      <c r="Z980" s="40"/>
    </row>
    <row r="981" spans="26:26" ht="12.95" customHeight="1">
      <c r="Z981" s="40"/>
    </row>
    <row r="982" spans="26:26" ht="12.95" customHeight="1">
      <c r="Z982" s="40"/>
    </row>
    <row r="983" spans="26:26" ht="12.95" customHeight="1">
      <c r="Z983" s="40"/>
    </row>
    <row r="984" spans="26:26" ht="12.95" customHeight="1">
      <c r="Z984" s="40"/>
    </row>
    <row r="985" spans="26:26" ht="12.95" customHeight="1">
      <c r="Z985" s="40"/>
    </row>
    <row r="986" spans="26:26" ht="12.95" customHeight="1">
      <c r="Z986" s="40"/>
    </row>
    <row r="987" spans="26:26" ht="12.95" customHeight="1">
      <c r="Z987" s="40"/>
    </row>
    <row r="988" spans="26:26" ht="12.95" customHeight="1">
      <c r="Z988" s="40"/>
    </row>
    <row r="989" spans="26:26" ht="12.95" customHeight="1">
      <c r="Z989" s="40"/>
    </row>
    <row r="990" spans="26:26" ht="12.95" customHeight="1">
      <c r="Z990" s="40"/>
    </row>
    <row r="991" spans="26:26" ht="12.95" customHeight="1">
      <c r="Z991" s="40"/>
    </row>
    <row r="992" spans="26:26" ht="12.95" customHeight="1">
      <c r="Z992" s="40"/>
    </row>
    <row r="993" spans="26:26" ht="12.95" customHeight="1">
      <c r="Z993" s="40"/>
    </row>
    <row r="994" spans="26:26" ht="12.95" customHeight="1">
      <c r="Z994" s="40"/>
    </row>
    <row r="995" spans="26:26" ht="12.95" customHeight="1">
      <c r="Z995" s="40"/>
    </row>
    <row r="996" spans="26:26" ht="12.95" customHeight="1">
      <c r="Z996" s="40"/>
    </row>
    <row r="997" spans="26:26" ht="12.95" customHeight="1">
      <c r="Z997" s="40"/>
    </row>
    <row r="998" spans="26:26" ht="12.95" customHeight="1">
      <c r="Z998" s="40"/>
    </row>
    <row r="999" spans="26:26" ht="12.95" customHeight="1">
      <c r="Z999" s="40"/>
    </row>
    <row r="1000" spans="26:26" ht="12.95" customHeight="1">
      <c r="Z1000" s="40"/>
    </row>
    <row r="1001" spans="26:26" ht="12.95" customHeight="1">
      <c r="Z1001" s="40"/>
    </row>
    <row r="1002" spans="26:26" ht="12.95" customHeight="1">
      <c r="Z1002" s="40"/>
    </row>
    <row r="1003" spans="26:26" ht="12.95" customHeight="1">
      <c r="Z1003" s="40"/>
    </row>
    <row r="1004" spans="26:26" ht="12.95" customHeight="1">
      <c r="Z1004" s="40"/>
    </row>
    <row r="1005" spans="26:26" ht="12.95" customHeight="1">
      <c r="Z1005" s="40"/>
    </row>
    <row r="1006" spans="26:26" ht="12.95" customHeight="1">
      <c r="Z1006" s="40"/>
    </row>
    <row r="1007" spans="26:26" ht="12.95" customHeight="1">
      <c r="Z1007" s="40"/>
    </row>
    <row r="1008" spans="26:26" ht="12.95" customHeight="1">
      <c r="Z1008" s="40"/>
    </row>
    <row r="1009" spans="26:26" ht="12.95" customHeight="1">
      <c r="Z1009" s="40"/>
    </row>
    <row r="1010" spans="26:26" ht="12.95" customHeight="1">
      <c r="Z1010" s="40"/>
    </row>
    <row r="1011" spans="26:26" ht="12.95" customHeight="1">
      <c r="Z1011" s="40"/>
    </row>
    <row r="1012" spans="26:26" ht="12.95" customHeight="1">
      <c r="Z1012" s="40"/>
    </row>
    <row r="1013" spans="26:26" ht="12.95" customHeight="1">
      <c r="Z1013" s="40"/>
    </row>
    <row r="1014" spans="26:26" ht="12.95" customHeight="1">
      <c r="Z1014" s="40"/>
    </row>
    <row r="1015" spans="26:26" ht="12.95" customHeight="1">
      <c r="Z1015" s="40"/>
    </row>
    <row r="1016" spans="26:26" ht="12.95" customHeight="1">
      <c r="Z1016" s="40"/>
    </row>
    <row r="1017" spans="26:26" ht="12.95" customHeight="1">
      <c r="Z1017" s="40"/>
    </row>
    <row r="1018" spans="26:26" ht="12.95" customHeight="1">
      <c r="Z1018" s="40"/>
    </row>
    <row r="1019" spans="26:26" ht="12.95" customHeight="1">
      <c r="Z1019" s="40"/>
    </row>
    <row r="1020" spans="26:26" ht="12.95" customHeight="1">
      <c r="Z1020" s="40"/>
    </row>
    <row r="1021" spans="26:26" ht="12.95" customHeight="1">
      <c r="Z1021" s="40"/>
    </row>
    <row r="1022" spans="26:26" ht="12.95" customHeight="1">
      <c r="Z1022" s="40"/>
    </row>
    <row r="1023" spans="26:26" ht="12.95" customHeight="1">
      <c r="Z1023" s="40"/>
    </row>
    <row r="1024" spans="26:26" ht="12.95" customHeight="1">
      <c r="Z1024" s="40"/>
    </row>
    <row r="1025" spans="26:26" ht="12.95" customHeight="1">
      <c r="Z1025" s="40"/>
    </row>
    <row r="1026" spans="26:26" ht="12.95" customHeight="1">
      <c r="Z1026" s="40"/>
    </row>
    <row r="1027" spans="26:26" ht="12.95" customHeight="1">
      <c r="Z1027" s="40"/>
    </row>
    <row r="1028" spans="26:26" ht="12.95" customHeight="1">
      <c r="Z1028" s="40"/>
    </row>
    <row r="1029" spans="26:26" ht="12.95" customHeight="1">
      <c r="Z1029" s="40"/>
    </row>
    <row r="1030" spans="26:26" ht="12.95" customHeight="1">
      <c r="Z1030" s="40"/>
    </row>
    <row r="1031" spans="26:26" ht="12.95" customHeight="1">
      <c r="Z1031" s="40"/>
    </row>
    <row r="1032" spans="26:26" ht="12.95" customHeight="1">
      <c r="Z1032" s="40"/>
    </row>
    <row r="1033" spans="26:26" ht="12.95" customHeight="1">
      <c r="Z1033" s="40"/>
    </row>
    <row r="1034" spans="26:26" ht="12.95" customHeight="1">
      <c r="Z1034" s="40"/>
    </row>
    <row r="1035" spans="26:26" ht="12.95" customHeight="1">
      <c r="Z1035" s="40"/>
    </row>
    <row r="1036" spans="26:26" ht="12.95" customHeight="1">
      <c r="Z1036" s="40"/>
    </row>
    <row r="1037" spans="26:26" ht="12.95" customHeight="1">
      <c r="Z1037" s="40"/>
    </row>
    <row r="1038" spans="26:26" ht="12.95" customHeight="1">
      <c r="Z1038" s="40"/>
    </row>
    <row r="1039" spans="26:26" ht="12.95" customHeight="1">
      <c r="Z1039" s="40"/>
    </row>
    <row r="1040" spans="26:26" ht="12.95" customHeight="1">
      <c r="Z1040" s="40"/>
    </row>
    <row r="1041" spans="26:26" ht="12.95" customHeight="1">
      <c r="Z1041" s="40"/>
    </row>
    <row r="1042" spans="26:26" ht="12.95" customHeight="1">
      <c r="Z1042" s="40"/>
    </row>
    <row r="1043" spans="26:26" ht="12.95" customHeight="1">
      <c r="Z1043" s="40"/>
    </row>
    <row r="1044" spans="26:26" ht="12.95" customHeight="1">
      <c r="Z1044" s="40"/>
    </row>
    <row r="1045" spans="26:26" ht="12.95" customHeight="1">
      <c r="Z1045" s="40"/>
    </row>
    <row r="1046" spans="26:26" ht="12.95" customHeight="1">
      <c r="Z1046" s="40"/>
    </row>
    <row r="1047" spans="26:26" ht="12.95" customHeight="1">
      <c r="Z1047" s="40"/>
    </row>
    <row r="1048" spans="26:26" ht="12.95" customHeight="1">
      <c r="Z1048" s="40"/>
    </row>
    <row r="1049" spans="26:26" ht="12.95" customHeight="1">
      <c r="Z1049" s="40"/>
    </row>
    <row r="1050" spans="26:26" ht="12.95" customHeight="1">
      <c r="Z1050" s="40"/>
    </row>
    <row r="1051" spans="26:26" ht="12.95" customHeight="1">
      <c r="Z1051" s="40"/>
    </row>
    <row r="1052" spans="26:26" ht="12.95" customHeight="1">
      <c r="Z1052" s="40"/>
    </row>
    <row r="1053" spans="26:26" ht="12.95" customHeight="1">
      <c r="Z1053" s="40"/>
    </row>
    <row r="1054" spans="26:26" ht="12.95" customHeight="1">
      <c r="Z1054" s="40"/>
    </row>
    <row r="1055" spans="26:26" ht="12.95" customHeight="1">
      <c r="Z1055" s="40"/>
    </row>
    <row r="1056" spans="26:26" ht="12.95" customHeight="1">
      <c r="Z1056" s="40"/>
    </row>
    <row r="1057" spans="26:26" ht="12.95" customHeight="1">
      <c r="Z1057" s="40"/>
    </row>
    <row r="1058" spans="26:26" ht="12.95" customHeight="1">
      <c r="Z1058" s="40"/>
    </row>
    <row r="1059" spans="26:26" ht="12.95" customHeight="1">
      <c r="Z1059" s="40"/>
    </row>
    <row r="1060" spans="26:26" ht="12.95" customHeight="1">
      <c r="Z1060" s="40"/>
    </row>
    <row r="1061" spans="26:26" ht="12.95" customHeight="1">
      <c r="Z1061" s="40"/>
    </row>
    <row r="1062" spans="26:26" ht="12.95" customHeight="1">
      <c r="Z1062" s="40"/>
    </row>
    <row r="1063" spans="26:26" ht="12.95" customHeight="1">
      <c r="Z1063" s="40"/>
    </row>
    <row r="1064" spans="26:26" ht="12.95" customHeight="1">
      <c r="Z1064" s="40"/>
    </row>
    <row r="1065" spans="26:26" ht="12.95" customHeight="1">
      <c r="Z1065" s="40"/>
    </row>
    <row r="1066" spans="26:26" ht="12.95" customHeight="1">
      <c r="Z1066" s="40"/>
    </row>
    <row r="1067" spans="26:26" ht="12.95" customHeight="1">
      <c r="Z1067" s="40"/>
    </row>
    <row r="1068" spans="26:26" ht="12.95" customHeight="1">
      <c r="Z1068" s="40"/>
    </row>
    <row r="1069" spans="26:26" ht="12.95" customHeight="1">
      <c r="Z1069" s="40"/>
    </row>
    <row r="1070" spans="26:26" ht="12.95" customHeight="1">
      <c r="Z1070" s="40"/>
    </row>
    <row r="1071" spans="26:26" ht="12.95" customHeight="1">
      <c r="Z1071" s="40"/>
    </row>
    <row r="1072" spans="26:26" ht="12.95" customHeight="1">
      <c r="Z1072" s="40"/>
    </row>
    <row r="1073" spans="26:26" ht="12.95" customHeight="1">
      <c r="Z1073" s="40"/>
    </row>
    <row r="1074" spans="26:26" ht="12.95" customHeight="1">
      <c r="Z1074" s="40"/>
    </row>
    <row r="1075" spans="26:26" ht="12.95" customHeight="1">
      <c r="Z1075" s="40"/>
    </row>
    <row r="1076" spans="26:26" ht="12.95" customHeight="1">
      <c r="Z1076" s="40"/>
    </row>
    <row r="1077" spans="26:26" ht="12.95" customHeight="1">
      <c r="Z1077" s="40"/>
    </row>
    <row r="1078" spans="26:26" ht="12.95" customHeight="1">
      <c r="Z1078" s="40"/>
    </row>
    <row r="1079" spans="26:26" ht="12.95" customHeight="1">
      <c r="Z1079" s="40"/>
    </row>
    <row r="1080" spans="26:26" ht="12.95" customHeight="1">
      <c r="Z1080" s="40"/>
    </row>
    <row r="1081" spans="26:26" ht="12.95" customHeight="1">
      <c r="Z1081" s="40"/>
    </row>
    <row r="1082" spans="26:26" ht="12.95" customHeight="1">
      <c r="Z1082" s="40"/>
    </row>
    <row r="1083" spans="26:26" ht="12.95" customHeight="1">
      <c r="Z1083" s="40"/>
    </row>
    <row r="1084" spans="26:26" ht="12.95" customHeight="1">
      <c r="Z1084" s="40"/>
    </row>
    <row r="1085" spans="26:26" ht="12.95" customHeight="1">
      <c r="Z1085" s="40"/>
    </row>
    <row r="1086" spans="26:26" ht="12.95" customHeight="1">
      <c r="Z1086" s="40"/>
    </row>
    <row r="1087" spans="26:26" ht="12.95" customHeight="1">
      <c r="Z1087" s="40"/>
    </row>
    <row r="1088" spans="26:26" ht="12.95" customHeight="1">
      <c r="Z1088" s="40"/>
    </row>
    <row r="1089" spans="26:26" ht="12.95" customHeight="1">
      <c r="Z1089" s="40"/>
    </row>
    <row r="1090" spans="26:26" ht="12.95" customHeight="1">
      <c r="Z1090" s="40"/>
    </row>
    <row r="1091" spans="26:26" ht="12.95" customHeight="1">
      <c r="Z1091" s="40"/>
    </row>
    <row r="1092" spans="26:26" ht="12.95" customHeight="1">
      <c r="Z1092" s="40"/>
    </row>
    <row r="1093" spans="26:26" ht="12.95" customHeight="1">
      <c r="Z1093" s="40"/>
    </row>
    <row r="1094" spans="26:26" ht="12.95" customHeight="1">
      <c r="Z1094" s="40"/>
    </row>
    <row r="1095" spans="26:26" ht="12.95" customHeight="1">
      <c r="Z1095" s="40"/>
    </row>
    <row r="1096" spans="26:26" ht="12.95" customHeight="1">
      <c r="Z1096" s="40"/>
    </row>
    <row r="1097" spans="26:26" ht="12.95" customHeight="1">
      <c r="Z1097" s="40"/>
    </row>
    <row r="1098" spans="26:26" ht="12.95" customHeight="1">
      <c r="Z1098" s="40"/>
    </row>
    <row r="1099" spans="26:26" ht="12.95" customHeight="1">
      <c r="Z1099" s="40"/>
    </row>
    <row r="1100" spans="26:26" ht="12.95" customHeight="1">
      <c r="Z1100" s="40"/>
    </row>
    <row r="1101" spans="26:26" ht="12.95" customHeight="1">
      <c r="Z1101" s="40"/>
    </row>
    <row r="1102" spans="26:26" ht="12.95" customHeight="1">
      <c r="Z1102" s="40"/>
    </row>
    <row r="1103" spans="26:26" ht="12.95" customHeight="1">
      <c r="Z1103" s="40"/>
    </row>
    <row r="1104" spans="26:26" ht="12.95" customHeight="1">
      <c r="Z1104" s="40"/>
    </row>
    <row r="1105" spans="26:26" ht="12.95" customHeight="1">
      <c r="Z1105" s="40"/>
    </row>
    <row r="1106" spans="26:26" ht="12.95" customHeight="1">
      <c r="Z1106" s="40"/>
    </row>
    <row r="1107" spans="26:26" ht="12.95" customHeight="1">
      <c r="Z1107" s="40"/>
    </row>
    <row r="1108" spans="26:26" ht="12.95" customHeight="1">
      <c r="Z1108" s="40"/>
    </row>
    <row r="1109" spans="26:26" ht="12.95" customHeight="1">
      <c r="Z1109" s="40"/>
    </row>
    <row r="1110" spans="26:26" ht="12.95" customHeight="1">
      <c r="Z1110" s="40"/>
    </row>
    <row r="1111" spans="26:26" ht="12.95" customHeight="1">
      <c r="Z1111" s="40"/>
    </row>
    <row r="1112" spans="26:26" ht="12.95" customHeight="1">
      <c r="Z1112" s="40"/>
    </row>
    <row r="1113" spans="26:26" ht="12.95" customHeight="1">
      <c r="Z1113" s="40"/>
    </row>
    <row r="1114" spans="26:26" ht="12.95" customHeight="1">
      <c r="Z1114" s="40"/>
    </row>
    <row r="1115" spans="26:26" ht="12.95" customHeight="1">
      <c r="Z1115" s="40"/>
    </row>
    <row r="1116" spans="26:26" ht="12.95" customHeight="1">
      <c r="Z1116" s="40"/>
    </row>
    <row r="1117" spans="26:26" ht="12.95" customHeight="1">
      <c r="Z1117" s="40"/>
    </row>
    <row r="1118" spans="26:26" ht="12.95" customHeight="1">
      <c r="Z1118" s="40"/>
    </row>
    <row r="1119" spans="26:26" ht="12.95" customHeight="1">
      <c r="Z1119" s="40"/>
    </row>
    <row r="1120" spans="26:26" ht="12.95" customHeight="1">
      <c r="Z1120" s="40"/>
    </row>
    <row r="1121" spans="26:26" ht="12.95" customHeight="1">
      <c r="Z1121" s="40"/>
    </row>
    <row r="1122" spans="26:26" ht="12.95" customHeight="1">
      <c r="Z1122" s="40"/>
    </row>
    <row r="1123" spans="26:26" ht="12.95" customHeight="1">
      <c r="Z1123" s="40"/>
    </row>
    <row r="1124" spans="26:26" ht="12.95" customHeight="1">
      <c r="Z1124" s="40"/>
    </row>
    <row r="1125" spans="26:26" ht="12.95" customHeight="1">
      <c r="Z1125" s="40"/>
    </row>
    <row r="1126" spans="26:26" ht="12.95" customHeight="1">
      <c r="Z1126" s="40"/>
    </row>
    <row r="1127" spans="26:26" ht="12.95" customHeight="1">
      <c r="Z1127" s="40"/>
    </row>
    <row r="1128" spans="26:26" ht="12.95" customHeight="1">
      <c r="Z1128" s="40"/>
    </row>
    <row r="1129" spans="26:26" ht="12.95" customHeight="1">
      <c r="Z1129" s="40"/>
    </row>
    <row r="1130" spans="26:26" ht="12.95" customHeight="1">
      <c r="Z1130" s="40"/>
    </row>
    <row r="1131" spans="26:26" ht="12.95" customHeight="1">
      <c r="Z1131" s="40"/>
    </row>
    <row r="1132" spans="26:26" ht="12.95" customHeight="1">
      <c r="Z1132" s="40"/>
    </row>
    <row r="1133" spans="26:26" ht="12.95" customHeight="1">
      <c r="Z1133" s="40"/>
    </row>
    <row r="1134" spans="26:26" ht="12.95" customHeight="1">
      <c r="Z1134" s="40"/>
    </row>
    <row r="1135" spans="26:26" ht="12.95" customHeight="1">
      <c r="Z1135" s="40"/>
    </row>
    <row r="1136" spans="26:26" ht="12.95" customHeight="1">
      <c r="Z1136" s="40"/>
    </row>
    <row r="1137" spans="26:26" ht="12.95" customHeight="1">
      <c r="Z1137" s="40"/>
    </row>
    <row r="1138" spans="26:26" ht="12.95" customHeight="1">
      <c r="Z1138" s="40"/>
    </row>
    <row r="1139" spans="26:26" ht="12.95" customHeight="1">
      <c r="Z1139" s="40"/>
    </row>
    <row r="1140" spans="26:26" ht="12.95" customHeight="1">
      <c r="Z1140" s="40"/>
    </row>
    <row r="1141" spans="26:26" ht="12.95" customHeight="1">
      <c r="Z1141" s="40"/>
    </row>
    <row r="1142" spans="26:26" ht="12.95" customHeight="1">
      <c r="Z1142" s="40"/>
    </row>
    <row r="1143" spans="26:26" ht="12.95" customHeight="1">
      <c r="Z1143" s="40"/>
    </row>
    <row r="1144" spans="26:26" ht="12.95" customHeight="1">
      <c r="Z1144" s="40"/>
    </row>
    <row r="1145" spans="26:26" ht="12.95" customHeight="1">
      <c r="Z1145" s="40"/>
    </row>
    <row r="1146" spans="26:26" ht="12.95" customHeight="1">
      <c r="Z1146" s="40"/>
    </row>
    <row r="1147" spans="26:26" ht="12.95" customHeight="1">
      <c r="Z1147" s="40"/>
    </row>
    <row r="1148" spans="26:26" ht="12.95" customHeight="1">
      <c r="Z1148" s="40"/>
    </row>
    <row r="1149" spans="26:26" ht="12.95" customHeight="1">
      <c r="Z1149" s="40"/>
    </row>
    <row r="1150" spans="26:26" ht="12.95" customHeight="1">
      <c r="Z1150" s="40"/>
    </row>
    <row r="1151" spans="26:26" ht="12.95" customHeight="1">
      <c r="Z1151" s="40"/>
    </row>
    <row r="1152" spans="26:26" ht="12.95" customHeight="1">
      <c r="Z1152" s="40"/>
    </row>
    <row r="1153" spans="26:26" ht="12.95" customHeight="1">
      <c r="Z1153" s="40"/>
    </row>
    <row r="1154" spans="26:26" ht="12.95" customHeight="1">
      <c r="Z1154" s="40"/>
    </row>
    <row r="1155" spans="26:26" ht="12.95" customHeight="1">
      <c r="Z1155" s="40"/>
    </row>
    <row r="1156" spans="26:26" ht="12.95" customHeight="1">
      <c r="Z1156" s="40"/>
    </row>
    <row r="1157" spans="26:26" ht="12.95" customHeight="1">
      <c r="Z1157" s="40"/>
    </row>
    <row r="1158" spans="26:26" ht="12.95" customHeight="1">
      <c r="Z1158" s="40"/>
    </row>
    <row r="1159" spans="26:26" ht="12.95" customHeight="1">
      <c r="Z1159" s="40"/>
    </row>
    <row r="1160" spans="26:26" ht="12.95" customHeight="1">
      <c r="Z1160" s="40"/>
    </row>
    <row r="1161" spans="26:26" ht="12.95" customHeight="1">
      <c r="Z1161" s="40"/>
    </row>
    <row r="1162" spans="26:26" ht="12.95" customHeight="1">
      <c r="Z1162" s="40"/>
    </row>
    <row r="1163" spans="26:26" ht="12.95" customHeight="1">
      <c r="Z1163" s="40"/>
    </row>
    <row r="1164" spans="26:26" ht="12.95" customHeight="1">
      <c r="Z1164" s="40"/>
    </row>
    <row r="1165" spans="26:26" ht="12.95" customHeight="1">
      <c r="Z1165" s="40"/>
    </row>
    <row r="1166" spans="26:26" ht="12.95" customHeight="1">
      <c r="Z1166" s="40"/>
    </row>
    <row r="1167" spans="26:26" ht="12.95" customHeight="1">
      <c r="Z1167" s="40"/>
    </row>
    <row r="1168" spans="26:26" ht="12.95" customHeight="1">
      <c r="Z1168" s="40"/>
    </row>
    <row r="1169" spans="26:26" ht="12.95" customHeight="1">
      <c r="Z1169" s="40"/>
    </row>
    <row r="1170" spans="26:26" ht="12.95" customHeight="1">
      <c r="Z1170" s="40"/>
    </row>
    <row r="1171" spans="26:26" ht="12.95" customHeight="1">
      <c r="Z1171" s="40"/>
    </row>
    <row r="1172" spans="26:26" ht="12.95" customHeight="1">
      <c r="Z1172" s="40"/>
    </row>
    <row r="1173" spans="26:26" ht="12.95" customHeight="1">
      <c r="Z1173" s="40"/>
    </row>
    <row r="1174" spans="26:26" ht="12.95" customHeight="1">
      <c r="Z1174" s="40"/>
    </row>
    <row r="1175" spans="26:26" ht="12.95" customHeight="1">
      <c r="Z1175" s="40"/>
    </row>
    <row r="1176" spans="26:26" ht="12.95" customHeight="1">
      <c r="Z1176" s="40"/>
    </row>
    <row r="1177" spans="26:26" ht="12.95" customHeight="1">
      <c r="Z1177" s="40"/>
    </row>
    <row r="1178" spans="26:26" ht="12.95" customHeight="1">
      <c r="Z1178" s="40"/>
    </row>
    <row r="1179" spans="26:26" ht="12.95" customHeight="1">
      <c r="Z1179" s="40"/>
    </row>
    <row r="1180" spans="26:26" ht="12.95" customHeight="1">
      <c r="Z1180" s="40"/>
    </row>
    <row r="1181" spans="26:26" ht="12.95" customHeight="1">
      <c r="Z1181" s="40"/>
    </row>
    <row r="1182" spans="26:26" ht="12.95" customHeight="1">
      <c r="Z1182" s="40"/>
    </row>
    <row r="1183" spans="26:26" ht="12.95" customHeight="1">
      <c r="Z1183" s="40"/>
    </row>
    <row r="1184" spans="26:26" ht="12.95" customHeight="1">
      <c r="Z1184" s="40"/>
    </row>
    <row r="1185" spans="26:26" ht="12.95" customHeight="1">
      <c r="Z1185" s="40"/>
    </row>
    <row r="1186" spans="26:26" ht="12.95" customHeight="1">
      <c r="Z1186" s="40"/>
    </row>
    <row r="1187" spans="26:26" ht="12.95" customHeight="1">
      <c r="Z1187" s="40"/>
    </row>
    <row r="1188" spans="26:26" ht="12.95" customHeight="1">
      <c r="Z1188" s="40"/>
    </row>
    <row r="1189" spans="26:26" ht="12.95" customHeight="1">
      <c r="Z1189" s="40"/>
    </row>
    <row r="1190" spans="26:26" ht="12.95" customHeight="1">
      <c r="Z1190" s="40"/>
    </row>
    <row r="1191" spans="26:26" ht="12.95" customHeight="1">
      <c r="Z1191" s="40"/>
    </row>
    <row r="1192" spans="26:26" ht="12.95" customHeight="1">
      <c r="Z1192" s="40"/>
    </row>
    <row r="1193" spans="26:26" ht="12.95" customHeight="1">
      <c r="Z1193" s="40"/>
    </row>
    <row r="1194" spans="26:26" ht="12.95" customHeight="1">
      <c r="Z1194" s="40"/>
    </row>
    <row r="1195" spans="26:26" ht="12.95" customHeight="1">
      <c r="Z1195" s="40"/>
    </row>
    <row r="1196" spans="26:26" ht="12.95" customHeight="1">
      <c r="Z1196" s="40"/>
    </row>
    <row r="1197" spans="26:26" ht="12.95" customHeight="1">
      <c r="Z1197" s="40"/>
    </row>
    <row r="1198" spans="26:26" ht="12.95" customHeight="1">
      <c r="Z1198" s="40"/>
    </row>
    <row r="1199" spans="26:26" ht="12.95" customHeight="1">
      <c r="Z1199" s="40"/>
    </row>
    <row r="1200" spans="26:26" ht="12.95" customHeight="1">
      <c r="Z1200" s="40"/>
    </row>
    <row r="1201" spans="26:26" ht="12.95" customHeight="1">
      <c r="Z1201" s="40"/>
    </row>
    <row r="1202" spans="26:26" ht="12.95" customHeight="1">
      <c r="Z1202" s="40"/>
    </row>
    <row r="1203" spans="26:26" ht="12.95" customHeight="1">
      <c r="Z1203" s="40"/>
    </row>
    <row r="1204" spans="26:26" ht="12.95" customHeight="1">
      <c r="Z1204" s="40"/>
    </row>
    <row r="1205" spans="26:26" ht="12.95" customHeight="1">
      <c r="Z1205" s="40"/>
    </row>
    <row r="1206" spans="26:26" ht="12.95" customHeight="1">
      <c r="Z1206" s="40"/>
    </row>
    <row r="1207" spans="26:26" ht="12.95" customHeight="1">
      <c r="Z1207" s="40"/>
    </row>
    <row r="1208" spans="26:26" ht="12.95" customHeight="1">
      <c r="Z1208" s="40"/>
    </row>
    <row r="1209" spans="26:26" ht="12.95" customHeight="1">
      <c r="Z1209" s="40"/>
    </row>
    <row r="1210" spans="26:26" ht="12.95" customHeight="1">
      <c r="Z1210" s="40"/>
    </row>
    <row r="1211" spans="26:26" ht="12.95" customHeight="1">
      <c r="Z1211" s="40"/>
    </row>
    <row r="1212" spans="26:26" ht="12.95" customHeight="1">
      <c r="Z1212" s="40"/>
    </row>
    <row r="1213" spans="26:26" ht="12.95" customHeight="1">
      <c r="Z1213" s="40"/>
    </row>
    <row r="1214" spans="26:26" ht="12.95" customHeight="1">
      <c r="Z1214" s="40"/>
    </row>
    <row r="1215" spans="26:26" ht="12.95" customHeight="1">
      <c r="Z1215" s="40"/>
    </row>
    <row r="1216" spans="26:26" ht="12.95" customHeight="1">
      <c r="Z1216" s="40"/>
    </row>
    <row r="1217" spans="26:26" ht="12.95" customHeight="1">
      <c r="Z1217" s="40"/>
    </row>
    <row r="1218" spans="26:26" ht="12.95" customHeight="1">
      <c r="Z1218" s="40"/>
    </row>
    <row r="1219" spans="26:26" ht="12.95" customHeight="1">
      <c r="Z1219" s="40"/>
    </row>
    <row r="1220" spans="26:26" ht="12.95" customHeight="1">
      <c r="Z1220" s="40"/>
    </row>
    <row r="1221" spans="26:26" ht="12.95" customHeight="1">
      <c r="Z1221" s="40"/>
    </row>
    <row r="1222" spans="26:26" ht="12.95" customHeight="1">
      <c r="Z1222" s="40"/>
    </row>
    <row r="1223" spans="26:26" ht="12.95" customHeight="1">
      <c r="Z1223" s="40"/>
    </row>
    <row r="1224" spans="26:26" ht="12.95" customHeight="1">
      <c r="Z1224" s="40"/>
    </row>
    <row r="1225" spans="26:26" ht="12.95" customHeight="1">
      <c r="Z1225" s="40"/>
    </row>
    <row r="1226" spans="26:26" ht="12.95" customHeight="1">
      <c r="Z1226" s="40"/>
    </row>
    <row r="1227" spans="26:26" ht="12.95" customHeight="1">
      <c r="Z1227" s="40"/>
    </row>
    <row r="1228" spans="26:26" ht="12.95" customHeight="1">
      <c r="Z1228" s="40"/>
    </row>
    <row r="1229" spans="26:26" ht="12.95" customHeight="1">
      <c r="Z1229" s="40"/>
    </row>
    <row r="1230" spans="26:26" ht="12.95" customHeight="1">
      <c r="Z1230" s="40"/>
    </row>
    <row r="1231" spans="26:26" ht="12.95" customHeight="1">
      <c r="Z1231" s="40"/>
    </row>
    <row r="1232" spans="26:26" ht="12.95" customHeight="1">
      <c r="Z1232" s="40"/>
    </row>
    <row r="1233" spans="26:26" ht="12.95" customHeight="1">
      <c r="Z1233" s="40"/>
    </row>
    <row r="1234" spans="26:26" ht="12.95" customHeight="1">
      <c r="Z1234" s="40"/>
    </row>
    <row r="1235" spans="26:26" ht="12.95" customHeight="1">
      <c r="Z1235" s="40"/>
    </row>
    <row r="1236" spans="26:26" ht="12.95" customHeight="1">
      <c r="Z1236" s="40"/>
    </row>
    <row r="1237" spans="26:26" ht="12.95" customHeight="1">
      <c r="Z1237" s="40"/>
    </row>
    <row r="1238" spans="26:26" ht="12.95" customHeight="1">
      <c r="Z1238" s="40"/>
    </row>
    <row r="1239" spans="26:26" ht="12.95" customHeight="1">
      <c r="Z1239" s="40"/>
    </row>
    <row r="1240" spans="26:26" ht="12.95" customHeight="1">
      <c r="Z1240" s="40"/>
    </row>
  </sheetData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AG99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7" width="12" style="93" customWidth="1"/>
    <col min="28" max="33" width="9.85546875" style="15" bestFit="1" customWidth="1"/>
    <col min="34" max="16384" width="9.140625" style="15"/>
  </cols>
  <sheetData>
    <row r="1" spans="1:33" s="97" customFormat="1" ht="12.95" customHeight="1">
      <c r="A1" s="86" t="str">
        <f>+'[10]Grad-Prof White'!A1</f>
        <v>White Graduate Enrollment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33" s="97" customFormat="1" ht="12.95" customHeight="1">
      <c r="A2" s="90" t="str">
        <f>+'[10]Grad-Prof White'!A2</f>
        <v>NOTE: 1976/8-2008 graduate and first-professional were reported serparately. Beginning EF09 "graduate" included students enrolled in "research and scholarship" and "professional practice" programs.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33" s="209" customFormat="1" ht="12.95" customHeight="1">
      <c r="A3" s="35"/>
      <c r="B3" s="148" t="str">
        <f>+'[10]Grad-Prof White'!B3</f>
        <v xml:space="preserve"> 1976</v>
      </c>
      <c r="C3" s="148" t="str">
        <f>+'[10]Grad-Prof White'!C3</f>
        <v xml:space="preserve"> 1978</v>
      </c>
      <c r="D3" s="148" t="str">
        <f>+'[10]Grad-Prof White'!D3</f>
        <v xml:space="preserve"> 1980</v>
      </c>
      <c r="E3" s="148" t="str">
        <f>+'[10]Grad-Prof White'!E3</f>
        <v xml:space="preserve"> 1982</v>
      </c>
      <c r="F3" s="148" t="str">
        <f>+'[10]Grad-Prof White'!F3</f>
        <v xml:space="preserve"> 1984</v>
      </c>
      <c r="G3" s="148" t="str">
        <f>+'[10]Grad-Prof White'!G3</f>
        <v xml:space="preserve"> 1986</v>
      </c>
      <c r="H3" s="148" t="str">
        <f>+'[10]Grad-Prof White'!H3</f>
        <v xml:space="preserve"> 1988</v>
      </c>
      <c r="I3" s="148" t="str">
        <f>+'[10]Grad-Prof White'!I3</f>
        <v>1990</v>
      </c>
      <c r="J3" s="148" t="str">
        <f>+'[10]Grad-Prof White'!J3</f>
        <v>1992</v>
      </c>
      <c r="K3" s="181" t="str">
        <f>+'[10]Grad-Prof White'!K3</f>
        <v>1993</v>
      </c>
      <c r="L3" s="148" t="str">
        <f>+'[10]Grad-Prof White'!L3</f>
        <v>1994</v>
      </c>
      <c r="M3" s="148">
        <f>+'[10]Grad-Prof White'!M3</f>
        <v>1995</v>
      </c>
      <c r="N3" s="148" t="str">
        <f>+'[10]Grad-Prof White'!N3</f>
        <v>1996</v>
      </c>
      <c r="O3" s="148" t="str">
        <f>+'[10]Grad-Prof White'!O3</f>
        <v>1997</v>
      </c>
      <c r="P3" s="148" t="str">
        <f>+'[10]Grad-Prof White'!P3</f>
        <v>1998</v>
      </c>
      <c r="Q3" s="148" t="str">
        <f>+'[10]Grad-Prof White'!Q3</f>
        <v>1999</v>
      </c>
      <c r="R3" s="148">
        <f>+'[10]Grad-Prof White'!R3</f>
        <v>2000</v>
      </c>
      <c r="S3" s="148">
        <f>+'[10]Grad-Prof White'!S3</f>
        <v>2001</v>
      </c>
      <c r="T3" s="148">
        <f>+'[10]Grad-Prof White'!T3</f>
        <v>2002</v>
      </c>
      <c r="U3" s="148">
        <f>+'[10]Grad-Prof White'!U3</f>
        <v>2003</v>
      </c>
      <c r="V3" s="148">
        <f>+'[10]Grad-Prof White'!V3</f>
        <v>2004</v>
      </c>
      <c r="W3" s="148">
        <f>+'[10]Grad-Prof White'!W3</f>
        <v>2005</v>
      </c>
      <c r="X3" s="148">
        <f>+'[10]Grad-Prof White'!X3</f>
        <v>2006</v>
      </c>
      <c r="Y3" s="148">
        <f>+'[10]Grad-Prof White'!Y3</f>
        <v>2007</v>
      </c>
      <c r="Z3" s="148">
        <f>+'[10]Grad-Prof White'!Z3</f>
        <v>2008</v>
      </c>
      <c r="AA3" s="170">
        <f>+'[10]Grad-Prof White'!AA3</f>
        <v>2009</v>
      </c>
      <c r="AB3" s="170">
        <f>+'[10]Grad-Prof White'!AB3</f>
        <v>2010</v>
      </c>
      <c r="AC3" s="170">
        <f>+'[10]Grad-Prof White'!AC3</f>
        <v>2011</v>
      </c>
      <c r="AD3" s="170">
        <f>+'[10]Grad-Prof White'!AD3</f>
        <v>2012</v>
      </c>
      <c r="AE3" s="208" t="s">
        <v>55</v>
      </c>
      <c r="AF3" s="208" t="s">
        <v>58</v>
      </c>
      <c r="AG3" s="208" t="s">
        <v>59</v>
      </c>
    </row>
    <row r="4" spans="1:33" ht="12.95" customHeight="1">
      <c r="A4" s="36" t="str">
        <f>+'[10]Grad-Prof White'!A4</f>
        <v>50 States and D.C.</v>
      </c>
      <c r="B4" s="150">
        <f>+'[10]Grad-Prof White'!B4</f>
        <v>1334245</v>
      </c>
      <c r="C4" s="150">
        <f>+'[10]Grad-Prof White'!C4</f>
        <v>1322839</v>
      </c>
      <c r="D4" s="150">
        <f>+'[10]Grad-Prof White'!D4</f>
        <v>1350457</v>
      </c>
      <c r="E4" s="150">
        <f>+'[10]Grad-Prof White'!E4</f>
        <v>1311357</v>
      </c>
      <c r="F4" s="150">
        <f>+'[10]Grad-Prof White'!F4</f>
        <v>1283692</v>
      </c>
      <c r="G4" s="150">
        <f>+'[10]Grad-Prof White'!G4</f>
        <v>1326206</v>
      </c>
      <c r="H4" s="150">
        <f>+'[10]Grad-Prof White'!H4</f>
        <v>1374062</v>
      </c>
      <c r="I4" s="150">
        <f>+'[10]Grad-Prof White'!I4</f>
        <v>1446534</v>
      </c>
      <c r="J4" s="150">
        <f>+'[10]Grad-Prof White'!J4</f>
        <v>1484926</v>
      </c>
      <c r="K4" s="150">
        <f>+'[10]Grad-Prof White'!K4</f>
        <v>1496647</v>
      </c>
      <c r="L4" s="150">
        <f>+'[10]Grad-Prof White'!L4</f>
        <v>1508368</v>
      </c>
      <c r="M4" s="150">
        <f>+'[10]Grad-Prof White'!M4</f>
        <v>1502015</v>
      </c>
      <c r="N4" s="150">
        <f>+'[10]Grad-Prof White'!N4</f>
        <v>1491468</v>
      </c>
      <c r="O4" s="150">
        <f>+'[10]Grad-Prof White'!O4</f>
        <v>1456970</v>
      </c>
      <c r="P4" s="150">
        <f>+'[10]Grad-Prof White'!P4</f>
        <v>1379487</v>
      </c>
      <c r="Q4" s="150">
        <f>+'[10]Grad-Prof White'!Q4</f>
        <v>1255913</v>
      </c>
      <c r="R4" s="150">
        <f>+'[10]Grad-Prof White'!R4</f>
        <v>1349373</v>
      </c>
      <c r="S4" s="150">
        <f>+'[10]Grad-Prof White'!S4</f>
        <v>1355618</v>
      </c>
      <c r="T4" s="150">
        <f>+'[10]Grad-Prof White'!T4</f>
        <v>1410019</v>
      </c>
      <c r="U4" s="150">
        <f>+'[10]Grad-Prof White'!U4</f>
        <v>1452892</v>
      </c>
      <c r="V4" s="150">
        <f>+'[10]Grad-Prof White'!V4</f>
        <v>1477971</v>
      </c>
      <c r="W4" s="150">
        <f>+'[10]Grad-Prof White'!W4</f>
        <v>1484191</v>
      </c>
      <c r="X4" s="150">
        <f>+'[10]Grad-Prof White'!X4</f>
        <v>1232906</v>
      </c>
      <c r="Y4" s="150">
        <f>+'[10]Grad-Prof White'!Y4</f>
        <v>1506793</v>
      </c>
      <c r="Z4" s="150">
        <f>+'[10]Grad-Prof White'!Z4</f>
        <v>1537738</v>
      </c>
      <c r="AA4" s="150">
        <f>+'[10]Grad-Prof White'!AA4</f>
        <v>1587896</v>
      </c>
      <c r="AB4" s="150">
        <f>+'[10]Grad-Prof White'!AB4</f>
        <v>1611533</v>
      </c>
      <c r="AC4" s="150">
        <f>+'[10]Grad-Prof White'!AC4</f>
        <v>1542530</v>
      </c>
      <c r="AD4" s="150">
        <f>+'[10]Grad-Prof White'!AD4</f>
        <v>1511035</v>
      </c>
      <c r="AE4" s="150">
        <f>+'[10]Grad-Prof White'!AE4</f>
        <v>1477438</v>
      </c>
      <c r="AF4" s="150">
        <f>+'[10]Grad-Prof White'!AF4</f>
        <v>1449560</v>
      </c>
      <c r="AG4" s="150">
        <f>+'[10]Grad-Prof White'!AG4</f>
        <v>1430164</v>
      </c>
    </row>
    <row r="5" spans="1:33" ht="12.95" customHeight="1">
      <c r="A5" s="5" t="str">
        <f>+'[10]Grad-Prof White'!A5</f>
        <v>SREB States</v>
      </c>
      <c r="B5" s="182">
        <f>+'[10]Grad-Prof White'!B5</f>
        <v>335077</v>
      </c>
      <c r="C5" s="182">
        <f>+'[10]Grad-Prof White'!C5</f>
        <v>341546</v>
      </c>
      <c r="D5" s="182">
        <f>+'[10]Grad-Prof White'!D5</f>
        <v>351821</v>
      </c>
      <c r="E5" s="182">
        <f>+'[10]Grad-Prof White'!E5</f>
        <v>356140</v>
      </c>
      <c r="F5" s="182">
        <f>+'[10]Grad-Prof White'!F5</f>
        <v>356258</v>
      </c>
      <c r="G5" s="182">
        <f>+'[10]Grad-Prof White'!G5</f>
        <v>372778</v>
      </c>
      <c r="H5" s="182">
        <f>+'[10]Grad-Prof White'!H5</f>
        <v>382353</v>
      </c>
      <c r="I5" s="182">
        <f>+'[10]Grad-Prof White'!I5</f>
        <v>401110</v>
      </c>
      <c r="J5" s="182">
        <f>+'[10]Grad-Prof White'!J5</f>
        <v>421570</v>
      </c>
      <c r="K5" s="182">
        <f>+'[10]Grad-Prof White'!K5</f>
        <v>429705</v>
      </c>
      <c r="L5" s="182">
        <f>+'[10]Grad-Prof White'!L5</f>
        <v>437840</v>
      </c>
      <c r="M5" s="182">
        <f>+'[10]Grad-Prof White'!M5</f>
        <v>442400</v>
      </c>
      <c r="N5" s="182">
        <f>+'[10]Grad-Prof White'!N5</f>
        <v>434047</v>
      </c>
      <c r="O5" s="182">
        <f>+'[10]Grad-Prof White'!O5</f>
        <v>429160</v>
      </c>
      <c r="P5" s="182">
        <f>+'[10]Grad-Prof White'!P5</f>
        <v>421018</v>
      </c>
      <c r="Q5" s="182">
        <f>+'[10]Grad-Prof White'!Q5</f>
        <v>370873</v>
      </c>
      <c r="R5" s="182">
        <f>+'[10]Grad-Prof White'!R5</f>
        <v>409126</v>
      </c>
      <c r="S5" s="182">
        <f>+'[10]Grad-Prof White'!S5</f>
        <v>408826</v>
      </c>
      <c r="T5" s="182">
        <f>+'[10]Grad-Prof White'!T5</f>
        <v>426018</v>
      </c>
      <c r="U5" s="182">
        <f>+'[10]Grad-Prof White'!U5</f>
        <v>438140</v>
      </c>
      <c r="V5" s="182">
        <f>+'[10]Grad-Prof White'!V5</f>
        <v>443134</v>
      </c>
      <c r="W5" s="182">
        <f>+'[10]Grad-Prof White'!W5</f>
        <v>441459</v>
      </c>
      <c r="X5" s="182">
        <f>+'[10]Grad-Prof White'!X5</f>
        <v>376179</v>
      </c>
      <c r="Y5" s="182">
        <f>+'[10]Grad-Prof White'!Y5</f>
        <v>451996</v>
      </c>
      <c r="Z5" s="182">
        <f>+'[10]Grad-Prof White'!Z5</f>
        <v>466061</v>
      </c>
      <c r="AA5" s="182">
        <f>+'[10]Grad-Prof White'!AA5</f>
        <v>484085</v>
      </c>
      <c r="AB5" s="182">
        <f>+'[10]Grad-Prof White'!AB5</f>
        <v>494729</v>
      </c>
      <c r="AC5" s="182">
        <f>+'[10]Grad-Prof White'!AC5</f>
        <v>486815</v>
      </c>
      <c r="AD5" s="182">
        <f>+'[10]Grad-Prof White'!AD5</f>
        <v>477686</v>
      </c>
      <c r="AE5" s="182">
        <f>+'[10]Grad-Prof White'!AE5</f>
        <v>466240</v>
      </c>
      <c r="AF5" s="182">
        <f>+'[10]Grad-Prof White'!AF5</f>
        <v>457488</v>
      </c>
      <c r="AG5" s="182">
        <f>+'[10]Grad-Prof White'!AG5</f>
        <v>450355</v>
      </c>
    </row>
    <row r="6" spans="1:33" s="98" customFormat="1" ht="12.95" customHeight="1">
      <c r="A6" s="37" t="str">
        <f>+'[10]Grad-Prof White'!A6</f>
        <v xml:space="preserve">   as a percent of U.S.</v>
      </c>
      <c r="B6" s="152">
        <f>+'[10]Grad-Prof White'!B6</f>
        <v>25.113603573556581</v>
      </c>
      <c r="C6" s="152">
        <f>+'[10]Grad-Prof White'!C6</f>
        <v>25.819166202387439</v>
      </c>
      <c r="D6" s="152">
        <f>+'[10]Grad-Prof White'!D6</f>
        <v>26.051995731815232</v>
      </c>
      <c r="E6" s="152">
        <f>+'[10]Grad-Prof White'!E6</f>
        <v>27.158127039395069</v>
      </c>
      <c r="F6" s="152">
        <f>+'[10]Grad-Prof White'!F6</f>
        <v>27.752607323251993</v>
      </c>
      <c r="G6" s="152">
        <f>+'[10]Grad-Prof White'!G6</f>
        <v>28.108604545598499</v>
      </c>
      <c r="H6" s="152">
        <f>+'[10]Grad-Prof White'!H6</f>
        <v>27.826473623460952</v>
      </c>
      <c r="I6" s="152">
        <f>+'[10]Grad-Prof White'!I6</f>
        <v>27.729040589436543</v>
      </c>
      <c r="J6" s="152">
        <f>+'[10]Grad-Prof White'!J6</f>
        <v>28.389966907441856</v>
      </c>
      <c r="K6" s="152">
        <f>+'[10]Grad-Prof White'!K6</f>
        <v>28.711179055582242</v>
      </c>
      <c r="L6" s="152">
        <f>+'[10]Grad-Prof White'!L6</f>
        <v>29.027399149279219</v>
      </c>
      <c r="M6" s="152">
        <f>+'[10]Grad-Prof White'!M6</f>
        <v>29.453767106187357</v>
      </c>
      <c r="N6" s="152">
        <f>+'[10]Grad-Prof White'!N6</f>
        <v>29.101998836046093</v>
      </c>
      <c r="O6" s="152">
        <f>+'[10]Grad-Prof White'!O6</f>
        <v>29.455651111553426</v>
      </c>
      <c r="P6" s="152">
        <f>+'[10]Grad-Prof White'!P6</f>
        <v>30.519896164298761</v>
      </c>
      <c r="Q6" s="152">
        <f>+'[10]Grad-Prof White'!Q6</f>
        <v>29.530150575716629</v>
      </c>
      <c r="R6" s="152">
        <f>+'[10]Grad-Prof White'!R6</f>
        <v>30.319711451170285</v>
      </c>
      <c r="S6" s="152">
        <f>+'[10]Grad-Prof White'!S6</f>
        <v>30.15790584073094</v>
      </c>
      <c r="T6" s="152">
        <f>+'[10]Grad-Prof White'!T6</f>
        <v>30.213635419097191</v>
      </c>
      <c r="U6" s="152">
        <f>+'[10]Grad-Prof White'!U6</f>
        <v>30.156405293717629</v>
      </c>
      <c r="V6" s="152">
        <f>+'[10]Grad-Prof White'!V6</f>
        <v>29.982590998064239</v>
      </c>
      <c r="W6" s="152">
        <f>+'[10]Grad-Prof White'!W6</f>
        <v>29.744082803358868</v>
      </c>
      <c r="X6" s="152">
        <f>+'[10]Grad-Prof White'!X6</f>
        <v>30.511571847326564</v>
      </c>
      <c r="Y6" s="152">
        <f>+'[10]Grad-Prof White'!Y6</f>
        <v>29.997219259712516</v>
      </c>
      <c r="Z6" s="152">
        <f>+'[10]Grad-Prof White'!Z6</f>
        <v>30.308218955374709</v>
      </c>
      <c r="AA6" s="152">
        <f>+'[10]Grad-Prof White'!AA6</f>
        <v>30.485938625703447</v>
      </c>
      <c r="AB6" s="152">
        <f>+'[10]Grad-Prof White'!AB6</f>
        <v>30.699278264857128</v>
      </c>
      <c r="AC6" s="152">
        <f>+'[10]Grad-Prof White'!AC6</f>
        <v>31.559515860307418</v>
      </c>
      <c r="AD6" s="152">
        <f>+'[10]Grad-Prof White'!AD6</f>
        <v>31.613165810189702</v>
      </c>
      <c r="AE6" s="152">
        <f>+'[10]Grad-Prof White'!AE6</f>
        <v>31.557331001368581</v>
      </c>
      <c r="AF6" s="152">
        <f>+'[10]Grad-Prof White'!AF6</f>
        <v>31.560473523000081</v>
      </c>
      <c r="AG6" s="152">
        <f>+'[10]Grad-Prof White'!AG6</f>
        <v>31.489745232015348</v>
      </c>
    </row>
    <row r="7" spans="1:33" ht="12.95" customHeight="1">
      <c r="A7" s="5" t="str">
        <f>+'[10]Grad-Prof White'!A7</f>
        <v>Alabama</v>
      </c>
      <c r="B7" s="156">
        <f>+'[10]Grad-Prof White'!B7</f>
        <v>16481</v>
      </c>
      <c r="C7" s="156">
        <f>+'[10]Grad-Prof White'!C7</f>
        <v>17266</v>
      </c>
      <c r="D7" s="156">
        <f>+'[10]Grad-Prof White'!D7</f>
        <v>16018</v>
      </c>
      <c r="E7" s="156">
        <f>+'[10]Grad-Prof White'!E7</f>
        <v>14365</v>
      </c>
      <c r="F7" s="156">
        <f>+'[10]Grad-Prof White'!F7</f>
        <v>13989</v>
      </c>
      <c r="G7" s="156">
        <f>+'[10]Grad-Prof White'!G7</f>
        <v>15321</v>
      </c>
      <c r="H7" s="156">
        <f>+'[10]Grad-Prof White'!H7</f>
        <v>16514</v>
      </c>
      <c r="I7" s="156">
        <f>+'[10]Grad-Prof White'!I7</f>
        <v>18487</v>
      </c>
      <c r="J7" s="156">
        <f>+'[10]Grad-Prof White'!J7</f>
        <v>18459</v>
      </c>
      <c r="K7" s="183">
        <f>+'[10]Grad-Prof White'!K7</f>
        <v>19567.5</v>
      </c>
      <c r="L7" s="156">
        <f>+'[10]Grad-Prof White'!L7</f>
        <v>20676</v>
      </c>
      <c r="M7" s="156">
        <f>+'[10]Grad-Prof White'!M7</f>
        <v>20816</v>
      </c>
      <c r="N7" s="156">
        <f>+'[10]Grad-Prof White'!N7</f>
        <v>19630</v>
      </c>
      <c r="O7" s="156">
        <f>+'[10]Grad-Prof White'!O7</f>
        <v>19035</v>
      </c>
      <c r="P7" s="156">
        <f>+'[10]Grad-Prof White'!P7</f>
        <v>18825</v>
      </c>
      <c r="Q7" s="156">
        <f>+'[10]Grad-Prof White'!Q7</f>
        <v>20095</v>
      </c>
      <c r="R7" s="156">
        <f>+'[10]Grad-Prof White'!R7</f>
        <v>21103</v>
      </c>
      <c r="S7" s="156">
        <f>+'[10]Grad-Prof White'!S7</f>
        <v>19802</v>
      </c>
      <c r="T7" s="156">
        <f>+'[10]Grad-Prof White'!T7</f>
        <v>21081</v>
      </c>
      <c r="U7" s="156">
        <f>+'[10]Grad-Prof White'!U7</f>
        <v>21804</v>
      </c>
      <c r="V7" s="156">
        <f>+'[10]Grad-Prof White'!V7</f>
        <v>22951</v>
      </c>
      <c r="W7" s="156">
        <f>+'[10]Grad-Prof White'!W7</f>
        <v>22378</v>
      </c>
      <c r="X7" s="156">
        <f>+'[10]Grad-Prof White'!X7</f>
        <v>19320</v>
      </c>
      <c r="Y7" s="156">
        <f>+'[10]Grad-Prof White'!Y7</f>
        <v>23055</v>
      </c>
      <c r="Z7" s="156">
        <f>+'[10]Grad-Prof White'!Z7</f>
        <v>24538</v>
      </c>
      <c r="AA7" s="155">
        <f>+'[10]Grad-Prof White'!AA7</f>
        <v>25142</v>
      </c>
      <c r="AB7" s="155">
        <f>+'[10]Grad-Prof White'!AB7</f>
        <v>25607</v>
      </c>
      <c r="AC7" s="155">
        <f>+'[10]Grad-Prof White'!AC7</f>
        <v>23874</v>
      </c>
      <c r="AD7" s="155">
        <f>+'[10]Grad-Prof White'!AD7</f>
        <v>25654</v>
      </c>
      <c r="AE7" s="155">
        <f>+'[10]Grad-Prof White'!AE7</f>
        <v>25867</v>
      </c>
      <c r="AF7" s="155">
        <f>+'[10]Grad-Prof White'!AF7</f>
        <v>26115</v>
      </c>
      <c r="AG7" s="155">
        <f>+'[10]Grad-Prof White'!AG7</f>
        <v>23282</v>
      </c>
    </row>
    <row r="8" spans="1:33" ht="12.95" customHeight="1">
      <c r="A8" s="5" t="str">
        <f>+'[10]Grad-Prof White'!A8</f>
        <v>Arkansas</v>
      </c>
      <c r="B8" s="156">
        <f>+'[10]Grad-Prof White'!B8</f>
        <v>6786</v>
      </c>
      <c r="C8" s="156">
        <f>+'[10]Grad-Prof White'!C8</f>
        <v>7136</v>
      </c>
      <c r="D8" s="156">
        <f>+'[10]Grad-Prof White'!D8</f>
        <v>7345</v>
      </c>
      <c r="E8" s="156">
        <f>+'[10]Grad-Prof White'!E8</f>
        <v>6892</v>
      </c>
      <c r="F8" s="156">
        <f>+'[10]Grad-Prof White'!F8</f>
        <v>7551</v>
      </c>
      <c r="G8" s="156">
        <f>+'[10]Grad-Prof White'!G8</f>
        <v>7405</v>
      </c>
      <c r="H8" s="156">
        <f>+'[10]Grad-Prof White'!H8</f>
        <v>6558</v>
      </c>
      <c r="I8" s="156">
        <f>+'[10]Grad-Prof White'!I8</f>
        <v>7103</v>
      </c>
      <c r="J8" s="156">
        <f>+'[10]Grad-Prof White'!J8</f>
        <v>7854</v>
      </c>
      <c r="K8" s="183">
        <f>+'[10]Grad-Prof White'!K8</f>
        <v>7804.5</v>
      </c>
      <c r="L8" s="156">
        <f>+'[10]Grad-Prof White'!L8</f>
        <v>7755</v>
      </c>
      <c r="M8" s="156">
        <f>+'[10]Grad-Prof White'!M8</f>
        <v>8094</v>
      </c>
      <c r="N8" s="156">
        <f>+'[10]Grad-Prof White'!N8</f>
        <v>8286</v>
      </c>
      <c r="O8" s="156">
        <f>+'[10]Grad-Prof White'!O8</f>
        <v>8047</v>
      </c>
      <c r="P8" s="156">
        <f>+'[10]Grad-Prof White'!P8</f>
        <v>8132</v>
      </c>
      <c r="Q8" s="156">
        <f>+'[10]Grad-Prof White'!Q8</f>
        <v>6898</v>
      </c>
      <c r="R8" s="156">
        <f>+'[10]Grad-Prof White'!R8</f>
        <v>8289</v>
      </c>
      <c r="S8" s="156">
        <f>+'[10]Grad-Prof White'!S8</f>
        <v>8065</v>
      </c>
      <c r="T8" s="156">
        <f>+'[10]Grad-Prof White'!T8</f>
        <v>7872</v>
      </c>
      <c r="U8" s="156">
        <f>+'[10]Grad-Prof White'!U8</f>
        <v>8629</v>
      </c>
      <c r="V8" s="156">
        <f>+'[10]Grad-Prof White'!V8</f>
        <v>9780</v>
      </c>
      <c r="W8" s="156">
        <f>+'[10]Grad-Prof White'!W8</f>
        <v>10415</v>
      </c>
      <c r="X8" s="156">
        <f>+'[10]Grad-Prof White'!X8</f>
        <v>9893</v>
      </c>
      <c r="Y8" s="156">
        <f>+'[10]Grad-Prof White'!Y8</f>
        <v>11716</v>
      </c>
      <c r="Z8" s="156">
        <f>+'[10]Grad-Prof White'!Z8</f>
        <v>12136</v>
      </c>
      <c r="AA8" s="155">
        <f>+'[10]Grad-Prof White'!AA8</f>
        <v>12602</v>
      </c>
      <c r="AB8" s="155">
        <f>+'[10]Grad-Prof White'!AB8</f>
        <v>13761</v>
      </c>
      <c r="AC8" s="155">
        <f>+'[10]Grad-Prof White'!AC8</f>
        <v>14152</v>
      </c>
      <c r="AD8" s="155">
        <f>+'[10]Grad-Prof White'!AD8</f>
        <v>13828</v>
      </c>
      <c r="AE8" s="155">
        <f>+'[10]Grad-Prof White'!AE8</f>
        <v>13248</v>
      </c>
      <c r="AF8" s="155">
        <f>+'[10]Grad-Prof White'!AF8</f>
        <v>13048</v>
      </c>
      <c r="AG8" s="155">
        <f>+'[10]Grad-Prof White'!AG8</f>
        <v>13574</v>
      </c>
    </row>
    <row r="9" spans="1:33" ht="12.95" customHeight="1">
      <c r="A9" s="5" t="str">
        <f>+'[10]Grad-Prof White'!A9</f>
        <v>Delaware</v>
      </c>
      <c r="B9" s="156">
        <f>+'[10]Grad-Prof White'!B9</f>
        <v>1733</v>
      </c>
      <c r="C9" s="156">
        <f>+'[10]Grad-Prof White'!C9</f>
        <v>1690</v>
      </c>
      <c r="D9" s="156">
        <f>+'[10]Grad-Prof White'!D9</f>
        <v>1760</v>
      </c>
      <c r="E9" s="156">
        <f>+'[10]Grad-Prof White'!E9</f>
        <v>1887</v>
      </c>
      <c r="F9" s="156">
        <f>+'[10]Grad-Prof White'!F9</f>
        <v>1978</v>
      </c>
      <c r="G9" s="156">
        <f>+'[10]Grad-Prof White'!G9</f>
        <v>2067</v>
      </c>
      <c r="H9" s="156">
        <f>+'[10]Grad-Prof White'!H9</f>
        <v>2274</v>
      </c>
      <c r="I9" s="156">
        <f>+'[10]Grad-Prof White'!I9</f>
        <v>2499</v>
      </c>
      <c r="J9" s="156">
        <f>+'[10]Grad-Prof White'!J9</f>
        <v>2875</v>
      </c>
      <c r="K9" s="183">
        <f>+'[10]Grad-Prof White'!K9</f>
        <v>3747</v>
      </c>
      <c r="L9" s="156">
        <f>+'[10]Grad-Prof White'!L9</f>
        <v>4619</v>
      </c>
      <c r="M9" s="156">
        <f>+'[10]Grad-Prof White'!M9</f>
        <v>4823</v>
      </c>
      <c r="N9" s="156">
        <f>+'[10]Grad-Prof White'!N9</f>
        <v>3717</v>
      </c>
      <c r="O9" s="156">
        <f>+'[10]Grad-Prof White'!O9</f>
        <v>4898</v>
      </c>
      <c r="P9" s="156">
        <f>+'[10]Grad-Prof White'!P9</f>
        <v>4217</v>
      </c>
      <c r="Q9" s="156">
        <f>+'[10]Grad-Prof White'!Q9</f>
        <v>4445</v>
      </c>
      <c r="R9" s="156">
        <f>+'[10]Grad-Prof White'!R9</f>
        <v>3902</v>
      </c>
      <c r="S9" s="156">
        <f>+'[10]Grad-Prof White'!S9</f>
        <v>4126</v>
      </c>
      <c r="T9" s="156">
        <f>+'[10]Grad-Prof White'!T9</f>
        <v>3905</v>
      </c>
      <c r="U9" s="156">
        <f>+'[10]Grad-Prof White'!U9</f>
        <v>4148</v>
      </c>
      <c r="V9" s="156">
        <f>+'[10]Grad-Prof White'!V9</f>
        <v>4214</v>
      </c>
      <c r="W9" s="156">
        <f>+'[10]Grad-Prof White'!W9</f>
        <v>4234</v>
      </c>
      <c r="X9" s="156">
        <f>+'[10]Grad-Prof White'!X9</f>
        <v>3478</v>
      </c>
      <c r="Y9" s="156">
        <f>+'[10]Grad-Prof White'!Y9</f>
        <v>4089</v>
      </c>
      <c r="Z9" s="156">
        <f>+'[10]Grad-Prof White'!Z9</f>
        <v>4117</v>
      </c>
      <c r="AA9" s="155">
        <f>+'[10]Grad-Prof White'!AA9</f>
        <v>4366</v>
      </c>
      <c r="AB9" s="155">
        <f>+'[10]Grad-Prof White'!AB9</f>
        <v>4648</v>
      </c>
      <c r="AC9" s="155">
        <f>+'[10]Grad-Prof White'!AC9</f>
        <v>3934</v>
      </c>
      <c r="AD9" s="155">
        <f>+'[10]Grad-Prof White'!AD9</f>
        <v>4917</v>
      </c>
      <c r="AE9" s="155">
        <f>+'[10]Grad-Prof White'!AE9</f>
        <v>5250</v>
      </c>
      <c r="AF9" s="155">
        <f>+'[10]Grad-Prof White'!AF9</f>
        <v>5049</v>
      </c>
      <c r="AG9" s="155">
        <f>+'[10]Grad-Prof White'!AG9</f>
        <v>5057</v>
      </c>
    </row>
    <row r="10" spans="1:33" ht="12.95" customHeight="1">
      <c r="A10" s="5" t="str">
        <f>+'[10]Grad-Prof White'!A10</f>
        <v>Florida</v>
      </c>
      <c r="B10" s="156">
        <f>+'[10]Grad-Prof White'!B10</f>
        <v>31310</v>
      </c>
      <c r="C10" s="156">
        <f>+'[10]Grad-Prof White'!C10</f>
        <v>34354</v>
      </c>
      <c r="D10" s="156">
        <f>+'[10]Grad-Prof White'!D10</f>
        <v>34219</v>
      </c>
      <c r="E10" s="156">
        <f>+'[10]Grad-Prof White'!E10</f>
        <v>35777</v>
      </c>
      <c r="F10" s="156">
        <f>+'[10]Grad-Prof White'!F10</f>
        <v>34208</v>
      </c>
      <c r="G10" s="156">
        <f>+'[10]Grad-Prof White'!G10</f>
        <v>41408</v>
      </c>
      <c r="H10" s="156">
        <f>+'[10]Grad-Prof White'!H10</f>
        <v>42282</v>
      </c>
      <c r="I10" s="156">
        <f>+'[10]Grad-Prof White'!I10</f>
        <v>45594</v>
      </c>
      <c r="J10" s="156">
        <f>+'[10]Grad-Prof White'!J10</f>
        <v>47363</v>
      </c>
      <c r="K10" s="183">
        <f>+'[10]Grad-Prof White'!K10</f>
        <v>49193.5</v>
      </c>
      <c r="L10" s="156">
        <f>+'[10]Grad-Prof White'!L10</f>
        <v>51024</v>
      </c>
      <c r="M10" s="156">
        <f>+'[10]Grad-Prof White'!M10</f>
        <v>51228</v>
      </c>
      <c r="N10" s="156">
        <f>+'[10]Grad-Prof White'!N10</f>
        <v>51710</v>
      </c>
      <c r="O10" s="156">
        <f>+'[10]Grad-Prof White'!O10</f>
        <v>49947</v>
      </c>
      <c r="P10" s="156">
        <f>+'[10]Grad-Prof White'!P10</f>
        <v>48534</v>
      </c>
      <c r="Q10" s="156">
        <f>+'[10]Grad-Prof White'!Q10</f>
        <v>46702</v>
      </c>
      <c r="R10" s="156">
        <f>+'[10]Grad-Prof White'!R10</f>
        <v>50391</v>
      </c>
      <c r="S10" s="156">
        <f>+'[10]Grad-Prof White'!S10</f>
        <v>50855</v>
      </c>
      <c r="T10" s="156">
        <f>+'[10]Grad-Prof White'!T10</f>
        <v>52349</v>
      </c>
      <c r="U10" s="156">
        <f>+'[10]Grad-Prof White'!U10</f>
        <v>55368</v>
      </c>
      <c r="V10" s="156">
        <f>+'[10]Grad-Prof White'!V10</f>
        <v>57669</v>
      </c>
      <c r="W10" s="156">
        <f>+'[10]Grad-Prof White'!W10</f>
        <v>58206</v>
      </c>
      <c r="X10" s="156">
        <f>+'[10]Grad-Prof White'!X10</f>
        <v>49183</v>
      </c>
      <c r="Y10" s="156">
        <f>+'[10]Grad-Prof White'!Y10</f>
        <v>60451</v>
      </c>
      <c r="Z10" s="156">
        <f>+'[10]Grad-Prof White'!Z10</f>
        <v>61531</v>
      </c>
      <c r="AA10" s="155">
        <f>+'[10]Grad-Prof White'!AA10</f>
        <v>64812</v>
      </c>
      <c r="AB10" s="155">
        <f>+'[10]Grad-Prof White'!AB10</f>
        <v>64736</v>
      </c>
      <c r="AC10" s="155">
        <f>+'[10]Grad-Prof White'!AC10</f>
        <v>61701</v>
      </c>
      <c r="AD10" s="155">
        <f>+'[10]Grad-Prof White'!AD10</f>
        <v>59397</v>
      </c>
      <c r="AE10" s="155">
        <f>+'[10]Grad-Prof White'!AE10</f>
        <v>56837</v>
      </c>
      <c r="AF10" s="155">
        <f>+'[10]Grad-Prof White'!AF10</f>
        <v>54894</v>
      </c>
      <c r="AG10" s="155">
        <f>+'[10]Grad-Prof White'!AG10</f>
        <v>53688</v>
      </c>
    </row>
    <row r="11" spans="1:33" ht="12.95" customHeight="1">
      <c r="A11" s="5" t="str">
        <f>+'[10]Grad-Prof White'!A11</f>
        <v>Georgia</v>
      </c>
      <c r="B11" s="156">
        <f>+'[10]Grad-Prof White'!B11</f>
        <v>23032</v>
      </c>
      <c r="C11" s="156">
        <f>+'[10]Grad-Prof White'!C11</f>
        <v>23927</v>
      </c>
      <c r="D11" s="156">
        <f>+'[10]Grad-Prof White'!D11</f>
        <v>24529</v>
      </c>
      <c r="E11" s="156">
        <f>+'[10]Grad-Prof White'!E11</f>
        <v>25903</v>
      </c>
      <c r="F11" s="156">
        <f>+'[10]Grad-Prof White'!F11</f>
        <v>25233</v>
      </c>
      <c r="G11" s="156">
        <f>+'[10]Grad-Prof White'!G11</f>
        <v>26072</v>
      </c>
      <c r="H11" s="156">
        <f>+'[10]Grad-Prof White'!H11</f>
        <v>27044</v>
      </c>
      <c r="I11" s="156">
        <f>+'[10]Grad-Prof White'!I11</f>
        <v>29001</v>
      </c>
      <c r="J11" s="156">
        <f>+'[10]Grad-Prof White'!J11</f>
        <v>32023</v>
      </c>
      <c r="K11" s="183">
        <f>+'[10]Grad-Prof White'!K11</f>
        <v>32703</v>
      </c>
      <c r="L11" s="156">
        <f>+'[10]Grad-Prof White'!L11</f>
        <v>33383</v>
      </c>
      <c r="M11" s="156">
        <f>+'[10]Grad-Prof White'!M11</f>
        <v>34325</v>
      </c>
      <c r="N11" s="156">
        <f>+'[10]Grad-Prof White'!N11</f>
        <v>34239</v>
      </c>
      <c r="O11" s="156">
        <f>+'[10]Grad-Prof White'!O11</f>
        <v>35036</v>
      </c>
      <c r="P11" s="156">
        <f>+'[10]Grad-Prof White'!P11</f>
        <v>32791</v>
      </c>
      <c r="Q11" s="156">
        <f>+'[10]Grad-Prof White'!Q11</f>
        <v>31597</v>
      </c>
      <c r="R11" s="156">
        <f>+'[10]Grad-Prof White'!R11</f>
        <v>32259</v>
      </c>
      <c r="S11" s="156">
        <f>+'[10]Grad-Prof White'!S11</f>
        <v>31831</v>
      </c>
      <c r="T11" s="156">
        <f>+'[10]Grad-Prof White'!T11</f>
        <v>33672</v>
      </c>
      <c r="U11" s="156">
        <f>+'[10]Grad-Prof White'!U11</f>
        <v>34023</v>
      </c>
      <c r="V11" s="156">
        <f>+'[10]Grad-Prof White'!V11</f>
        <v>32434</v>
      </c>
      <c r="W11" s="156">
        <f>+'[10]Grad-Prof White'!W11</f>
        <v>31942</v>
      </c>
      <c r="X11" s="156">
        <f>+'[10]Grad-Prof White'!X11</f>
        <v>27166</v>
      </c>
      <c r="Y11" s="156">
        <f>+'[10]Grad-Prof White'!Y11</f>
        <v>33281</v>
      </c>
      <c r="Z11" s="156">
        <f>+'[10]Grad-Prof White'!Z11</f>
        <v>34798</v>
      </c>
      <c r="AA11" s="155">
        <f>+'[10]Grad-Prof White'!AA11</f>
        <v>35915</v>
      </c>
      <c r="AB11" s="155">
        <f>+'[10]Grad-Prof White'!AB11</f>
        <v>35647</v>
      </c>
      <c r="AC11" s="155">
        <f>+'[10]Grad-Prof White'!AC11</f>
        <v>35688</v>
      </c>
      <c r="AD11" s="155">
        <f>+'[10]Grad-Prof White'!AD11</f>
        <v>33724</v>
      </c>
      <c r="AE11" s="155">
        <f>+'[10]Grad-Prof White'!AE11</f>
        <v>33100</v>
      </c>
      <c r="AF11" s="155">
        <f>+'[10]Grad-Prof White'!AF11</f>
        <v>32896</v>
      </c>
      <c r="AG11" s="155">
        <f>+'[10]Grad-Prof White'!AG11</f>
        <v>33742</v>
      </c>
    </row>
    <row r="12" spans="1:33" ht="12.95" customHeight="1">
      <c r="A12" s="5" t="str">
        <f>+'[10]Grad-Prof White'!A12</f>
        <v>Kentucky</v>
      </c>
      <c r="B12" s="156">
        <f>+'[10]Grad-Prof White'!B12</f>
        <v>19405</v>
      </c>
      <c r="C12" s="156">
        <f>+'[10]Grad-Prof White'!C12</f>
        <v>22444</v>
      </c>
      <c r="D12" s="156">
        <f>+'[10]Grad-Prof White'!D12</f>
        <v>21519</v>
      </c>
      <c r="E12" s="156">
        <f>+'[10]Grad-Prof White'!E12</f>
        <v>19757</v>
      </c>
      <c r="F12" s="156">
        <f>+'[10]Grad-Prof White'!F12</f>
        <v>19745</v>
      </c>
      <c r="G12" s="156">
        <f>+'[10]Grad-Prof White'!G12</f>
        <v>18839</v>
      </c>
      <c r="H12" s="156">
        <f>+'[10]Grad-Prof White'!H12</f>
        <v>20280</v>
      </c>
      <c r="I12" s="156">
        <f>+'[10]Grad-Prof White'!I12</f>
        <v>20432</v>
      </c>
      <c r="J12" s="156">
        <f>+'[10]Grad-Prof White'!J12</f>
        <v>20988</v>
      </c>
      <c r="K12" s="183">
        <f>+'[10]Grad-Prof White'!K12</f>
        <v>21318.5</v>
      </c>
      <c r="L12" s="156">
        <f>+'[10]Grad-Prof White'!L12</f>
        <v>21649</v>
      </c>
      <c r="M12" s="156">
        <f>+'[10]Grad-Prof White'!M12</f>
        <v>22009</v>
      </c>
      <c r="N12" s="156">
        <f>+'[10]Grad-Prof White'!N12</f>
        <v>22082</v>
      </c>
      <c r="O12" s="156">
        <f>+'[10]Grad-Prof White'!O12</f>
        <v>22046</v>
      </c>
      <c r="P12" s="156">
        <f>+'[10]Grad-Prof White'!P12</f>
        <v>21592</v>
      </c>
      <c r="Q12" s="156">
        <f>+'[10]Grad-Prof White'!Q12</f>
        <v>18039</v>
      </c>
      <c r="R12" s="156">
        <f>+'[10]Grad-Prof White'!R12</f>
        <v>19667</v>
      </c>
      <c r="S12" s="156">
        <f>+'[10]Grad-Prof White'!S12</f>
        <v>20713</v>
      </c>
      <c r="T12" s="156">
        <f>+'[10]Grad-Prof White'!T12</f>
        <v>21910</v>
      </c>
      <c r="U12" s="156">
        <f>+'[10]Grad-Prof White'!U12</f>
        <v>22634</v>
      </c>
      <c r="V12" s="156">
        <f>+'[10]Grad-Prof White'!V12</f>
        <v>23301</v>
      </c>
      <c r="W12" s="156">
        <f>+'[10]Grad-Prof White'!W12</f>
        <v>23067</v>
      </c>
      <c r="X12" s="156">
        <f>+'[10]Grad-Prof White'!X12</f>
        <v>18876</v>
      </c>
      <c r="Y12" s="156">
        <f>+'[10]Grad-Prof White'!Y12</f>
        <v>23413</v>
      </c>
      <c r="Z12" s="156">
        <f>+'[10]Grad-Prof White'!Z12</f>
        <v>24175</v>
      </c>
      <c r="AA12" s="155">
        <f>+'[10]Grad-Prof White'!AA12</f>
        <v>25368</v>
      </c>
      <c r="AB12" s="155">
        <f>+'[10]Grad-Prof White'!AB12</f>
        <v>26403</v>
      </c>
      <c r="AC12" s="155">
        <f>+'[10]Grad-Prof White'!AC12</f>
        <v>26420</v>
      </c>
      <c r="AD12" s="155">
        <f>+'[10]Grad-Prof White'!AD12</f>
        <v>26060</v>
      </c>
      <c r="AE12" s="155">
        <f>+'[10]Grad-Prof White'!AE12</f>
        <v>25217</v>
      </c>
      <c r="AF12" s="155">
        <f>+'[10]Grad-Prof White'!AF12</f>
        <v>24763</v>
      </c>
      <c r="AG12" s="155">
        <f>+'[10]Grad-Prof White'!AG12</f>
        <v>24673</v>
      </c>
    </row>
    <row r="13" spans="1:33" ht="12.95" customHeight="1">
      <c r="A13" s="5" t="str">
        <f>+'[10]Grad-Prof White'!A13</f>
        <v>Louisiana</v>
      </c>
      <c r="B13" s="156">
        <f>+'[10]Grad-Prof White'!B13</f>
        <v>18352</v>
      </c>
      <c r="C13" s="156">
        <f>+'[10]Grad-Prof White'!C13</f>
        <v>17194</v>
      </c>
      <c r="D13" s="156">
        <f>+'[10]Grad-Prof White'!D13</f>
        <v>18207</v>
      </c>
      <c r="E13" s="156">
        <f>+'[10]Grad-Prof White'!E13</f>
        <v>23908</v>
      </c>
      <c r="F13" s="156">
        <f>+'[10]Grad-Prof White'!F13</f>
        <v>22887</v>
      </c>
      <c r="G13" s="156">
        <f>+'[10]Grad-Prof White'!G13</f>
        <v>18876</v>
      </c>
      <c r="H13" s="156">
        <f>+'[10]Grad-Prof White'!H13</f>
        <v>19047</v>
      </c>
      <c r="I13" s="156">
        <f>+'[10]Grad-Prof White'!I13</f>
        <v>19475</v>
      </c>
      <c r="J13" s="156">
        <f>+'[10]Grad-Prof White'!J13</f>
        <v>22038</v>
      </c>
      <c r="K13" s="183">
        <f>+'[10]Grad-Prof White'!K13</f>
        <v>21932</v>
      </c>
      <c r="L13" s="156">
        <f>+'[10]Grad-Prof White'!L13</f>
        <v>21826</v>
      </c>
      <c r="M13" s="156">
        <f>+'[10]Grad-Prof White'!M13</f>
        <v>22247</v>
      </c>
      <c r="N13" s="156">
        <f>+'[10]Grad-Prof White'!N13</f>
        <v>21604</v>
      </c>
      <c r="O13" s="156">
        <f>+'[10]Grad-Prof White'!O13</f>
        <v>21572</v>
      </c>
      <c r="P13" s="156">
        <f>+'[10]Grad-Prof White'!P13</f>
        <v>20800</v>
      </c>
      <c r="Q13" s="156">
        <f>+'[10]Grad-Prof White'!Q13</f>
        <v>18558</v>
      </c>
      <c r="R13" s="156">
        <f>+'[10]Grad-Prof White'!R13</f>
        <v>20310</v>
      </c>
      <c r="S13" s="156">
        <f>+'[10]Grad-Prof White'!S13</f>
        <v>18916</v>
      </c>
      <c r="T13" s="156">
        <f>+'[10]Grad-Prof White'!T13</f>
        <v>19463</v>
      </c>
      <c r="U13" s="156">
        <f>+'[10]Grad-Prof White'!U13</f>
        <v>19947</v>
      </c>
      <c r="V13" s="156">
        <f>+'[10]Grad-Prof White'!V13</f>
        <v>19782</v>
      </c>
      <c r="W13" s="156">
        <f>+'[10]Grad-Prof White'!W13</f>
        <v>14200</v>
      </c>
      <c r="X13" s="156">
        <f>+'[10]Grad-Prof White'!X13</f>
        <v>13210</v>
      </c>
      <c r="Y13" s="156">
        <f>+'[10]Grad-Prof White'!Y13</f>
        <v>17581</v>
      </c>
      <c r="Z13" s="156">
        <f>+'[10]Grad-Prof White'!Z13</f>
        <v>17835</v>
      </c>
      <c r="AA13" s="155">
        <f>+'[10]Grad-Prof White'!AA13</f>
        <v>18579</v>
      </c>
      <c r="AB13" s="155">
        <f>+'[10]Grad-Prof White'!AB13</f>
        <v>18444</v>
      </c>
      <c r="AC13" s="155">
        <f>+'[10]Grad-Prof White'!AC13</f>
        <v>18467</v>
      </c>
      <c r="AD13" s="155">
        <f>+'[10]Grad-Prof White'!AD13</f>
        <v>18093</v>
      </c>
      <c r="AE13" s="155">
        <f>+'[10]Grad-Prof White'!AE13</f>
        <v>17554</v>
      </c>
      <c r="AF13" s="155">
        <f>+'[10]Grad-Prof White'!AF13</f>
        <v>17063</v>
      </c>
      <c r="AG13" s="155">
        <f>+'[10]Grad-Prof White'!AG13</f>
        <v>16764</v>
      </c>
    </row>
    <row r="14" spans="1:33" ht="12.95" customHeight="1">
      <c r="A14" s="5" t="str">
        <f>+'[10]Grad-Prof White'!A14</f>
        <v>Maryland</v>
      </c>
      <c r="B14" s="156">
        <f>+'[10]Grad-Prof White'!B14</f>
        <v>23998</v>
      </c>
      <c r="C14" s="156">
        <f>+'[10]Grad-Prof White'!C14</f>
        <v>24251</v>
      </c>
      <c r="D14" s="156">
        <f>+'[10]Grad-Prof White'!D14</f>
        <v>24222</v>
      </c>
      <c r="E14" s="156">
        <f>+'[10]Grad-Prof White'!E14</f>
        <v>24680</v>
      </c>
      <c r="F14" s="156">
        <f>+'[10]Grad-Prof White'!F14</f>
        <v>24715</v>
      </c>
      <c r="G14" s="156">
        <f>+'[10]Grad-Prof White'!G14</f>
        <v>25946</v>
      </c>
      <c r="H14" s="156">
        <f>+'[10]Grad-Prof White'!H14</f>
        <v>28285</v>
      </c>
      <c r="I14" s="156">
        <f>+'[10]Grad-Prof White'!I14</f>
        <v>30328</v>
      </c>
      <c r="J14" s="156">
        <f>+'[10]Grad-Prof White'!J14</f>
        <v>31923</v>
      </c>
      <c r="K14" s="183">
        <f>+'[10]Grad-Prof White'!K14</f>
        <v>32458.5</v>
      </c>
      <c r="L14" s="156">
        <f>+'[10]Grad-Prof White'!L14</f>
        <v>32994</v>
      </c>
      <c r="M14" s="156">
        <f>+'[10]Grad-Prof White'!M14</f>
        <v>34139</v>
      </c>
      <c r="N14" s="156">
        <f>+'[10]Grad-Prof White'!N14</f>
        <v>33194</v>
      </c>
      <c r="O14" s="156">
        <f>+'[10]Grad-Prof White'!O14</f>
        <v>32452</v>
      </c>
      <c r="P14" s="156">
        <f>+'[10]Grad-Prof White'!P14</f>
        <v>31671</v>
      </c>
      <c r="Q14" s="156">
        <f>+'[10]Grad-Prof White'!Q14</f>
        <v>28693</v>
      </c>
      <c r="R14" s="156">
        <f>+'[10]Grad-Prof White'!R14</f>
        <v>32010</v>
      </c>
      <c r="S14" s="156">
        <f>+'[10]Grad-Prof White'!S14</f>
        <v>32601</v>
      </c>
      <c r="T14" s="156">
        <f>+'[10]Grad-Prof White'!T14</f>
        <v>33770</v>
      </c>
      <c r="U14" s="156">
        <f>+'[10]Grad-Prof White'!U14</f>
        <v>34198</v>
      </c>
      <c r="V14" s="156">
        <f>+'[10]Grad-Prof White'!V14</f>
        <v>34423</v>
      </c>
      <c r="W14" s="156">
        <f>+'[10]Grad-Prof White'!W14</f>
        <v>35044</v>
      </c>
      <c r="X14" s="156">
        <f>+'[10]Grad-Prof White'!X14</f>
        <v>33066</v>
      </c>
      <c r="Y14" s="156">
        <f>+'[10]Grad-Prof White'!Y14</f>
        <v>32931</v>
      </c>
      <c r="Z14" s="156">
        <f>+'[10]Grad-Prof White'!Z14</f>
        <v>33501</v>
      </c>
      <c r="AA14" s="155">
        <f>+'[10]Grad-Prof White'!AA14</f>
        <v>34298</v>
      </c>
      <c r="AB14" s="155">
        <f>+'[10]Grad-Prof White'!AB14</f>
        <v>35969</v>
      </c>
      <c r="AC14" s="155">
        <f>+'[10]Grad-Prof White'!AC14</f>
        <v>36193</v>
      </c>
      <c r="AD14" s="155">
        <f>+'[10]Grad-Prof White'!AD14</f>
        <v>35195</v>
      </c>
      <c r="AE14" s="155">
        <f>+'[10]Grad-Prof White'!AE14</f>
        <v>33169</v>
      </c>
      <c r="AF14" s="155">
        <f>+'[10]Grad-Prof White'!AF14</f>
        <v>32092</v>
      </c>
      <c r="AG14" s="155">
        <f>+'[10]Grad-Prof White'!AG14</f>
        <v>31574</v>
      </c>
    </row>
    <row r="15" spans="1:33" ht="12.95" customHeight="1">
      <c r="A15" s="5" t="str">
        <f>+'[10]Grad-Prof White'!A15</f>
        <v>Mississippi</v>
      </c>
      <c r="B15" s="155">
        <f>+'[10]Grad-Prof White'!B15</f>
        <v>9319</v>
      </c>
      <c r="C15" s="155">
        <f>+'[10]Grad-Prof White'!C15</f>
        <v>8997</v>
      </c>
      <c r="D15" s="155">
        <f>+'[10]Grad-Prof White'!D15</f>
        <v>8935</v>
      </c>
      <c r="E15" s="155">
        <f>+'[10]Grad-Prof White'!E15</f>
        <v>8281</v>
      </c>
      <c r="F15" s="155">
        <f>+'[10]Grad-Prof White'!F15</f>
        <v>8326</v>
      </c>
      <c r="G15" s="155">
        <f>+'[10]Grad-Prof White'!G15</f>
        <v>7287</v>
      </c>
      <c r="H15" s="155">
        <f>+'[10]Grad-Prof White'!H15</f>
        <v>8250</v>
      </c>
      <c r="I15" s="155">
        <f>+'[10]Grad-Prof White'!I15</f>
        <v>8970</v>
      </c>
      <c r="J15" s="155">
        <f>+'[10]Grad-Prof White'!J15</f>
        <v>8772</v>
      </c>
      <c r="K15" s="186">
        <f>+'[10]Grad-Prof White'!K15</f>
        <v>8972</v>
      </c>
      <c r="L15" s="155">
        <f>+'[10]Grad-Prof White'!L15</f>
        <v>9172</v>
      </c>
      <c r="M15" s="155">
        <f>+'[10]Grad-Prof White'!M15</f>
        <v>9491</v>
      </c>
      <c r="N15" s="155">
        <f>+'[10]Grad-Prof White'!N15</f>
        <v>9633</v>
      </c>
      <c r="O15" s="155">
        <f>+'[10]Grad-Prof White'!O15</f>
        <v>9560</v>
      </c>
      <c r="P15" s="155">
        <f>+'[10]Grad-Prof White'!P15</f>
        <v>8939</v>
      </c>
      <c r="Q15" s="155">
        <f>+'[10]Grad-Prof White'!Q15</f>
        <v>8413</v>
      </c>
      <c r="R15" s="155">
        <f>+'[10]Grad-Prof White'!R15</f>
        <v>8850</v>
      </c>
      <c r="S15" s="155">
        <f>+'[10]Grad-Prof White'!S15</f>
        <v>8996</v>
      </c>
      <c r="T15" s="155">
        <f>+'[10]Grad-Prof White'!T15</f>
        <v>9324</v>
      </c>
      <c r="U15" s="155">
        <f>+'[10]Grad-Prof White'!U15</f>
        <v>9731</v>
      </c>
      <c r="V15" s="155">
        <f>+'[10]Grad-Prof White'!V15</f>
        <v>9927</v>
      </c>
      <c r="W15" s="155">
        <f>+'[10]Grad-Prof White'!W15</f>
        <v>9879</v>
      </c>
      <c r="X15" s="155">
        <f>+'[10]Grad-Prof White'!X15</f>
        <v>7590</v>
      </c>
      <c r="Y15" s="155">
        <f>+'[10]Grad-Prof White'!Y15</f>
        <v>9816</v>
      </c>
      <c r="Z15" s="155">
        <f>+'[10]Grad-Prof White'!Z15</f>
        <v>10340</v>
      </c>
      <c r="AA15" s="155">
        <f>+'[10]Grad-Prof White'!AA15</f>
        <v>11001</v>
      </c>
      <c r="AB15" s="155">
        <f>+'[10]Grad-Prof White'!AB15</f>
        <v>11954</v>
      </c>
      <c r="AC15" s="155">
        <f>+'[10]Grad-Prof White'!AC15</f>
        <v>11947</v>
      </c>
      <c r="AD15" s="155">
        <f>+'[10]Grad-Prof White'!AD15</f>
        <v>11844</v>
      </c>
      <c r="AE15" s="155">
        <f>+'[10]Grad-Prof White'!AE15</f>
        <v>11667</v>
      </c>
      <c r="AF15" s="155">
        <f>+'[10]Grad-Prof White'!AF15</f>
        <v>10531</v>
      </c>
      <c r="AG15" s="155">
        <f>+'[10]Grad-Prof White'!AG15</f>
        <v>10432</v>
      </c>
    </row>
    <row r="16" spans="1:33" ht="12.95" customHeight="1">
      <c r="A16" s="5" t="str">
        <f>+'[10]Grad-Prof White'!A16</f>
        <v>North Carolina</v>
      </c>
      <c r="B16" s="155">
        <f>+'[10]Grad-Prof White'!B16</f>
        <v>23395</v>
      </c>
      <c r="C16" s="155">
        <f>+'[10]Grad-Prof White'!C16</f>
        <v>22278</v>
      </c>
      <c r="D16" s="155">
        <f>+'[10]Grad-Prof White'!D16</f>
        <v>24834</v>
      </c>
      <c r="E16" s="155">
        <f>+'[10]Grad-Prof White'!E16</f>
        <v>23623</v>
      </c>
      <c r="F16" s="155">
        <f>+'[10]Grad-Prof White'!F16</f>
        <v>23884</v>
      </c>
      <c r="G16" s="155">
        <f>+'[10]Grad-Prof White'!G16</f>
        <v>26434</v>
      </c>
      <c r="H16" s="155">
        <f>+'[10]Grad-Prof White'!H16</f>
        <v>27410</v>
      </c>
      <c r="I16" s="155">
        <f>+'[10]Grad-Prof White'!I16</f>
        <v>28580</v>
      </c>
      <c r="J16" s="155">
        <f>+'[10]Grad-Prof White'!J16</f>
        <v>29851</v>
      </c>
      <c r="K16" s="186">
        <f>+'[10]Grad-Prof White'!K16</f>
        <v>31089</v>
      </c>
      <c r="L16" s="155">
        <f>+'[10]Grad-Prof White'!L16</f>
        <v>32327</v>
      </c>
      <c r="M16" s="155">
        <f>+'[10]Grad-Prof White'!M16</f>
        <v>32411</v>
      </c>
      <c r="N16" s="155">
        <f>+'[10]Grad-Prof White'!N16</f>
        <v>32372</v>
      </c>
      <c r="O16" s="155">
        <f>+'[10]Grad-Prof White'!O16</f>
        <v>33122</v>
      </c>
      <c r="P16" s="155">
        <f>+'[10]Grad-Prof White'!P16</f>
        <v>32704</v>
      </c>
      <c r="Q16" s="155">
        <f>+'[10]Grad-Prof White'!Q16</f>
        <v>29202</v>
      </c>
      <c r="R16" s="155">
        <f>+'[10]Grad-Prof White'!R16</f>
        <v>32947</v>
      </c>
      <c r="S16" s="155">
        <f>+'[10]Grad-Prof White'!S16</f>
        <v>33977</v>
      </c>
      <c r="T16" s="155">
        <f>+'[10]Grad-Prof White'!T16</f>
        <v>34954</v>
      </c>
      <c r="U16" s="155">
        <f>+'[10]Grad-Prof White'!U16</f>
        <v>36147</v>
      </c>
      <c r="V16" s="155">
        <f>+'[10]Grad-Prof White'!V16</f>
        <v>37321</v>
      </c>
      <c r="W16" s="155">
        <f>+'[10]Grad-Prof White'!W16</f>
        <v>38509</v>
      </c>
      <c r="X16" s="155">
        <f>+'[10]Grad-Prof White'!X16</f>
        <v>33174</v>
      </c>
      <c r="Y16" s="155">
        <f>+'[10]Grad-Prof White'!Y16</f>
        <v>39425</v>
      </c>
      <c r="Z16" s="155">
        <f>+'[10]Grad-Prof White'!Z16</f>
        <v>40719</v>
      </c>
      <c r="AA16" s="155">
        <f>+'[10]Grad-Prof White'!AA16</f>
        <v>41706</v>
      </c>
      <c r="AB16" s="155">
        <f>+'[10]Grad-Prof White'!AB16</f>
        <v>42602</v>
      </c>
      <c r="AC16" s="155">
        <f>+'[10]Grad-Prof White'!AC16</f>
        <v>41985</v>
      </c>
      <c r="AD16" s="155">
        <f>+'[10]Grad-Prof White'!AD16</f>
        <v>41014</v>
      </c>
      <c r="AE16" s="155">
        <f>+'[10]Grad-Prof White'!AE16</f>
        <v>42410</v>
      </c>
      <c r="AF16" s="155">
        <f>+'[10]Grad-Prof White'!AF16</f>
        <v>41321</v>
      </c>
      <c r="AG16" s="155">
        <f>+'[10]Grad-Prof White'!AG16</f>
        <v>40881</v>
      </c>
    </row>
    <row r="17" spans="1:33" ht="12.95" customHeight="1">
      <c r="A17" s="5" t="str">
        <f>+'[10]Grad-Prof White'!A17</f>
        <v>Oklahoma</v>
      </c>
      <c r="B17" s="155">
        <f>+'[10]Grad-Prof White'!B17</f>
        <v>16562</v>
      </c>
      <c r="C17" s="155">
        <f>+'[10]Grad-Prof White'!C17</f>
        <v>16882</v>
      </c>
      <c r="D17" s="155">
        <f>+'[10]Grad-Prof White'!D17</f>
        <v>17828</v>
      </c>
      <c r="E17" s="155">
        <f>+'[10]Grad-Prof White'!E17</f>
        <v>18519</v>
      </c>
      <c r="F17" s="155">
        <f>+'[10]Grad-Prof White'!F17</f>
        <v>18580</v>
      </c>
      <c r="G17" s="155">
        <f>+'[10]Grad-Prof White'!G17</f>
        <v>20026</v>
      </c>
      <c r="H17" s="155">
        <f>+'[10]Grad-Prof White'!H17</f>
        <v>19645</v>
      </c>
      <c r="I17" s="155">
        <f>+'[10]Grad-Prof White'!I17</f>
        <v>19033</v>
      </c>
      <c r="J17" s="155">
        <f>+'[10]Grad-Prof White'!J17</f>
        <v>20083</v>
      </c>
      <c r="K17" s="186">
        <f>+'[10]Grad-Prof White'!K17</f>
        <v>19686</v>
      </c>
      <c r="L17" s="155">
        <f>+'[10]Grad-Prof White'!L17</f>
        <v>19289</v>
      </c>
      <c r="M17" s="155">
        <f>+'[10]Grad-Prof White'!M17</f>
        <v>19034</v>
      </c>
      <c r="N17" s="155">
        <f>+'[10]Grad-Prof White'!N17</f>
        <v>17661</v>
      </c>
      <c r="O17" s="155">
        <f>+'[10]Grad-Prof White'!O17</f>
        <v>17215</v>
      </c>
      <c r="P17" s="155">
        <f>+'[10]Grad-Prof White'!P17</f>
        <v>17300</v>
      </c>
      <c r="Q17" s="155">
        <f>+'[10]Grad-Prof White'!Q17</f>
        <v>15545</v>
      </c>
      <c r="R17" s="155">
        <f>+'[10]Grad-Prof White'!R17</f>
        <v>14135</v>
      </c>
      <c r="S17" s="155">
        <f>+'[10]Grad-Prof White'!S17</f>
        <v>16465</v>
      </c>
      <c r="T17" s="155">
        <f>+'[10]Grad-Prof White'!T17</f>
        <v>16598</v>
      </c>
      <c r="U17" s="155">
        <f>+'[10]Grad-Prof White'!U17</f>
        <v>16500</v>
      </c>
      <c r="V17" s="155">
        <f>+'[10]Grad-Prof White'!V17</f>
        <v>16122</v>
      </c>
      <c r="W17" s="155">
        <f>+'[10]Grad-Prof White'!W17</f>
        <v>16302</v>
      </c>
      <c r="X17" s="155">
        <f>+'[10]Grad-Prof White'!X17</f>
        <v>12708</v>
      </c>
      <c r="Y17" s="155">
        <f>+'[10]Grad-Prof White'!Y17</f>
        <v>16225</v>
      </c>
      <c r="Z17" s="155">
        <f>+'[10]Grad-Prof White'!Z17</f>
        <v>15972</v>
      </c>
      <c r="AA17" s="155">
        <f>+'[10]Grad-Prof White'!AA17</f>
        <v>16313</v>
      </c>
      <c r="AB17" s="155">
        <f>+'[10]Grad-Prof White'!AB17</f>
        <v>15946</v>
      </c>
      <c r="AC17" s="155">
        <f>+'[10]Grad-Prof White'!AC17</f>
        <v>15988</v>
      </c>
      <c r="AD17" s="155">
        <f>+'[10]Grad-Prof White'!AD17</f>
        <v>15948</v>
      </c>
      <c r="AE17" s="155">
        <f>+'[10]Grad-Prof White'!AE17</f>
        <v>15664</v>
      </c>
      <c r="AF17" s="155">
        <f>+'[10]Grad-Prof White'!AF17</f>
        <v>14889</v>
      </c>
      <c r="AG17" s="155">
        <f>+'[10]Grad-Prof White'!AG17</f>
        <v>14561</v>
      </c>
    </row>
    <row r="18" spans="1:33" ht="12.95" customHeight="1">
      <c r="A18" s="5" t="str">
        <f>+'[10]Grad-Prof White'!A18</f>
        <v>South Carolina</v>
      </c>
      <c r="B18" s="155">
        <f>+'[10]Grad-Prof White'!B18</f>
        <v>12963</v>
      </c>
      <c r="C18" s="155">
        <f>+'[10]Grad-Prof White'!C18</f>
        <v>13132</v>
      </c>
      <c r="D18" s="155">
        <f>+'[10]Grad-Prof White'!D18</f>
        <v>13035</v>
      </c>
      <c r="E18" s="155">
        <f>+'[10]Grad-Prof White'!E18</f>
        <v>12428</v>
      </c>
      <c r="F18" s="155">
        <f>+'[10]Grad-Prof White'!F18</f>
        <v>13023</v>
      </c>
      <c r="G18" s="155">
        <f>+'[10]Grad-Prof White'!G18</f>
        <v>14746</v>
      </c>
      <c r="H18" s="155">
        <f>+'[10]Grad-Prof White'!H18</f>
        <v>16440</v>
      </c>
      <c r="I18" s="155">
        <f>+'[10]Grad-Prof White'!I18</f>
        <v>15715</v>
      </c>
      <c r="J18" s="155">
        <f>+'[10]Grad-Prof White'!J18</f>
        <v>18949</v>
      </c>
      <c r="K18" s="186">
        <f>+'[10]Grad-Prof White'!K18</f>
        <v>19393.5</v>
      </c>
      <c r="L18" s="155">
        <f>+'[10]Grad-Prof White'!L18</f>
        <v>19838</v>
      </c>
      <c r="M18" s="155">
        <f>+'[10]Grad-Prof White'!M18</f>
        <v>20034</v>
      </c>
      <c r="N18" s="155">
        <f>+'[10]Grad-Prof White'!N18</f>
        <v>19458</v>
      </c>
      <c r="O18" s="155">
        <f>+'[10]Grad-Prof White'!O18</f>
        <v>18713</v>
      </c>
      <c r="P18" s="155">
        <f>+'[10]Grad-Prof White'!P18</f>
        <v>19514</v>
      </c>
      <c r="Q18" s="155">
        <f>+'[10]Grad-Prof White'!Q18</f>
        <v>12910</v>
      </c>
      <c r="R18" s="155">
        <f>+'[10]Grad-Prof White'!R18</f>
        <v>17698</v>
      </c>
      <c r="S18" s="155">
        <f>+'[10]Grad-Prof White'!S18</f>
        <v>16478</v>
      </c>
      <c r="T18" s="155">
        <f>+'[10]Grad-Prof White'!T18</f>
        <v>18118</v>
      </c>
      <c r="U18" s="155">
        <f>+'[10]Grad-Prof White'!U18</f>
        <v>17794</v>
      </c>
      <c r="V18" s="155">
        <f>+'[10]Grad-Prof White'!V18</f>
        <v>17454</v>
      </c>
      <c r="W18" s="155">
        <f>+'[10]Grad-Prof White'!W18</f>
        <v>17798</v>
      </c>
      <c r="X18" s="155">
        <f>+'[10]Grad-Prof White'!X18</f>
        <v>14697</v>
      </c>
      <c r="Y18" s="155">
        <f>+'[10]Grad-Prof White'!Y18</f>
        <v>16595</v>
      </c>
      <c r="Z18" s="155">
        <f>+'[10]Grad-Prof White'!Z18</f>
        <v>17128</v>
      </c>
      <c r="AA18" s="155">
        <f>+'[10]Grad-Prof White'!AA18</f>
        <v>16998</v>
      </c>
      <c r="AB18" s="155">
        <f>+'[10]Grad-Prof White'!AB18</f>
        <v>16635</v>
      </c>
      <c r="AC18" s="155">
        <f>+'[10]Grad-Prof White'!AC18</f>
        <v>16593</v>
      </c>
      <c r="AD18" s="155">
        <f>+'[10]Grad-Prof White'!AD18</f>
        <v>16383</v>
      </c>
      <c r="AE18" s="155">
        <f>+'[10]Grad-Prof White'!AE18</f>
        <v>15867</v>
      </c>
      <c r="AF18" s="155">
        <f>+'[10]Grad-Prof White'!AF18</f>
        <v>15966</v>
      </c>
      <c r="AG18" s="155">
        <f>+'[10]Grad-Prof White'!AG18</f>
        <v>16347</v>
      </c>
    </row>
    <row r="19" spans="1:33" ht="12.95" customHeight="1">
      <c r="A19" s="5" t="str">
        <f>+'[10]Grad-Prof White'!A19</f>
        <v>Tennessee</v>
      </c>
      <c r="B19" s="155">
        <f>+'[10]Grad-Prof White'!B19</f>
        <v>21704</v>
      </c>
      <c r="C19" s="155">
        <f>+'[10]Grad-Prof White'!C19</f>
        <v>23026</v>
      </c>
      <c r="D19" s="155">
        <f>+'[10]Grad-Prof White'!D19</f>
        <v>22705</v>
      </c>
      <c r="E19" s="155">
        <f>+'[10]Grad-Prof White'!E19</f>
        <v>21174</v>
      </c>
      <c r="F19" s="155">
        <f>+'[10]Grad-Prof White'!F19</f>
        <v>20673</v>
      </c>
      <c r="G19" s="155">
        <f>+'[10]Grad-Prof White'!G19</f>
        <v>21155</v>
      </c>
      <c r="H19" s="155">
        <f>+'[10]Grad-Prof White'!H19</f>
        <v>21385</v>
      </c>
      <c r="I19" s="155">
        <f>+'[10]Grad-Prof White'!I19</f>
        <v>22193</v>
      </c>
      <c r="J19" s="155">
        <f>+'[10]Grad-Prof White'!J19</f>
        <v>23470</v>
      </c>
      <c r="K19" s="186">
        <f>+'[10]Grad-Prof White'!K19</f>
        <v>24199</v>
      </c>
      <c r="L19" s="155">
        <f>+'[10]Grad-Prof White'!L19</f>
        <v>24928</v>
      </c>
      <c r="M19" s="155">
        <f>+'[10]Grad-Prof White'!M19</f>
        <v>25576</v>
      </c>
      <c r="N19" s="155">
        <f>+'[10]Grad-Prof White'!N19</f>
        <v>25779</v>
      </c>
      <c r="O19" s="155">
        <f>+'[10]Grad-Prof White'!O19</f>
        <v>25359</v>
      </c>
      <c r="P19" s="155">
        <f>+'[10]Grad-Prof White'!P19</f>
        <v>25395</v>
      </c>
      <c r="Q19" s="155">
        <f>+'[10]Grad-Prof White'!Q19</f>
        <v>22858</v>
      </c>
      <c r="R19" s="155">
        <f>+'[10]Grad-Prof White'!R19</f>
        <v>24044</v>
      </c>
      <c r="S19" s="155">
        <f>+'[10]Grad-Prof White'!S19</f>
        <v>23936</v>
      </c>
      <c r="T19" s="155">
        <f>+'[10]Grad-Prof White'!T19</f>
        <v>24499</v>
      </c>
      <c r="U19" s="155">
        <f>+'[10]Grad-Prof White'!U19</f>
        <v>25301</v>
      </c>
      <c r="V19" s="155">
        <f>+'[10]Grad-Prof White'!V19</f>
        <v>26105</v>
      </c>
      <c r="W19" s="155">
        <f>+'[10]Grad-Prof White'!W19</f>
        <v>27001</v>
      </c>
      <c r="X19" s="155">
        <f>+'[10]Grad-Prof White'!X19</f>
        <v>22973</v>
      </c>
      <c r="Y19" s="155">
        <f>+'[10]Grad-Prof White'!Y19</f>
        <v>28188</v>
      </c>
      <c r="Z19" s="155">
        <f>+'[10]Grad-Prof White'!Z19</f>
        <v>29368</v>
      </c>
      <c r="AA19" s="155">
        <f>+'[10]Grad-Prof White'!AA19</f>
        <v>30627</v>
      </c>
      <c r="AB19" s="155">
        <f>+'[10]Grad-Prof White'!AB19</f>
        <v>32026</v>
      </c>
      <c r="AC19" s="155">
        <f>+'[10]Grad-Prof White'!AC19</f>
        <v>31982</v>
      </c>
      <c r="AD19" s="155">
        <f>+'[10]Grad-Prof White'!AD19</f>
        <v>31385</v>
      </c>
      <c r="AE19" s="155">
        <f>+'[10]Grad-Prof White'!AE19</f>
        <v>30848</v>
      </c>
      <c r="AF19" s="155">
        <f>+'[10]Grad-Prof White'!AF19</f>
        <v>29725</v>
      </c>
      <c r="AG19" s="155">
        <f>+'[10]Grad-Prof White'!AG19</f>
        <v>29620</v>
      </c>
    </row>
    <row r="20" spans="1:33" ht="12.95" customHeight="1">
      <c r="A20" s="5" t="str">
        <f>+'[10]Grad-Prof White'!A20</f>
        <v>Texas</v>
      </c>
      <c r="B20" s="155">
        <f>+'[10]Grad-Prof White'!B20</f>
        <v>69139</v>
      </c>
      <c r="C20" s="155">
        <f>+'[10]Grad-Prof White'!C20</f>
        <v>70905</v>
      </c>
      <c r="D20" s="155">
        <f>+'[10]Grad-Prof White'!D20</f>
        <v>75008</v>
      </c>
      <c r="E20" s="155">
        <f>+'[10]Grad-Prof White'!E20</f>
        <v>79783</v>
      </c>
      <c r="F20" s="155">
        <f>+'[10]Grad-Prof White'!F20</f>
        <v>82866</v>
      </c>
      <c r="G20" s="155">
        <f>+'[10]Grad-Prof White'!G20</f>
        <v>82876</v>
      </c>
      <c r="H20" s="155">
        <f>+'[10]Grad-Prof White'!H20</f>
        <v>80859</v>
      </c>
      <c r="I20" s="155">
        <f>+'[10]Grad-Prof White'!I20</f>
        <v>82094</v>
      </c>
      <c r="J20" s="155">
        <f>+'[10]Grad-Prof White'!J20</f>
        <v>83120</v>
      </c>
      <c r="K20" s="186">
        <f>+'[10]Grad-Prof White'!K20</f>
        <v>84044</v>
      </c>
      <c r="L20" s="155">
        <f>+'[10]Grad-Prof White'!L20</f>
        <v>84968</v>
      </c>
      <c r="M20" s="155">
        <f>+'[10]Grad-Prof White'!M20</f>
        <v>83837</v>
      </c>
      <c r="N20" s="155">
        <f>+'[10]Grad-Prof White'!N20</f>
        <v>81813</v>
      </c>
      <c r="O20" s="155">
        <f>+'[10]Grad-Prof White'!O20</f>
        <v>78887</v>
      </c>
      <c r="P20" s="155">
        <f>+'[10]Grad-Prof White'!P20</f>
        <v>77958</v>
      </c>
      <c r="Q20" s="155">
        <f>+'[10]Grad-Prof White'!Q20</f>
        <v>66162</v>
      </c>
      <c r="R20" s="155">
        <f>+'[10]Grad-Prof White'!R20</f>
        <v>75849</v>
      </c>
      <c r="S20" s="155">
        <f>+'[10]Grad-Prof White'!S20</f>
        <v>73859</v>
      </c>
      <c r="T20" s="155">
        <f>+'[10]Grad-Prof White'!T20</f>
        <v>78088</v>
      </c>
      <c r="U20" s="155">
        <f>+'[10]Grad-Prof White'!U20</f>
        <v>79503</v>
      </c>
      <c r="V20" s="155">
        <f>+'[10]Grad-Prof White'!V20</f>
        <v>79003</v>
      </c>
      <c r="W20" s="155">
        <f>+'[10]Grad-Prof White'!W20</f>
        <v>79039</v>
      </c>
      <c r="X20" s="155">
        <f>+'[10]Grad-Prof White'!X20</f>
        <v>65422</v>
      </c>
      <c r="Y20" s="155">
        <f>+'[10]Grad-Prof White'!Y20</f>
        <v>75770</v>
      </c>
      <c r="Z20" s="155">
        <f>+'[10]Grad-Prof White'!Z20</f>
        <v>80254</v>
      </c>
      <c r="AA20" s="155">
        <f>+'[10]Grad-Prof White'!AA20</f>
        <v>82529</v>
      </c>
      <c r="AB20" s="155">
        <f>+'[10]Grad-Prof White'!AB20</f>
        <v>84784</v>
      </c>
      <c r="AC20" s="155">
        <f>+'[10]Grad-Prof White'!AC20</f>
        <v>84371</v>
      </c>
      <c r="AD20" s="155">
        <f>+'[10]Grad-Prof White'!AD20</f>
        <v>82273</v>
      </c>
      <c r="AE20" s="155">
        <f>+'[10]Grad-Prof White'!AE20</f>
        <v>79398</v>
      </c>
      <c r="AF20" s="155">
        <f>+'[10]Grad-Prof White'!AF20</f>
        <v>78774</v>
      </c>
      <c r="AG20" s="155">
        <f>+'[10]Grad-Prof White'!AG20</f>
        <v>78317</v>
      </c>
    </row>
    <row r="21" spans="1:33" ht="12.95" customHeight="1">
      <c r="A21" s="5" t="str">
        <f>+'[10]Grad-Prof White'!A21</f>
        <v>Virginia</v>
      </c>
      <c r="B21" s="155">
        <f>+'[10]Grad-Prof White'!B21</f>
        <v>29650</v>
      </c>
      <c r="C21" s="155">
        <f>+'[10]Grad-Prof White'!C21</f>
        <v>26153</v>
      </c>
      <c r="D21" s="155">
        <f>+'[10]Grad-Prof White'!D21</f>
        <v>29383</v>
      </c>
      <c r="E21" s="155">
        <f>+'[10]Grad-Prof White'!E21</f>
        <v>27990</v>
      </c>
      <c r="F21" s="155">
        <f>+'[10]Grad-Prof White'!F21</f>
        <v>28924</v>
      </c>
      <c r="G21" s="155">
        <f>+'[10]Grad-Prof White'!G21</f>
        <v>35185</v>
      </c>
      <c r="H21" s="155">
        <f>+'[10]Grad-Prof White'!H21</f>
        <v>36841</v>
      </c>
      <c r="I21" s="155">
        <f>+'[10]Grad-Prof White'!I21</f>
        <v>42513</v>
      </c>
      <c r="J21" s="155">
        <f>+'[10]Grad-Prof White'!J21</f>
        <v>41554</v>
      </c>
      <c r="K21" s="186">
        <f>+'[10]Grad-Prof White'!K21</f>
        <v>41692</v>
      </c>
      <c r="L21" s="155">
        <f>+'[10]Grad-Prof White'!L21</f>
        <v>41830</v>
      </c>
      <c r="M21" s="155">
        <f>+'[10]Grad-Prof White'!M21</f>
        <v>43399</v>
      </c>
      <c r="N21" s="155">
        <f>+'[10]Grad-Prof White'!N21</f>
        <v>41741</v>
      </c>
      <c r="O21" s="155">
        <f>+'[10]Grad-Prof White'!O21</f>
        <v>42346</v>
      </c>
      <c r="P21" s="155">
        <f>+'[10]Grad-Prof White'!P21</f>
        <v>42213</v>
      </c>
      <c r="Q21" s="155">
        <f>+'[10]Grad-Prof White'!Q21</f>
        <v>31141</v>
      </c>
      <c r="R21" s="155">
        <f>+'[10]Grad-Prof White'!R21</f>
        <v>38292</v>
      </c>
      <c r="S21" s="155">
        <f>+'[10]Grad-Prof White'!S21</f>
        <v>38770</v>
      </c>
      <c r="T21" s="155">
        <f>+'[10]Grad-Prof White'!T21</f>
        <v>40716</v>
      </c>
      <c r="U21" s="155">
        <f>+'[10]Grad-Prof White'!U21</f>
        <v>42839</v>
      </c>
      <c r="V21" s="155">
        <f>+'[10]Grad-Prof White'!V21</f>
        <v>43164</v>
      </c>
      <c r="W21" s="155">
        <f>+'[10]Grad-Prof White'!W21</f>
        <v>43901</v>
      </c>
      <c r="X21" s="155">
        <f>+'[10]Grad-Prof White'!X21</f>
        <v>37209</v>
      </c>
      <c r="Y21" s="155">
        <f>+'[10]Grad-Prof White'!Y21</f>
        <v>46295</v>
      </c>
      <c r="Z21" s="155">
        <f>+'[10]Grad-Prof White'!Z21</f>
        <v>45413</v>
      </c>
      <c r="AA21" s="155">
        <f>+'[10]Grad-Prof White'!AA21</f>
        <v>47402</v>
      </c>
      <c r="AB21" s="155">
        <f>+'[10]Grad-Prof White'!AB21</f>
        <v>48109</v>
      </c>
      <c r="AC21" s="155">
        <f>+'[10]Grad-Prof White'!AC21</f>
        <v>52695</v>
      </c>
      <c r="AD21" s="155">
        <f>+'[10]Grad-Prof White'!AD21</f>
        <v>51422</v>
      </c>
      <c r="AE21" s="155">
        <f>+'[10]Grad-Prof White'!AE21</f>
        <v>49759</v>
      </c>
      <c r="AF21" s="155">
        <f>+'[10]Grad-Prof White'!AF21</f>
        <v>50058</v>
      </c>
      <c r="AG21" s="155">
        <f>+'[10]Grad-Prof White'!AG21</f>
        <v>47847</v>
      </c>
    </row>
    <row r="22" spans="1:33" ht="12.95" customHeight="1">
      <c r="A22" s="41" t="str">
        <f>+'[10]Grad-Prof White'!A22</f>
        <v>West Virginia</v>
      </c>
      <c r="B22" s="159">
        <f>+'[10]Grad-Prof White'!B22</f>
        <v>11248</v>
      </c>
      <c r="C22" s="159">
        <f>+'[10]Grad-Prof White'!C22</f>
        <v>11911</v>
      </c>
      <c r="D22" s="159">
        <f>+'[10]Grad-Prof White'!D22</f>
        <v>12274</v>
      </c>
      <c r="E22" s="159">
        <f>+'[10]Grad-Prof White'!E22</f>
        <v>11173</v>
      </c>
      <c r="F22" s="159">
        <f>+'[10]Grad-Prof White'!F22</f>
        <v>9676</v>
      </c>
      <c r="G22" s="159">
        <f>+'[10]Grad-Prof White'!G22</f>
        <v>9135</v>
      </c>
      <c r="H22" s="159">
        <f>+'[10]Grad-Prof White'!H22</f>
        <v>9239</v>
      </c>
      <c r="I22" s="159">
        <f>+'[10]Grad-Prof White'!I22</f>
        <v>9093</v>
      </c>
      <c r="J22" s="159">
        <f>+'[10]Grad-Prof White'!J22</f>
        <v>12248</v>
      </c>
      <c r="K22" s="187">
        <f>+'[10]Grad-Prof White'!K22</f>
        <v>11905</v>
      </c>
      <c r="L22" s="159">
        <f>+'[10]Grad-Prof White'!L22</f>
        <v>11562</v>
      </c>
      <c r="M22" s="159">
        <f>+'[10]Grad-Prof White'!M22</f>
        <v>10937</v>
      </c>
      <c r="N22" s="159">
        <f>+'[10]Grad-Prof White'!N22</f>
        <v>11128</v>
      </c>
      <c r="O22" s="159">
        <f>+'[10]Grad-Prof White'!O22</f>
        <v>10925</v>
      </c>
      <c r="P22" s="159">
        <f>+'[10]Grad-Prof White'!P22</f>
        <v>10433</v>
      </c>
      <c r="Q22" s="159">
        <f>+'[10]Grad-Prof White'!Q22</f>
        <v>9615</v>
      </c>
      <c r="R22" s="159">
        <f>+'[10]Grad-Prof White'!R22</f>
        <v>9380</v>
      </c>
      <c r="S22" s="159">
        <f>+'[10]Grad-Prof White'!S22</f>
        <v>9436</v>
      </c>
      <c r="T22" s="159">
        <f>+'[10]Grad-Prof White'!T22</f>
        <v>9699</v>
      </c>
      <c r="U22" s="159">
        <f>+'[10]Grad-Prof White'!U22</f>
        <v>9574</v>
      </c>
      <c r="V22" s="159">
        <f>+'[10]Grad-Prof White'!V22</f>
        <v>9484</v>
      </c>
      <c r="W22" s="159">
        <f>+'[10]Grad-Prof White'!W22</f>
        <v>9544</v>
      </c>
      <c r="X22" s="159">
        <f>+'[10]Grad-Prof White'!X22</f>
        <v>8214</v>
      </c>
      <c r="Y22" s="159">
        <f>+'[10]Grad-Prof White'!Y22</f>
        <v>13165</v>
      </c>
      <c r="Z22" s="159">
        <f>+'[10]Grad-Prof White'!Z22</f>
        <v>14236</v>
      </c>
      <c r="AA22" s="159">
        <f>+'[10]Grad-Prof White'!AA22</f>
        <v>16427</v>
      </c>
      <c r="AB22" s="159">
        <f>+'[10]Grad-Prof White'!AB22</f>
        <v>17458</v>
      </c>
      <c r="AC22" s="159">
        <f>+'[10]Grad-Prof White'!AC22</f>
        <v>10825</v>
      </c>
      <c r="AD22" s="159">
        <f>+'[10]Grad-Prof White'!AD22</f>
        <v>10549</v>
      </c>
      <c r="AE22" s="159">
        <f>+'[10]Grad-Prof White'!AE22</f>
        <v>10385</v>
      </c>
      <c r="AF22" s="159">
        <f>+'[10]Grad-Prof White'!AF22</f>
        <v>10304</v>
      </c>
      <c r="AG22" s="159">
        <f>+'[10]Grad-Prof White'!AG22</f>
        <v>9996</v>
      </c>
    </row>
    <row r="23" spans="1:33" s="99" customFormat="1" ht="12.95" customHeight="1">
      <c r="A23" s="27" t="str">
        <f>+'[10]Grad-Prof White'!A23</f>
        <v>West</v>
      </c>
      <c r="B23" s="182">
        <f>+'[10]Grad-Prof White'!B23</f>
        <v>263013</v>
      </c>
      <c r="C23" s="182">
        <f>+'[10]Grad-Prof White'!C23</f>
        <v>249616</v>
      </c>
      <c r="D23" s="182">
        <f>+'[10]Grad-Prof White'!D23</f>
        <v>255150</v>
      </c>
      <c r="E23" s="182">
        <f>+'[10]Grad-Prof White'!E23</f>
        <v>248272</v>
      </c>
      <c r="F23" s="182">
        <f>+'[10]Grad-Prof White'!F23</f>
        <v>231019</v>
      </c>
      <c r="G23" s="182">
        <f>+'[10]Grad-Prof White'!G23</f>
        <v>239470</v>
      </c>
      <c r="H23" s="182">
        <f>+'[10]Grad-Prof White'!H23</f>
        <v>243853</v>
      </c>
      <c r="I23" s="182">
        <f>+'[10]Grad-Prof White'!I23</f>
        <v>271355</v>
      </c>
      <c r="J23" s="182">
        <f>+'[10]Grad-Prof White'!J23</f>
        <v>273175</v>
      </c>
      <c r="K23" s="182">
        <f>+'[10]Grad-Prof White'!K23</f>
        <v>273726</v>
      </c>
      <c r="L23" s="182">
        <f>+'[10]Grad-Prof White'!L23</f>
        <v>274277</v>
      </c>
      <c r="M23" s="182">
        <f>+'[10]Grad-Prof White'!M23</f>
        <v>270111</v>
      </c>
      <c r="N23" s="182">
        <f>+'[10]Grad-Prof White'!N23</f>
        <v>267979</v>
      </c>
      <c r="O23" s="182">
        <f>+'[10]Grad-Prof White'!O23</f>
        <v>268574</v>
      </c>
      <c r="P23" s="182">
        <f>+'[10]Grad-Prof White'!P23</f>
        <v>251320</v>
      </c>
      <c r="Q23" s="182">
        <f>+'[10]Grad-Prof White'!Q23</f>
        <v>224276</v>
      </c>
      <c r="R23" s="182">
        <f>+'[10]Grad-Prof White'!R23</f>
        <v>253142</v>
      </c>
      <c r="S23" s="182">
        <f>+'[10]Grad-Prof White'!S23</f>
        <v>251381</v>
      </c>
      <c r="T23" s="182">
        <f>+'[10]Grad-Prof White'!T23</f>
        <v>257697</v>
      </c>
      <c r="U23" s="182">
        <f>+'[10]Grad-Prof White'!U23</f>
        <v>269447</v>
      </c>
      <c r="V23" s="182">
        <f>+'[10]Grad-Prof White'!V23</f>
        <v>278829</v>
      </c>
      <c r="W23" s="182">
        <f>+'[10]Grad-Prof White'!W23</f>
        <v>279961</v>
      </c>
      <c r="X23" s="182">
        <f>+'[10]Grad-Prof White'!X23</f>
        <v>219125</v>
      </c>
      <c r="Y23" s="182">
        <f>+'[10]Grad-Prof White'!Y23</f>
        <v>268117</v>
      </c>
      <c r="Z23" s="182">
        <f>+'[10]Grad-Prof White'!Z23</f>
        <v>272056</v>
      </c>
      <c r="AA23" s="182">
        <f>+'[10]Grad-Prof White'!AA23</f>
        <v>283345</v>
      </c>
      <c r="AB23" s="182">
        <f>+'[10]Grad-Prof White'!AB23</f>
        <v>286054</v>
      </c>
      <c r="AC23" s="182">
        <f>+'[10]Grad-Prof White'!AC23</f>
        <v>255451</v>
      </c>
      <c r="AD23" s="182">
        <f>+'[10]Grad-Prof White'!AD23</f>
        <v>264999</v>
      </c>
      <c r="AE23" s="182">
        <f>+'[10]Grad-Prof White'!AE23</f>
        <v>261333</v>
      </c>
      <c r="AF23" s="182">
        <f>+'[10]Grad-Prof White'!AF23</f>
        <v>256380</v>
      </c>
      <c r="AG23" s="182">
        <f>+'[10]Grad-Prof White'!AG23</f>
        <v>248724</v>
      </c>
    </row>
    <row r="24" spans="1:33" s="100" customFormat="1" ht="12.95" customHeight="1">
      <c r="A24" s="37" t="str">
        <f>+'[10]Grad-Prof White'!A24</f>
        <v xml:space="preserve">   as a percent of U.S.</v>
      </c>
      <c r="B24" s="152">
        <f>+'[10]Grad-Prof White'!B24</f>
        <v>19.71249658046311</v>
      </c>
      <c r="C24" s="152">
        <f>+'[10]Grad-Prof White'!C24</f>
        <v>18.869718839556437</v>
      </c>
      <c r="D24" s="152">
        <f>+'[10]Grad-Prof White'!D24</f>
        <v>18.893604165108552</v>
      </c>
      <c r="E24" s="152">
        <f>+'[10]Grad-Prof White'!E24</f>
        <v>18.932449363521908</v>
      </c>
      <c r="F24" s="152">
        <f>+'[10]Grad-Prof White'!F24</f>
        <v>17.996450862044789</v>
      </c>
      <c r="G24" s="152">
        <f>+'[10]Grad-Prof White'!G24</f>
        <v>18.056772477277285</v>
      </c>
      <c r="H24" s="152">
        <f>+'[10]Grad-Prof White'!H24</f>
        <v>17.746870228563193</v>
      </c>
      <c r="I24" s="152">
        <f>+'[10]Grad-Prof White'!I24</f>
        <v>18.758978357923144</v>
      </c>
      <c r="J24" s="152">
        <f>+'[10]Grad-Prof White'!J24</f>
        <v>18.396539625543628</v>
      </c>
      <c r="K24" s="152">
        <f>+'[10]Grad-Prof White'!K24</f>
        <v>18.289282643134953</v>
      </c>
      <c r="L24" s="152">
        <f>+'[10]Grad-Prof White'!L24</f>
        <v>18.183692573695545</v>
      </c>
      <c r="M24" s="152">
        <f>+'[10]Grad-Prof White'!M24</f>
        <v>17.9832425108937</v>
      </c>
      <c r="N24" s="152">
        <f>+'[10]Grad-Prof White'!N24</f>
        <v>17.967465611062387</v>
      </c>
      <c r="O24" s="152">
        <f>+'[10]Grad-Prof White'!O24</f>
        <v>18.433735766693893</v>
      </c>
      <c r="P24" s="152">
        <f>+'[10]Grad-Prof White'!P24</f>
        <v>18.218366682687115</v>
      </c>
      <c r="Q24" s="152">
        <f>+'[10]Grad-Prof White'!Q24</f>
        <v>17.857606378785793</v>
      </c>
      <c r="R24" s="152">
        <f>+'[10]Grad-Prof White'!R24</f>
        <v>18.759972224136693</v>
      </c>
      <c r="S24" s="152">
        <f>+'[10]Grad-Prof White'!S24</f>
        <v>18.543645776317515</v>
      </c>
      <c r="T24" s="152">
        <f>+'[10]Grad-Prof White'!T24</f>
        <v>18.27613670454086</v>
      </c>
      <c r="U24" s="152">
        <f>+'[10]Grad-Prof White'!U24</f>
        <v>18.545562918647775</v>
      </c>
      <c r="V24" s="152">
        <f>+'[10]Grad-Prof White'!V24</f>
        <v>18.865661098898421</v>
      </c>
      <c r="W24" s="152">
        <f>+'[10]Grad-Prof White'!W24</f>
        <v>18.862868727811989</v>
      </c>
      <c r="X24" s="152">
        <f>+'[10]Grad-Prof White'!X24</f>
        <v>17.773050013545234</v>
      </c>
      <c r="Y24" s="152">
        <f>+'[10]Grad-Prof White'!Y24</f>
        <v>17.793884096886568</v>
      </c>
      <c r="Z24" s="152">
        <f>+'[10]Grad-Prof White'!Z24</f>
        <v>17.691960529036805</v>
      </c>
      <c r="AA24" s="152">
        <f>+'[10]Grad-Prof White'!AA24</f>
        <v>17.844052759122764</v>
      </c>
      <c r="AB24" s="152">
        <f>+'[10]Grad-Prof White'!AB24</f>
        <v>17.750427698346854</v>
      </c>
      <c r="AC24" s="152">
        <f>+'[10]Grad-Prof White'!AC24</f>
        <v>16.560520703000915</v>
      </c>
      <c r="AD24" s="152">
        <f>+'[10]Grad-Prof White'!AD24</f>
        <v>17.537581856144961</v>
      </c>
      <c r="AE24" s="152">
        <f>+'[10]Grad-Prof White'!AE24</f>
        <v>17.688254938616712</v>
      </c>
      <c r="AF24" s="152">
        <f>+'[10]Grad-Prof White'!AF24</f>
        <v>17.68674632302216</v>
      </c>
      <c r="AG24" s="152">
        <f>+'[10]Grad-Prof White'!AG24</f>
        <v>17.391292187469411</v>
      </c>
    </row>
    <row r="25" spans="1:33" ht="12.95" customHeight="1">
      <c r="A25" s="4" t="str">
        <f>+'[10]Grad-Prof White'!A25</f>
        <v>Alaska</v>
      </c>
      <c r="B25" s="156">
        <f>+'[10]Grad-Prof White'!B25</f>
        <v>652</v>
      </c>
      <c r="C25" s="156">
        <f>+'[10]Grad-Prof White'!C25</f>
        <v>1191</v>
      </c>
      <c r="D25" s="156">
        <f>+'[10]Grad-Prof White'!D25</f>
        <v>872</v>
      </c>
      <c r="E25" s="156">
        <f>+'[10]Grad-Prof White'!E25</f>
        <v>1360</v>
      </c>
      <c r="F25" s="156">
        <f>+'[10]Grad-Prof White'!F25</f>
        <v>1516</v>
      </c>
      <c r="G25" s="156">
        <f>+'[10]Grad-Prof White'!G25</f>
        <v>1126</v>
      </c>
      <c r="H25" s="156">
        <f>+'[10]Grad-Prof White'!H25</f>
        <v>864</v>
      </c>
      <c r="I25" s="156">
        <f>+'[10]Grad-Prof White'!I25</f>
        <v>1036</v>
      </c>
      <c r="J25" s="156">
        <f>+'[10]Grad-Prof White'!J25</f>
        <v>1264</v>
      </c>
      <c r="K25" s="183">
        <f>+'[10]Grad-Prof White'!K25</f>
        <v>1294</v>
      </c>
      <c r="L25" s="156">
        <f>+'[10]Grad-Prof White'!L25</f>
        <v>1324</v>
      </c>
      <c r="M25" s="156">
        <f>+'[10]Grad-Prof White'!M25</f>
        <v>1401</v>
      </c>
      <c r="N25" s="156">
        <f>+'[10]Grad-Prof White'!N25</f>
        <v>1259</v>
      </c>
      <c r="O25" s="156">
        <f>+'[10]Grad-Prof White'!O25</f>
        <v>1281</v>
      </c>
      <c r="P25" s="156">
        <f>+'[10]Grad-Prof White'!P25</f>
        <v>1146</v>
      </c>
      <c r="Q25" s="156">
        <f>+'[10]Grad-Prof White'!Q25</f>
        <v>1119</v>
      </c>
      <c r="R25" s="156">
        <f>+'[10]Grad-Prof White'!R25</f>
        <v>1324</v>
      </c>
      <c r="S25" s="156">
        <f>+'[10]Grad-Prof White'!S25</f>
        <v>1314</v>
      </c>
      <c r="T25" s="156">
        <f>+'[10]Grad-Prof White'!T25</f>
        <v>1505</v>
      </c>
      <c r="U25" s="156">
        <f>+'[10]Grad-Prof White'!U25</f>
        <v>1592</v>
      </c>
      <c r="V25" s="156">
        <f>+'[10]Grad-Prof White'!V25</f>
        <v>1714</v>
      </c>
      <c r="W25" s="156">
        <f>+'[10]Grad-Prof White'!W25</f>
        <v>1741</v>
      </c>
      <c r="X25" s="156">
        <f>+'[10]Grad-Prof White'!X25</f>
        <v>1760</v>
      </c>
      <c r="Y25" s="156">
        <f>+'[10]Grad-Prof White'!Y25</f>
        <v>1777</v>
      </c>
      <c r="Z25" s="156">
        <f>+'[10]Grad-Prof White'!Z25</f>
        <v>1938</v>
      </c>
      <c r="AA25" s="155">
        <f>+'[10]Grad-Prof White'!AA25</f>
        <v>2001</v>
      </c>
      <c r="AB25" s="155">
        <f>+'[10]Grad-Prof White'!AB25</f>
        <v>1985</v>
      </c>
      <c r="AC25" s="155">
        <f>+'[10]Grad-Prof White'!AC25</f>
        <v>1916</v>
      </c>
      <c r="AD25" s="155">
        <f>+'[10]Grad-Prof White'!AD25</f>
        <v>1753</v>
      </c>
      <c r="AE25" s="155">
        <f>+'[10]Grad-Prof White'!AE25</f>
        <v>1703</v>
      </c>
      <c r="AF25" s="155">
        <f>+'[10]Grad-Prof White'!AF25</f>
        <v>1553</v>
      </c>
      <c r="AG25" s="155">
        <f>+'[10]Grad-Prof White'!AG25</f>
        <v>1514</v>
      </c>
    </row>
    <row r="26" spans="1:33" ht="12.95" customHeight="1">
      <c r="A26" s="4" t="str">
        <f>+'[10]Grad-Prof White'!A26</f>
        <v>Arizona</v>
      </c>
      <c r="B26" s="156">
        <f>+'[10]Grad-Prof White'!B26</f>
        <v>16436</v>
      </c>
      <c r="C26" s="156">
        <f>+'[10]Grad-Prof White'!C26</f>
        <v>18331</v>
      </c>
      <c r="D26" s="156">
        <f>+'[10]Grad-Prof White'!D26</f>
        <v>19728</v>
      </c>
      <c r="E26" s="156">
        <f>+'[10]Grad-Prof White'!E26</f>
        <v>18427</v>
      </c>
      <c r="F26" s="156">
        <f>+'[10]Grad-Prof White'!F26</f>
        <v>19456</v>
      </c>
      <c r="G26" s="156">
        <f>+'[10]Grad-Prof White'!G26</f>
        <v>19651</v>
      </c>
      <c r="H26" s="156">
        <f>+'[10]Grad-Prof White'!H26</f>
        <v>20411</v>
      </c>
      <c r="I26" s="156">
        <f>+'[10]Grad-Prof White'!I26</f>
        <v>20448</v>
      </c>
      <c r="J26" s="156">
        <f>+'[10]Grad-Prof White'!J26</f>
        <v>22058</v>
      </c>
      <c r="K26" s="183">
        <f>+'[10]Grad-Prof White'!K26</f>
        <v>25309</v>
      </c>
      <c r="L26" s="156">
        <f>+'[10]Grad-Prof White'!L26</f>
        <v>28560</v>
      </c>
      <c r="M26" s="156">
        <f>+'[10]Grad-Prof White'!M26</f>
        <v>24022</v>
      </c>
      <c r="N26" s="156">
        <f>+'[10]Grad-Prof White'!N26</f>
        <v>28175</v>
      </c>
      <c r="O26" s="156">
        <f>+'[10]Grad-Prof White'!O26</f>
        <v>24312</v>
      </c>
      <c r="P26" s="156">
        <f>+'[10]Grad-Prof White'!P26</f>
        <v>24186</v>
      </c>
      <c r="Q26" s="156">
        <f>+'[10]Grad-Prof White'!Q26</f>
        <v>24528</v>
      </c>
      <c r="R26" s="156">
        <f>+'[10]Grad-Prof White'!R26</f>
        <v>26610</v>
      </c>
      <c r="S26" s="156">
        <f>+'[10]Grad-Prof White'!S26</f>
        <v>26787</v>
      </c>
      <c r="T26" s="156">
        <f>+'[10]Grad-Prof White'!T26</f>
        <v>24391</v>
      </c>
      <c r="U26" s="156">
        <f>+'[10]Grad-Prof White'!U26</f>
        <v>32589</v>
      </c>
      <c r="V26" s="156">
        <f>+'[10]Grad-Prof White'!V26</f>
        <v>38399</v>
      </c>
      <c r="W26" s="156">
        <f>+'[10]Grad-Prof White'!W26</f>
        <v>40648</v>
      </c>
      <c r="X26" s="156">
        <f>+'[10]Grad-Prof White'!X26</f>
        <v>17792</v>
      </c>
      <c r="Y26" s="156">
        <f>+'[10]Grad-Prof White'!Y26</f>
        <v>39393</v>
      </c>
      <c r="Z26" s="156">
        <f>+'[10]Grad-Prof White'!Z26</f>
        <v>45638</v>
      </c>
      <c r="AA26" s="155">
        <f>+'[10]Grad-Prof White'!AA26</f>
        <v>49034</v>
      </c>
      <c r="AB26" s="155">
        <f>+'[10]Grad-Prof White'!AB26</f>
        <v>48696</v>
      </c>
      <c r="AC26" s="155">
        <f>+'[10]Grad-Prof White'!AC26</f>
        <v>28295</v>
      </c>
      <c r="AD26" s="155">
        <f>+'[10]Grad-Prof White'!AD26</f>
        <v>44968</v>
      </c>
      <c r="AE26" s="155">
        <f>+'[10]Grad-Prof White'!AE26</f>
        <v>42943</v>
      </c>
      <c r="AF26" s="155">
        <f>+'[10]Grad-Prof White'!AF26</f>
        <v>41075</v>
      </c>
      <c r="AG26" s="155">
        <f>+'[10]Grad-Prof White'!AG26</f>
        <v>39748</v>
      </c>
    </row>
    <row r="27" spans="1:33" ht="12.95" customHeight="1">
      <c r="A27" s="4" t="str">
        <f>+'[10]Grad-Prof White'!A27</f>
        <v>California</v>
      </c>
      <c r="B27" s="156">
        <f>+'[10]Grad-Prof White'!B27</f>
        <v>166568</v>
      </c>
      <c r="C27" s="156">
        <f>+'[10]Grad-Prof White'!C27</f>
        <v>148673</v>
      </c>
      <c r="D27" s="156">
        <f>+'[10]Grad-Prof White'!D27</f>
        <v>152321</v>
      </c>
      <c r="E27" s="156">
        <f>+'[10]Grad-Prof White'!E27</f>
        <v>147859</v>
      </c>
      <c r="F27" s="156">
        <f>+'[10]Grad-Prof White'!F27</f>
        <v>127709</v>
      </c>
      <c r="G27" s="156">
        <f>+'[10]Grad-Prof White'!G27</f>
        <v>135165</v>
      </c>
      <c r="H27" s="156">
        <f>+'[10]Grad-Prof White'!H27</f>
        <v>138790</v>
      </c>
      <c r="I27" s="156">
        <f>+'[10]Grad-Prof White'!I27</f>
        <v>147795</v>
      </c>
      <c r="J27" s="156">
        <f>+'[10]Grad-Prof White'!J27</f>
        <v>142140</v>
      </c>
      <c r="K27" s="183">
        <f>+'[10]Grad-Prof White'!K27</f>
        <v>137834</v>
      </c>
      <c r="L27" s="156">
        <f>+'[10]Grad-Prof White'!L27</f>
        <v>133528</v>
      </c>
      <c r="M27" s="156">
        <f>+'[10]Grad-Prof White'!M27</f>
        <v>132543</v>
      </c>
      <c r="N27" s="156">
        <f>+'[10]Grad-Prof White'!N27</f>
        <v>129256</v>
      </c>
      <c r="O27" s="156">
        <f>+'[10]Grad-Prof White'!O27</f>
        <v>130124</v>
      </c>
      <c r="P27" s="156">
        <f>+'[10]Grad-Prof White'!P27</f>
        <v>122439</v>
      </c>
      <c r="Q27" s="156">
        <f>+'[10]Grad-Prof White'!Q27</f>
        <v>110315</v>
      </c>
      <c r="R27" s="156">
        <f>+'[10]Grad-Prof White'!R27</f>
        <v>120031</v>
      </c>
      <c r="S27" s="156">
        <f>+'[10]Grad-Prof White'!S27</f>
        <v>117579</v>
      </c>
      <c r="T27" s="156">
        <f>+'[10]Grad-Prof White'!T27</f>
        <v>122424</v>
      </c>
      <c r="U27" s="156">
        <f>+'[10]Grad-Prof White'!U27</f>
        <v>119809</v>
      </c>
      <c r="V27" s="156">
        <f>+'[10]Grad-Prof White'!V27</f>
        <v>120292</v>
      </c>
      <c r="W27" s="156">
        <f>+'[10]Grad-Prof White'!W27</f>
        <v>118323</v>
      </c>
      <c r="X27" s="156">
        <f>+'[10]Grad-Prof White'!X27</f>
        <v>98117</v>
      </c>
      <c r="Y27" s="156">
        <f>+'[10]Grad-Prof White'!Y27</f>
        <v>113862</v>
      </c>
      <c r="Z27" s="156">
        <f>+'[10]Grad-Prof White'!Z27</f>
        <v>110408</v>
      </c>
      <c r="AA27" s="155">
        <f>+'[10]Grad-Prof White'!AA27</f>
        <v>110630</v>
      </c>
      <c r="AB27" s="155">
        <f>+'[10]Grad-Prof White'!AB27</f>
        <v>109569</v>
      </c>
      <c r="AC27" s="155">
        <f>+'[10]Grad-Prof White'!AC27</f>
        <v>107489</v>
      </c>
      <c r="AD27" s="155">
        <f>+'[10]Grad-Prof White'!AD27</f>
        <v>103456</v>
      </c>
      <c r="AE27" s="155">
        <f>+'[10]Grad-Prof White'!AE27</f>
        <v>102615</v>
      </c>
      <c r="AF27" s="155">
        <f>+'[10]Grad-Prof White'!AF27</f>
        <v>100325</v>
      </c>
      <c r="AG27" s="155">
        <f>+'[10]Grad-Prof White'!AG27</f>
        <v>97501</v>
      </c>
    </row>
    <row r="28" spans="1:33" ht="12.95" customHeight="1">
      <c r="A28" s="4" t="str">
        <f>+'[10]Grad-Prof White'!A28</f>
        <v>Colorado</v>
      </c>
      <c r="B28" s="155">
        <f>+'[10]Grad-Prof White'!B28</f>
        <v>17048</v>
      </c>
      <c r="C28" s="155">
        <f>+'[10]Grad-Prof White'!C28</f>
        <v>17248</v>
      </c>
      <c r="D28" s="155">
        <f>+'[10]Grad-Prof White'!D28</f>
        <v>17262</v>
      </c>
      <c r="E28" s="155">
        <f>+'[10]Grad-Prof White'!E28</f>
        <v>18424</v>
      </c>
      <c r="F28" s="155">
        <f>+'[10]Grad-Prof White'!F28</f>
        <v>19684</v>
      </c>
      <c r="G28" s="155">
        <f>+'[10]Grad-Prof White'!G28</f>
        <v>21154</v>
      </c>
      <c r="H28" s="155">
        <f>+'[10]Grad-Prof White'!H28</f>
        <v>17984</v>
      </c>
      <c r="I28" s="155">
        <f>+'[10]Grad-Prof White'!I28</f>
        <v>30830</v>
      </c>
      <c r="J28" s="155">
        <f>+'[10]Grad-Prof White'!J28</f>
        <v>32836</v>
      </c>
      <c r="K28" s="186">
        <f>+'[10]Grad-Prof White'!K28</f>
        <v>32954</v>
      </c>
      <c r="L28" s="155">
        <f>+'[10]Grad-Prof White'!L28</f>
        <v>33072</v>
      </c>
      <c r="M28" s="155">
        <f>+'[10]Grad-Prof White'!M28</f>
        <v>34828</v>
      </c>
      <c r="N28" s="155">
        <f>+'[10]Grad-Prof White'!N28</f>
        <v>32439</v>
      </c>
      <c r="O28" s="155">
        <f>+'[10]Grad-Prof White'!O28</f>
        <v>34225</v>
      </c>
      <c r="P28" s="155">
        <f>+'[10]Grad-Prof White'!P28</f>
        <v>32035</v>
      </c>
      <c r="Q28" s="155">
        <f>+'[10]Grad-Prof White'!Q28</f>
        <v>23482</v>
      </c>
      <c r="R28" s="155">
        <f>+'[10]Grad-Prof White'!R28</f>
        <v>32057</v>
      </c>
      <c r="S28" s="155">
        <f>+'[10]Grad-Prof White'!S28</f>
        <v>31388</v>
      </c>
      <c r="T28" s="155">
        <f>+'[10]Grad-Prof White'!T28</f>
        <v>34351</v>
      </c>
      <c r="U28" s="155">
        <f>+'[10]Grad-Prof White'!U28</f>
        <v>35656</v>
      </c>
      <c r="V28" s="155">
        <f>+'[10]Grad-Prof White'!V28</f>
        <v>36593</v>
      </c>
      <c r="W28" s="155">
        <f>+'[10]Grad-Prof White'!W28</f>
        <v>37008</v>
      </c>
      <c r="X28" s="155">
        <f>+'[10]Grad-Prof White'!X28</f>
        <v>30822</v>
      </c>
      <c r="Y28" s="155">
        <f>+'[10]Grad-Prof White'!Y28</f>
        <v>32574</v>
      </c>
      <c r="Z28" s="155">
        <f>+'[10]Grad-Prof White'!Z28</f>
        <v>33646</v>
      </c>
      <c r="AA28" s="155">
        <f>+'[10]Grad-Prof White'!AA28</f>
        <v>35715</v>
      </c>
      <c r="AB28" s="155">
        <f>+'[10]Grad-Prof White'!AB28</f>
        <v>37235</v>
      </c>
      <c r="AC28" s="155">
        <f>+'[10]Grad-Prof White'!AC28</f>
        <v>33845</v>
      </c>
      <c r="AD28" s="155">
        <f>+'[10]Grad-Prof White'!AD28</f>
        <v>32684</v>
      </c>
      <c r="AE28" s="155">
        <f>+'[10]Grad-Prof White'!AE28</f>
        <v>33496</v>
      </c>
      <c r="AF28" s="155">
        <f>+'[10]Grad-Prof White'!AF28</f>
        <v>32600</v>
      </c>
      <c r="AG28" s="155">
        <f>+'[10]Grad-Prof White'!AG28</f>
        <v>31352</v>
      </c>
    </row>
    <row r="29" spans="1:33" ht="12.95" customHeight="1">
      <c r="A29" s="4" t="str">
        <f>+'[10]Grad-Prof White'!A29</f>
        <v>Hawaii</v>
      </c>
      <c r="B29" s="156">
        <f>+'[10]Grad-Prof White'!B29</f>
        <v>2756</v>
      </c>
      <c r="C29" s="156">
        <f>+'[10]Grad-Prof White'!C29</f>
        <v>2684</v>
      </c>
      <c r="D29" s="156">
        <f>+'[10]Grad-Prof White'!D29</f>
        <v>3023</v>
      </c>
      <c r="E29" s="156">
        <f>+'[10]Grad-Prof White'!E29</f>
        <v>2498</v>
      </c>
      <c r="F29" s="156">
        <f>+'[10]Grad-Prof White'!F29</f>
        <v>2407</v>
      </c>
      <c r="G29" s="156">
        <f>+'[10]Grad-Prof White'!G29</f>
        <v>2592</v>
      </c>
      <c r="H29" s="156">
        <f>+'[10]Grad-Prof White'!H29</f>
        <v>2476</v>
      </c>
      <c r="I29" s="156">
        <f>+'[10]Grad-Prof White'!I29</f>
        <v>2817</v>
      </c>
      <c r="J29" s="156">
        <f>+'[10]Grad-Prof White'!J29</f>
        <v>3087</v>
      </c>
      <c r="K29" s="183">
        <f>+'[10]Grad-Prof White'!K29</f>
        <v>3169.5</v>
      </c>
      <c r="L29" s="156">
        <f>+'[10]Grad-Prof White'!L29</f>
        <v>3252</v>
      </c>
      <c r="M29" s="156">
        <f>+'[10]Grad-Prof White'!M29</f>
        <v>3103</v>
      </c>
      <c r="N29" s="156">
        <f>+'[10]Grad-Prof White'!N29</f>
        <v>2806</v>
      </c>
      <c r="O29" s="156">
        <f>+'[10]Grad-Prof White'!O29</f>
        <v>2650</v>
      </c>
      <c r="P29" s="156">
        <f>+'[10]Grad-Prof White'!P29</f>
        <v>2601</v>
      </c>
      <c r="Q29" s="156">
        <f>+'[10]Grad-Prof White'!Q29</f>
        <v>2637</v>
      </c>
      <c r="R29" s="156">
        <f>+'[10]Grad-Prof White'!R29</f>
        <v>2618</v>
      </c>
      <c r="S29" s="156">
        <f>+'[10]Grad-Prof White'!S29</f>
        <v>2572</v>
      </c>
      <c r="T29" s="156">
        <f>+'[10]Grad-Prof White'!T29</f>
        <v>2599</v>
      </c>
      <c r="U29" s="156">
        <f>+'[10]Grad-Prof White'!U29</f>
        <v>2776</v>
      </c>
      <c r="V29" s="156">
        <f>+'[10]Grad-Prof White'!V29</f>
        <v>2973</v>
      </c>
      <c r="W29" s="156">
        <f>+'[10]Grad-Prof White'!W29</f>
        <v>3072</v>
      </c>
      <c r="X29" s="156">
        <f>+'[10]Grad-Prof White'!X29</f>
        <v>2867</v>
      </c>
      <c r="Y29" s="156">
        <f>+'[10]Grad-Prof White'!Y29</f>
        <v>3053</v>
      </c>
      <c r="Z29" s="156">
        <f>+'[10]Grad-Prof White'!Z29</f>
        <v>3100</v>
      </c>
      <c r="AA29" s="155">
        <f>+'[10]Grad-Prof White'!AA29</f>
        <v>3126</v>
      </c>
      <c r="AB29" s="155">
        <f>+'[10]Grad-Prof White'!AB29</f>
        <v>2929</v>
      </c>
      <c r="AC29" s="155">
        <f>+'[10]Grad-Prof White'!AC29</f>
        <v>2829</v>
      </c>
      <c r="AD29" s="155">
        <f>+'[10]Grad-Prof White'!AD29</f>
        <v>2635</v>
      </c>
      <c r="AE29" s="155">
        <f>+'[10]Grad-Prof White'!AE29</f>
        <v>2414</v>
      </c>
      <c r="AF29" s="155">
        <f>+'[10]Grad-Prof White'!AF29</f>
        <v>2331</v>
      </c>
      <c r="AG29" s="155">
        <f>+'[10]Grad-Prof White'!AG29</f>
        <v>2089</v>
      </c>
    </row>
    <row r="30" spans="1:33" ht="12.95" customHeight="1">
      <c r="A30" s="4" t="str">
        <f>+'[10]Grad-Prof White'!A30</f>
        <v>Idaho</v>
      </c>
      <c r="B30" s="156">
        <f>+'[10]Grad-Prof White'!B30</f>
        <v>5063</v>
      </c>
      <c r="C30" s="156">
        <f>+'[10]Grad-Prof White'!C30</f>
        <v>3792</v>
      </c>
      <c r="D30" s="156">
        <f>+'[10]Grad-Prof White'!D30</f>
        <v>3270</v>
      </c>
      <c r="E30" s="156">
        <f>+'[10]Grad-Prof White'!E30</f>
        <v>4027</v>
      </c>
      <c r="F30" s="156">
        <f>+'[10]Grad-Prof White'!F30</f>
        <v>5112</v>
      </c>
      <c r="G30" s="156">
        <f>+'[10]Grad-Prof White'!G30</f>
        <v>5202</v>
      </c>
      <c r="H30" s="156">
        <f>+'[10]Grad-Prof White'!H30</f>
        <v>4970</v>
      </c>
      <c r="I30" s="156">
        <f>+'[10]Grad-Prof White'!I30</f>
        <v>6528</v>
      </c>
      <c r="J30" s="156">
        <f>+'[10]Grad-Prof White'!J30</f>
        <v>7064</v>
      </c>
      <c r="K30" s="183">
        <f>+'[10]Grad-Prof White'!K30</f>
        <v>7459</v>
      </c>
      <c r="L30" s="156">
        <f>+'[10]Grad-Prof White'!L30</f>
        <v>7854</v>
      </c>
      <c r="M30" s="156">
        <f>+'[10]Grad-Prof White'!M30</f>
        <v>6946</v>
      </c>
      <c r="N30" s="156">
        <f>+'[10]Grad-Prof White'!N30</f>
        <v>6563</v>
      </c>
      <c r="O30" s="156">
        <f>+'[10]Grad-Prof White'!O30</f>
        <v>6903</v>
      </c>
      <c r="P30" s="156">
        <f>+'[10]Grad-Prof White'!P30</f>
        <v>6251</v>
      </c>
      <c r="Q30" s="156">
        <f>+'[10]Grad-Prof White'!Q30</f>
        <v>4323</v>
      </c>
      <c r="R30" s="156">
        <f>+'[10]Grad-Prof White'!R30</f>
        <v>5589</v>
      </c>
      <c r="S30" s="156">
        <f>+'[10]Grad-Prof White'!S30</f>
        <v>5981</v>
      </c>
      <c r="T30" s="156">
        <f>+'[10]Grad-Prof White'!T30</f>
        <v>5839</v>
      </c>
      <c r="U30" s="156">
        <f>+'[10]Grad-Prof White'!U30</f>
        <v>6229</v>
      </c>
      <c r="V30" s="156">
        <f>+'[10]Grad-Prof White'!V30</f>
        <v>6023</v>
      </c>
      <c r="W30" s="156">
        <f>+'[10]Grad-Prof White'!W30</f>
        <v>5898</v>
      </c>
      <c r="X30" s="156">
        <f>+'[10]Grad-Prof White'!X30</f>
        <v>5145</v>
      </c>
      <c r="Y30" s="156">
        <f>+'[10]Grad-Prof White'!Y30</f>
        <v>5709</v>
      </c>
      <c r="Z30" s="156">
        <f>+'[10]Grad-Prof White'!Z30</f>
        <v>5738</v>
      </c>
      <c r="AA30" s="155">
        <f>+'[10]Grad-Prof White'!AA30</f>
        <v>5910</v>
      </c>
      <c r="AB30" s="155">
        <f>+'[10]Grad-Prof White'!AB30</f>
        <v>6014</v>
      </c>
      <c r="AC30" s="155">
        <f>+'[10]Grad-Prof White'!AC30</f>
        <v>6017</v>
      </c>
      <c r="AD30" s="155">
        <f>+'[10]Grad-Prof White'!AD30</f>
        <v>6251</v>
      </c>
      <c r="AE30" s="155">
        <f>+'[10]Grad-Prof White'!AE30</f>
        <v>6168</v>
      </c>
      <c r="AF30" s="155">
        <f>+'[10]Grad-Prof White'!AF30</f>
        <v>6207</v>
      </c>
      <c r="AG30" s="155">
        <f>+'[10]Grad-Prof White'!AG30</f>
        <v>6096</v>
      </c>
    </row>
    <row r="31" spans="1:33" ht="12.95" customHeight="1">
      <c r="A31" s="4" t="str">
        <f>+'[10]Grad-Prof White'!A31</f>
        <v>Montana</v>
      </c>
      <c r="B31" s="155">
        <f>+'[10]Grad-Prof White'!B31</f>
        <v>2616</v>
      </c>
      <c r="C31" s="155">
        <f>+'[10]Grad-Prof White'!C31</f>
        <v>2804</v>
      </c>
      <c r="D31" s="155">
        <f>+'[10]Grad-Prof White'!D31</f>
        <v>3393</v>
      </c>
      <c r="E31" s="155">
        <f>+'[10]Grad-Prof White'!E31</f>
        <v>3563</v>
      </c>
      <c r="F31" s="155">
        <f>+'[10]Grad-Prof White'!F31</f>
        <v>3648</v>
      </c>
      <c r="G31" s="155">
        <f>+'[10]Grad-Prof White'!G31</f>
        <v>3559</v>
      </c>
      <c r="H31" s="155">
        <f>+'[10]Grad-Prof White'!H31</f>
        <v>3146</v>
      </c>
      <c r="I31" s="155">
        <f>+'[10]Grad-Prof White'!I31</f>
        <v>3329</v>
      </c>
      <c r="J31" s="155">
        <f>+'[10]Grad-Prof White'!J31</f>
        <v>3013</v>
      </c>
      <c r="K31" s="186">
        <f>+'[10]Grad-Prof White'!K31</f>
        <v>3140</v>
      </c>
      <c r="L31" s="155">
        <f>+'[10]Grad-Prof White'!L31</f>
        <v>3267</v>
      </c>
      <c r="M31" s="155">
        <f>+'[10]Grad-Prof White'!M31</f>
        <v>3173</v>
      </c>
      <c r="N31" s="155">
        <f>+'[10]Grad-Prof White'!N31</f>
        <v>3079</v>
      </c>
      <c r="O31" s="155">
        <f>+'[10]Grad-Prof White'!O31</f>
        <v>3222</v>
      </c>
      <c r="P31" s="155">
        <f>+'[10]Grad-Prof White'!P31</f>
        <v>2666</v>
      </c>
      <c r="Q31" s="155">
        <f>+'[10]Grad-Prof White'!Q31</f>
        <v>1414</v>
      </c>
      <c r="R31" s="155">
        <f>+'[10]Grad-Prof White'!R31</f>
        <v>3054</v>
      </c>
      <c r="S31" s="155">
        <f>+'[10]Grad-Prof White'!S31</f>
        <v>3109</v>
      </c>
      <c r="T31" s="155">
        <f>+'[10]Grad-Prof White'!T31</f>
        <v>3116</v>
      </c>
      <c r="U31" s="155">
        <f>+'[10]Grad-Prof White'!U31</f>
        <v>3395</v>
      </c>
      <c r="V31" s="155">
        <f>+'[10]Grad-Prof White'!V31</f>
        <v>3645</v>
      </c>
      <c r="W31" s="155">
        <f>+'[10]Grad-Prof White'!W31</f>
        <v>3507</v>
      </c>
      <c r="X31" s="155">
        <f>+'[10]Grad-Prof White'!X31</f>
        <v>2955</v>
      </c>
      <c r="Y31" s="155">
        <f>+'[10]Grad-Prof White'!Y31</f>
        <v>3349</v>
      </c>
      <c r="Z31" s="155">
        <f>+'[10]Grad-Prof White'!Z31</f>
        <v>3462</v>
      </c>
      <c r="AA31" s="155">
        <f>+'[10]Grad-Prof White'!AA31</f>
        <v>3559</v>
      </c>
      <c r="AB31" s="155">
        <f>+'[10]Grad-Prof White'!AB31</f>
        <v>4053</v>
      </c>
      <c r="AC31" s="155">
        <f>+'[10]Grad-Prof White'!AC31</f>
        <v>4029</v>
      </c>
      <c r="AD31" s="155">
        <f>+'[10]Grad-Prof White'!AD31</f>
        <v>3836</v>
      </c>
      <c r="AE31" s="155">
        <f>+'[10]Grad-Prof White'!AE31</f>
        <v>3713</v>
      </c>
      <c r="AF31" s="155">
        <f>+'[10]Grad-Prof White'!AF31</f>
        <v>3538</v>
      </c>
      <c r="AG31" s="155">
        <f>+'[10]Grad-Prof White'!AG31</f>
        <v>3534</v>
      </c>
    </row>
    <row r="32" spans="1:33" ht="12.95" customHeight="1">
      <c r="A32" s="4" t="str">
        <f>+'[10]Grad-Prof White'!A32</f>
        <v>Nevada</v>
      </c>
      <c r="B32" s="155">
        <f>+'[10]Grad-Prof White'!B32</f>
        <v>1992</v>
      </c>
      <c r="C32" s="155">
        <f>+'[10]Grad-Prof White'!C32</f>
        <v>2317</v>
      </c>
      <c r="D32" s="155">
        <f>+'[10]Grad-Prof White'!D32</f>
        <v>2382</v>
      </c>
      <c r="E32" s="155">
        <f>+'[10]Grad-Prof White'!E32</f>
        <v>2395</v>
      </c>
      <c r="F32" s="155">
        <f>+'[10]Grad-Prof White'!F32</f>
        <v>2525</v>
      </c>
      <c r="G32" s="155">
        <f>+'[10]Grad-Prof White'!G32</f>
        <v>2715</v>
      </c>
      <c r="H32" s="155">
        <f>+'[10]Grad-Prof White'!H32</f>
        <v>3820</v>
      </c>
      <c r="I32" s="155">
        <f>+'[10]Grad-Prof White'!I32</f>
        <v>4809</v>
      </c>
      <c r="J32" s="155">
        <f>+'[10]Grad-Prof White'!J32</f>
        <v>5352</v>
      </c>
      <c r="K32" s="186">
        <f>+'[10]Grad-Prof White'!K32</f>
        <v>5554.5</v>
      </c>
      <c r="L32" s="155">
        <f>+'[10]Grad-Prof White'!L32</f>
        <v>5757</v>
      </c>
      <c r="M32" s="155">
        <f>+'[10]Grad-Prof White'!M32</f>
        <v>6053</v>
      </c>
      <c r="N32" s="155">
        <f>+'[10]Grad-Prof White'!N32</f>
        <v>5995</v>
      </c>
      <c r="O32" s="155">
        <f>+'[10]Grad-Prof White'!O32</f>
        <v>6331</v>
      </c>
      <c r="P32" s="155">
        <f>+'[10]Grad-Prof White'!P32</f>
        <v>6353</v>
      </c>
      <c r="Q32" s="155">
        <f>+'[10]Grad-Prof White'!Q32</f>
        <v>4796</v>
      </c>
      <c r="R32" s="155">
        <f>+'[10]Grad-Prof White'!R32</f>
        <v>6353</v>
      </c>
      <c r="S32" s="155">
        <f>+'[10]Grad-Prof White'!S32</f>
        <v>6383</v>
      </c>
      <c r="T32" s="155">
        <f>+'[10]Grad-Prof White'!T32</f>
        <v>6256</v>
      </c>
      <c r="U32" s="155">
        <f>+'[10]Grad-Prof White'!U32</f>
        <v>6628</v>
      </c>
      <c r="V32" s="155">
        <f>+'[10]Grad-Prof White'!V32</f>
        <v>6731</v>
      </c>
      <c r="W32" s="155">
        <f>+'[10]Grad-Prof White'!W32</f>
        <v>7068</v>
      </c>
      <c r="X32" s="155">
        <f>+'[10]Grad-Prof White'!X32</f>
        <v>6141</v>
      </c>
      <c r="Y32" s="155">
        <f>+'[10]Grad-Prof White'!Y32</f>
        <v>6687</v>
      </c>
      <c r="Z32" s="155">
        <f>+'[10]Grad-Prof White'!Z32</f>
        <v>7058</v>
      </c>
      <c r="AA32" s="155">
        <f>+'[10]Grad-Prof White'!AA32</f>
        <v>7482</v>
      </c>
      <c r="AB32" s="155">
        <f>+'[10]Grad-Prof White'!AB32</f>
        <v>7072</v>
      </c>
      <c r="AC32" s="155">
        <f>+'[10]Grad-Prof White'!AC32</f>
        <v>7364</v>
      </c>
      <c r="AD32" s="155">
        <f>+'[10]Grad-Prof White'!AD32</f>
        <v>6854</v>
      </c>
      <c r="AE32" s="155">
        <f>+'[10]Grad-Prof White'!AE32</f>
        <v>6546</v>
      </c>
      <c r="AF32" s="155">
        <f>+'[10]Grad-Prof White'!AF32</f>
        <v>6495</v>
      </c>
      <c r="AG32" s="155">
        <f>+'[10]Grad-Prof White'!AG32</f>
        <v>6421</v>
      </c>
    </row>
    <row r="33" spans="1:33" ht="12.95" customHeight="1">
      <c r="A33" s="4" t="str">
        <f>+'[10]Grad-Prof White'!A33</f>
        <v>New Mexico</v>
      </c>
      <c r="B33" s="155">
        <f>+'[10]Grad-Prof White'!B33</f>
        <v>5311</v>
      </c>
      <c r="C33" s="155">
        <f>+'[10]Grad-Prof White'!C33</f>
        <v>5411</v>
      </c>
      <c r="D33" s="155">
        <f>+'[10]Grad-Prof White'!D33</f>
        <v>5376</v>
      </c>
      <c r="E33" s="155">
        <f>+'[10]Grad-Prof White'!E33</f>
        <v>5825</v>
      </c>
      <c r="F33" s="155">
        <f>+'[10]Grad-Prof White'!F33</f>
        <v>5787</v>
      </c>
      <c r="G33" s="155">
        <f>+'[10]Grad-Prof White'!G33</f>
        <v>7680</v>
      </c>
      <c r="H33" s="155">
        <f>+'[10]Grad-Prof White'!H33</f>
        <v>8011</v>
      </c>
      <c r="I33" s="155">
        <f>+'[10]Grad-Prof White'!I33</f>
        <v>7786</v>
      </c>
      <c r="J33" s="155">
        <f>+'[10]Grad-Prof White'!J33</f>
        <v>9757</v>
      </c>
      <c r="K33" s="186">
        <f>+'[10]Grad-Prof White'!K33</f>
        <v>9463.5</v>
      </c>
      <c r="L33" s="155">
        <f>+'[10]Grad-Prof White'!L33</f>
        <v>9170</v>
      </c>
      <c r="M33" s="155">
        <f>+'[10]Grad-Prof White'!M33</f>
        <v>9515</v>
      </c>
      <c r="N33" s="155">
        <f>+'[10]Grad-Prof White'!N33</f>
        <v>9612</v>
      </c>
      <c r="O33" s="155">
        <f>+'[10]Grad-Prof White'!O33</f>
        <v>9743</v>
      </c>
      <c r="P33" s="155">
        <f>+'[10]Grad-Prof White'!P33</f>
        <v>9096</v>
      </c>
      <c r="Q33" s="155">
        <f>+'[10]Grad-Prof White'!Q33</f>
        <v>6532</v>
      </c>
      <c r="R33" s="155">
        <f>+'[10]Grad-Prof White'!R33</f>
        <v>7153</v>
      </c>
      <c r="S33" s="155">
        <f>+'[10]Grad-Prof White'!S33</f>
        <v>7331</v>
      </c>
      <c r="T33" s="155">
        <f>+'[10]Grad-Prof White'!T33</f>
        <v>7534</v>
      </c>
      <c r="U33" s="155">
        <f>+'[10]Grad-Prof White'!U33</f>
        <v>8115</v>
      </c>
      <c r="V33" s="155">
        <f>+'[10]Grad-Prof White'!V33</f>
        <v>8115</v>
      </c>
      <c r="W33" s="155">
        <f>+'[10]Grad-Prof White'!W33</f>
        <v>7593</v>
      </c>
      <c r="X33" s="155">
        <f>+'[10]Grad-Prof White'!X33</f>
        <v>7099</v>
      </c>
      <c r="Y33" s="155">
        <f>+'[10]Grad-Prof White'!Y33</f>
        <v>6393</v>
      </c>
      <c r="Z33" s="155">
        <f>+'[10]Grad-Prof White'!Z33</f>
        <v>6316</v>
      </c>
      <c r="AA33" s="155">
        <f>+'[10]Grad-Prof White'!AA33</f>
        <v>6658</v>
      </c>
      <c r="AB33" s="155">
        <f>+'[10]Grad-Prof White'!AB33</f>
        <v>6627</v>
      </c>
      <c r="AC33" s="155">
        <f>+'[10]Grad-Prof White'!AC33</f>
        <v>6576</v>
      </c>
      <c r="AD33" s="155">
        <f>+'[10]Grad-Prof White'!AD33</f>
        <v>6436</v>
      </c>
      <c r="AE33" s="155">
        <f>+'[10]Grad-Prof White'!AE33</f>
        <v>6325</v>
      </c>
      <c r="AF33" s="155">
        <f>+'[10]Grad-Prof White'!AF33</f>
        <v>6214</v>
      </c>
      <c r="AG33" s="155">
        <f>+'[10]Grad-Prof White'!AG33</f>
        <v>6065</v>
      </c>
    </row>
    <row r="34" spans="1:33" ht="12.95" customHeight="1">
      <c r="A34" s="4" t="str">
        <f>+'[10]Grad-Prof White'!A34</f>
        <v>Oregon</v>
      </c>
      <c r="B34" s="155">
        <f>+'[10]Grad-Prof White'!B34</f>
        <v>16030</v>
      </c>
      <c r="C34" s="155">
        <f>+'[10]Grad-Prof White'!C34</f>
        <v>16365</v>
      </c>
      <c r="D34" s="155">
        <f>+'[10]Grad-Prof White'!D34</f>
        <v>16501</v>
      </c>
      <c r="E34" s="155">
        <f>+'[10]Grad-Prof White'!E34</f>
        <v>15192</v>
      </c>
      <c r="F34" s="155">
        <f>+'[10]Grad-Prof White'!F34</f>
        <v>15031</v>
      </c>
      <c r="G34" s="155">
        <f>+'[10]Grad-Prof White'!G34</f>
        <v>14104</v>
      </c>
      <c r="H34" s="155">
        <f>+'[10]Grad-Prof White'!H34</f>
        <v>15375</v>
      </c>
      <c r="I34" s="155">
        <f>+'[10]Grad-Prof White'!I34</f>
        <v>15812</v>
      </c>
      <c r="J34" s="155">
        <f>+'[10]Grad-Prof White'!J34</f>
        <v>16670</v>
      </c>
      <c r="K34" s="186">
        <f>+'[10]Grad-Prof White'!K34</f>
        <v>16178</v>
      </c>
      <c r="L34" s="155">
        <f>+'[10]Grad-Prof White'!L34</f>
        <v>15686</v>
      </c>
      <c r="M34" s="155">
        <f>+'[10]Grad-Prof White'!M34</f>
        <v>15443</v>
      </c>
      <c r="N34" s="155">
        <f>+'[10]Grad-Prof White'!N34</f>
        <v>16215</v>
      </c>
      <c r="O34" s="155">
        <f>+'[10]Grad-Prof White'!O34</f>
        <v>16144</v>
      </c>
      <c r="P34" s="155">
        <f>+'[10]Grad-Prof White'!P34</f>
        <v>15377</v>
      </c>
      <c r="Q34" s="155">
        <f>+'[10]Grad-Prof White'!Q34</f>
        <v>13925</v>
      </c>
      <c r="R34" s="155">
        <f>+'[10]Grad-Prof White'!R34</f>
        <v>15549</v>
      </c>
      <c r="S34" s="155">
        <f>+'[10]Grad-Prof White'!S34</f>
        <v>15925</v>
      </c>
      <c r="T34" s="155">
        <f>+'[10]Grad-Prof White'!T34</f>
        <v>17043</v>
      </c>
      <c r="U34" s="155">
        <f>+'[10]Grad-Prof White'!U34</f>
        <v>17592</v>
      </c>
      <c r="V34" s="155">
        <f>+'[10]Grad-Prof White'!V34</f>
        <v>17848</v>
      </c>
      <c r="W34" s="155">
        <f>+'[10]Grad-Prof White'!W34</f>
        <v>18204</v>
      </c>
      <c r="X34" s="155">
        <f>+'[10]Grad-Prof White'!X34</f>
        <v>14977</v>
      </c>
      <c r="Y34" s="155">
        <f>+'[10]Grad-Prof White'!Y34</f>
        <v>18118</v>
      </c>
      <c r="Z34" s="155">
        <f>+'[10]Grad-Prof White'!Z34</f>
        <v>18202</v>
      </c>
      <c r="AA34" s="155">
        <f>+'[10]Grad-Prof White'!AA34</f>
        <v>18943</v>
      </c>
      <c r="AB34" s="155">
        <f>+'[10]Grad-Prof White'!AB34</f>
        <v>20341</v>
      </c>
      <c r="AC34" s="155">
        <f>+'[10]Grad-Prof White'!AC34</f>
        <v>20250</v>
      </c>
      <c r="AD34" s="155">
        <f>+'[10]Grad-Prof White'!AD34</f>
        <v>19848</v>
      </c>
      <c r="AE34" s="155">
        <f>+'[10]Grad-Prof White'!AE34</f>
        <v>20076</v>
      </c>
      <c r="AF34" s="155">
        <f>+'[10]Grad-Prof White'!AF34</f>
        <v>20907</v>
      </c>
      <c r="AG34" s="155">
        <f>+'[10]Grad-Prof White'!AG34</f>
        <v>19652</v>
      </c>
    </row>
    <row r="35" spans="1:33" ht="12.95" customHeight="1">
      <c r="A35" s="4" t="str">
        <f>+'[10]Grad-Prof White'!A35</f>
        <v>Utah</v>
      </c>
      <c r="B35" s="155">
        <f>+'[10]Grad-Prof White'!B35</f>
        <v>7394</v>
      </c>
      <c r="C35" s="155">
        <f>+'[10]Grad-Prof White'!C35</f>
        <v>8553</v>
      </c>
      <c r="D35" s="155">
        <f>+'[10]Grad-Prof White'!D35</f>
        <v>8674</v>
      </c>
      <c r="E35" s="155">
        <f>+'[10]Grad-Prof White'!E35</f>
        <v>7944</v>
      </c>
      <c r="F35" s="155">
        <f>+'[10]Grad-Prof White'!F35</f>
        <v>7830</v>
      </c>
      <c r="G35" s="155">
        <f>+'[10]Grad-Prof White'!G35</f>
        <v>7905</v>
      </c>
      <c r="H35" s="155">
        <f>+'[10]Grad-Prof White'!H35</f>
        <v>8638</v>
      </c>
      <c r="I35" s="155">
        <f>+'[10]Grad-Prof White'!I35</f>
        <v>8592</v>
      </c>
      <c r="J35" s="155">
        <f>+'[10]Grad-Prof White'!J35</f>
        <v>8570</v>
      </c>
      <c r="K35" s="186">
        <f>+'[10]Grad-Prof White'!K35</f>
        <v>9533.5</v>
      </c>
      <c r="L35" s="155">
        <f>+'[10]Grad-Prof White'!L35</f>
        <v>10497</v>
      </c>
      <c r="M35" s="155">
        <f>+'[10]Grad-Prof White'!M35</f>
        <v>10721</v>
      </c>
      <c r="N35" s="155">
        <f>+'[10]Grad-Prof White'!N35</f>
        <v>10489</v>
      </c>
      <c r="O35" s="155">
        <f>+'[10]Grad-Prof White'!O35</f>
        <v>10945</v>
      </c>
      <c r="P35" s="155">
        <f>+'[10]Grad-Prof White'!P35</f>
        <v>8635</v>
      </c>
      <c r="Q35" s="155">
        <f>+'[10]Grad-Prof White'!Q35</f>
        <v>9500</v>
      </c>
      <c r="R35" s="155">
        <f>+'[10]Grad-Prof White'!R35</f>
        <v>10113</v>
      </c>
      <c r="S35" s="155">
        <f>+'[10]Grad-Prof White'!S35</f>
        <v>10247</v>
      </c>
      <c r="T35" s="155">
        <f>+'[10]Grad-Prof White'!T35</f>
        <v>9888</v>
      </c>
      <c r="U35" s="155">
        <f>+'[10]Grad-Prof White'!U35</f>
        <v>11368</v>
      </c>
      <c r="V35" s="155">
        <f>+'[10]Grad-Prof White'!V35</f>
        <v>12335</v>
      </c>
      <c r="W35" s="155">
        <f>+'[10]Grad-Prof White'!W35</f>
        <v>12510</v>
      </c>
      <c r="X35" s="155">
        <f>+'[10]Grad-Prof White'!X35</f>
        <v>11399</v>
      </c>
      <c r="Y35" s="155">
        <f>+'[10]Grad-Prof White'!Y35</f>
        <v>14015</v>
      </c>
      <c r="Z35" s="155">
        <f>+'[10]Grad-Prof White'!Z35</f>
        <v>14887</v>
      </c>
      <c r="AA35" s="155">
        <f>+'[10]Grad-Prof White'!AA35</f>
        <v>15856</v>
      </c>
      <c r="AB35" s="155">
        <f>+'[10]Grad-Prof White'!AB35</f>
        <v>16814</v>
      </c>
      <c r="AC35" s="155">
        <f>+'[10]Grad-Prof White'!AC35</f>
        <v>12859</v>
      </c>
      <c r="AD35" s="155">
        <f>+'[10]Grad-Prof White'!AD35</f>
        <v>12752</v>
      </c>
      <c r="AE35" s="155">
        <f>+'[10]Grad-Prof White'!AE35</f>
        <v>12570</v>
      </c>
      <c r="AF35" s="155">
        <f>+'[10]Grad-Prof White'!AF35</f>
        <v>12279</v>
      </c>
      <c r="AG35" s="155">
        <f>+'[10]Grad-Prof White'!AG35</f>
        <v>12323</v>
      </c>
    </row>
    <row r="36" spans="1:33" ht="12.95" customHeight="1">
      <c r="A36" s="4" t="str">
        <f>+'[10]Grad-Prof White'!A36</f>
        <v>Washington</v>
      </c>
      <c r="B36" s="155">
        <f>+'[10]Grad-Prof White'!B36</f>
        <v>19456</v>
      </c>
      <c r="C36" s="155">
        <f>+'[10]Grad-Prof White'!C36</f>
        <v>20245</v>
      </c>
      <c r="D36" s="155">
        <f>+'[10]Grad-Prof White'!D36</f>
        <v>20761</v>
      </c>
      <c r="E36" s="155">
        <f>+'[10]Grad-Prof White'!E36</f>
        <v>19067</v>
      </c>
      <c r="F36" s="155">
        <f>+'[10]Grad-Prof White'!F36</f>
        <v>18604</v>
      </c>
      <c r="G36" s="155">
        <f>+'[10]Grad-Prof White'!G36</f>
        <v>16961</v>
      </c>
      <c r="H36" s="155">
        <f>+'[10]Grad-Prof White'!H36</f>
        <v>17804</v>
      </c>
      <c r="I36" s="155">
        <f>+'[10]Grad-Prof White'!I36</f>
        <v>18791</v>
      </c>
      <c r="J36" s="155">
        <f>+'[10]Grad-Prof White'!J36</f>
        <v>19012</v>
      </c>
      <c r="K36" s="186">
        <f>+'[10]Grad-Prof White'!K36</f>
        <v>19372</v>
      </c>
      <c r="L36" s="155">
        <f>+'[10]Grad-Prof White'!L36</f>
        <v>19732</v>
      </c>
      <c r="M36" s="155">
        <f>+'[10]Grad-Prof White'!M36</f>
        <v>20111</v>
      </c>
      <c r="N36" s="155">
        <f>+'[10]Grad-Prof White'!N36</f>
        <v>19934</v>
      </c>
      <c r="O36" s="155">
        <f>+'[10]Grad-Prof White'!O36</f>
        <v>20444</v>
      </c>
      <c r="P36" s="155">
        <f>+'[10]Grad-Prof White'!P36</f>
        <v>18486</v>
      </c>
      <c r="Q36" s="155">
        <f>+'[10]Grad-Prof White'!Q36</f>
        <v>20023</v>
      </c>
      <c r="R36" s="155">
        <f>+'[10]Grad-Prof White'!R36</f>
        <v>20057</v>
      </c>
      <c r="S36" s="155">
        <f>+'[10]Grad-Prof White'!S36</f>
        <v>19952</v>
      </c>
      <c r="T36" s="155">
        <f>+'[10]Grad-Prof White'!T36</f>
        <v>19987</v>
      </c>
      <c r="U36" s="155">
        <f>+'[10]Grad-Prof White'!U36</f>
        <v>20811</v>
      </c>
      <c r="V36" s="155">
        <f>+'[10]Grad-Prof White'!V36</f>
        <v>21402</v>
      </c>
      <c r="W36" s="155">
        <f>+'[10]Grad-Prof White'!W36</f>
        <v>21576</v>
      </c>
      <c r="X36" s="155">
        <f>+'[10]Grad-Prof White'!X36</f>
        <v>17645</v>
      </c>
      <c r="Y36" s="155">
        <f>+'[10]Grad-Prof White'!Y36</f>
        <v>20762</v>
      </c>
      <c r="Z36" s="155">
        <f>+'[10]Grad-Prof White'!Z36</f>
        <v>19935</v>
      </c>
      <c r="AA36" s="155">
        <f>+'[10]Grad-Prof White'!AA36</f>
        <v>22604</v>
      </c>
      <c r="AB36" s="155">
        <f>+'[10]Grad-Prof White'!AB36</f>
        <v>22822</v>
      </c>
      <c r="AC36" s="155">
        <f>+'[10]Grad-Prof White'!AC36</f>
        <v>22137</v>
      </c>
      <c r="AD36" s="155">
        <f>+'[10]Grad-Prof White'!AD36</f>
        <v>21767</v>
      </c>
      <c r="AE36" s="155">
        <f>+'[10]Grad-Prof White'!AE36</f>
        <v>21238</v>
      </c>
      <c r="AF36" s="155">
        <f>+'[10]Grad-Prof White'!AF36</f>
        <v>21201</v>
      </c>
      <c r="AG36" s="155">
        <f>+'[10]Grad-Prof White'!AG36</f>
        <v>20782</v>
      </c>
    </row>
    <row r="37" spans="1:33" ht="12.95" customHeight="1">
      <c r="A37" s="42" t="str">
        <f>+'[10]Grad-Prof White'!A37</f>
        <v>Wyoming</v>
      </c>
      <c r="B37" s="159">
        <f>+'[10]Grad-Prof White'!B37</f>
        <v>1691</v>
      </c>
      <c r="C37" s="159">
        <f>+'[10]Grad-Prof White'!C37</f>
        <v>2002</v>
      </c>
      <c r="D37" s="159">
        <f>+'[10]Grad-Prof White'!D37</f>
        <v>1587</v>
      </c>
      <c r="E37" s="159">
        <f>+'[10]Grad-Prof White'!E37</f>
        <v>1691</v>
      </c>
      <c r="F37" s="159">
        <f>+'[10]Grad-Prof White'!F37</f>
        <v>1710</v>
      </c>
      <c r="G37" s="159">
        <f>+'[10]Grad-Prof White'!G37</f>
        <v>1656</v>
      </c>
      <c r="H37" s="159">
        <f>+'[10]Grad-Prof White'!H37</f>
        <v>1564</v>
      </c>
      <c r="I37" s="159">
        <f>+'[10]Grad-Prof White'!I37</f>
        <v>2782</v>
      </c>
      <c r="J37" s="159">
        <f>+'[10]Grad-Prof White'!J37</f>
        <v>2352</v>
      </c>
      <c r="K37" s="187">
        <f>+'[10]Grad-Prof White'!K37</f>
        <v>2465</v>
      </c>
      <c r="L37" s="159">
        <f>+'[10]Grad-Prof White'!L37</f>
        <v>2578</v>
      </c>
      <c r="M37" s="159">
        <f>+'[10]Grad-Prof White'!M37</f>
        <v>2252</v>
      </c>
      <c r="N37" s="159">
        <f>+'[10]Grad-Prof White'!N37</f>
        <v>2157</v>
      </c>
      <c r="O37" s="159">
        <f>+'[10]Grad-Prof White'!O37</f>
        <v>2250</v>
      </c>
      <c r="P37" s="159">
        <f>+'[10]Grad-Prof White'!P37</f>
        <v>2049</v>
      </c>
      <c r="Q37" s="159">
        <f>+'[10]Grad-Prof White'!Q37</f>
        <v>1682</v>
      </c>
      <c r="R37" s="159">
        <f>+'[10]Grad-Prof White'!R37</f>
        <v>2634</v>
      </c>
      <c r="S37" s="159">
        <f>+'[10]Grad-Prof White'!S37</f>
        <v>2813</v>
      </c>
      <c r="T37" s="159">
        <f>+'[10]Grad-Prof White'!T37</f>
        <v>2764</v>
      </c>
      <c r="U37" s="159">
        <f>+'[10]Grad-Prof White'!U37</f>
        <v>2887</v>
      </c>
      <c r="V37" s="159">
        <f>+'[10]Grad-Prof White'!V37</f>
        <v>2759</v>
      </c>
      <c r="W37" s="159">
        <f>+'[10]Grad-Prof White'!W37</f>
        <v>2813</v>
      </c>
      <c r="X37" s="159">
        <f>+'[10]Grad-Prof White'!X37</f>
        <v>2406</v>
      </c>
      <c r="Y37" s="159">
        <f>+'[10]Grad-Prof White'!Y37</f>
        <v>2425</v>
      </c>
      <c r="Z37" s="159">
        <f>+'[10]Grad-Prof White'!Z37</f>
        <v>1728</v>
      </c>
      <c r="AA37" s="159">
        <f>+'[10]Grad-Prof White'!AA37</f>
        <v>1827</v>
      </c>
      <c r="AB37" s="159">
        <f>+'[10]Grad-Prof White'!AB37</f>
        <v>1897</v>
      </c>
      <c r="AC37" s="159">
        <f>+'[10]Grad-Prof White'!AC37</f>
        <v>1845</v>
      </c>
      <c r="AD37" s="159">
        <f>+'[10]Grad-Prof White'!AD37</f>
        <v>1759</v>
      </c>
      <c r="AE37" s="159">
        <f>+'[10]Grad-Prof White'!AE37</f>
        <v>1526</v>
      </c>
      <c r="AF37" s="159">
        <f>+'[10]Grad-Prof White'!AF37</f>
        <v>1655</v>
      </c>
      <c r="AG37" s="159">
        <f>+'[10]Grad-Prof White'!AG37</f>
        <v>1647</v>
      </c>
    </row>
    <row r="38" spans="1:33" ht="12.95" customHeight="1">
      <c r="A38" s="27" t="str">
        <f>+'[10]Grad-Prof White'!A38</f>
        <v>Midwest</v>
      </c>
      <c r="B38" s="182">
        <f>+'[10]Grad-Prof White'!B38</f>
        <v>352027</v>
      </c>
      <c r="C38" s="182">
        <f>+'[10]Grad-Prof White'!C38</f>
        <v>352887</v>
      </c>
      <c r="D38" s="182">
        <f>+'[10]Grad-Prof White'!D38</f>
        <v>358161</v>
      </c>
      <c r="E38" s="182">
        <f>+'[10]Grad-Prof White'!E38</f>
        <v>344798</v>
      </c>
      <c r="F38" s="182">
        <f>+'[10]Grad-Prof White'!F38</f>
        <v>336657</v>
      </c>
      <c r="G38" s="182">
        <f>+'[10]Grad-Prof White'!G38</f>
        <v>348844</v>
      </c>
      <c r="H38" s="182">
        <f>+'[10]Grad-Prof White'!H38</f>
        <v>358569</v>
      </c>
      <c r="I38" s="182">
        <f>+'[10]Grad-Prof White'!I38</f>
        <v>377002</v>
      </c>
      <c r="J38" s="182">
        <f>+'[10]Grad-Prof White'!J38</f>
        <v>383360</v>
      </c>
      <c r="K38" s="182">
        <f>+'[10]Grad-Prof White'!K38</f>
        <v>387412.5</v>
      </c>
      <c r="L38" s="182">
        <f>+'[10]Grad-Prof White'!L38</f>
        <v>391465</v>
      </c>
      <c r="M38" s="182">
        <f>+'[10]Grad-Prof White'!M38</f>
        <v>388962</v>
      </c>
      <c r="N38" s="182">
        <f>+'[10]Grad-Prof White'!N38</f>
        <v>396215</v>
      </c>
      <c r="O38" s="182">
        <f>+'[10]Grad-Prof White'!O38</f>
        <v>380088</v>
      </c>
      <c r="P38" s="182">
        <f>+'[10]Grad-Prof White'!P38</f>
        <v>365778</v>
      </c>
      <c r="Q38" s="182">
        <f>+'[10]Grad-Prof White'!Q38</f>
        <v>336779</v>
      </c>
      <c r="R38" s="182">
        <f>+'[10]Grad-Prof White'!R38</f>
        <v>363650</v>
      </c>
      <c r="S38" s="182">
        <f>+'[10]Grad-Prof White'!S38</f>
        <v>370411</v>
      </c>
      <c r="T38" s="182">
        <f>+'[10]Grad-Prof White'!T38</f>
        <v>386818</v>
      </c>
      <c r="U38" s="182">
        <f>+'[10]Grad-Prof White'!U38</f>
        <v>396294</v>
      </c>
      <c r="V38" s="182">
        <f>+'[10]Grad-Prof White'!V38</f>
        <v>400888</v>
      </c>
      <c r="W38" s="182">
        <f>+'[10]Grad-Prof White'!W38</f>
        <v>408288</v>
      </c>
      <c r="X38" s="182">
        <f>+'[10]Grad-Prof White'!X38</f>
        <v>337373</v>
      </c>
      <c r="Y38" s="182">
        <f>+'[10]Grad-Prof White'!Y38</f>
        <v>427783</v>
      </c>
      <c r="Z38" s="182">
        <f>+'[10]Grad-Prof White'!Z38</f>
        <v>435104</v>
      </c>
      <c r="AA38" s="182">
        <f>+'[10]Grad-Prof White'!AA38</f>
        <v>445107</v>
      </c>
      <c r="AB38" s="182">
        <f>+'[10]Grad-Prof White'!AB38</f>
        <v>450125</v>
      </c>
      <c r="AC38" s="182">
        <f>+'[10]Grad-Prof White'!AC38</f>
        <v>427857</v>
      </c>
      <c r="AD38" s="182">
        <f>+'[10]Grad-Prof White'!AD38</f>
        <v>404977</v>
      </c>
      <c r="AE38" s="182">
        <f>+'[10]Grad-Prof White'!AE38</f>
        <v>396707</v>
      </c>
      <c r="AF38" s="182">
        <f>+'[10]Grad-Prof White'!AF38</f>
        <v>388402</v>
      </c>
      <c r="AG38" s="182">
        <f>+'[10]Grad-Prof White'!AG38</f>
        <v>384708</v>
      </c>
    </row>
    <row r="39" spans="1:33" s="98" customFormat="1" ht="12.95" customHeight="1">
      <c r="A39" s="37" t="str">
        <f>+'[10]Grad-Prof White'!A39</f>
        <v xml:space="preserve">   as a percent of U.S.</v>
      </c>
      <c r="B39" s="152">
        <f>+'[10]Grad-Prof White'!B39</f>
        <v>26.383984950290241</v>
      </c>
      <c r="C39" s="152">
        <f>+'[10]Grad-Prof White'!C39</f>
        <v>26.676488975604741</v>
      </c>
      <c r="D39" s="152">
        <f>+'[10]Grad-Prof White'!D39</f>
        <v>26.521466436917279</v>
      </c>
      <c r="E39" s="152">
        <f>+'[10]Grad-Prof White'!E39</f>
        <v>26.293221449231595</v>
      </c>
      <c r="F39" s="152">
        <f>+'[10]Grad-Prof White'!F39</f>
        <v>26.225683419387202</v>
      </c>
      <c r="G39" s="152">
        <f>+'[10]Grad-Prof White'!G39</f>
        <v>26.303907537743004</v>
      </c>
      <c r="H39" s="152">
        <f>+'[10]Grad-Prof White'!H39</f>
        <v>26.095547362491651</v>
      </c>
      <c r="I39" s="152">
        <f>+'[10]Grad-Prof White'!I39</f>
        <v>26.06243614045712</v>
      </c>
      <c r="J39" s="152">
        <f>+'[10]Grad-Prof White'!J39</f>
        <v>25.816774707965244</v>
      </c>
      <c r="K39" s="152">
        <f>+'[10]Grad-Prof White'!K39</f>
        <v>25.885362413448192</v>
      </c>
      <c r="L39" s="152">
        <f>+'[10]Grad-Prof White'!L39</f>
        <v>25.952884176805664</v>
      </c>
      <c r="M39" s="152">
        <f>+'[10]Grad-Prof White'!M39</f>
        <v>25.89601302250643</v>
      </c>
      <c r="N39" s="152">
        <f>+'[10]Grad-Prof White'!N39</f>
        <v>26.565437542072644</v>
      </c>
      <c r="O39" s="152">
        <f>+'[10]Grad-Prof White'!O39</f>
        <v>26.087565289607884</v>
      </c>
      <c r="P39" s="152">
        <f>+'[10]Grad-Prof White'!P39</f>
        <v>26.515509026181473</v>
      </c>
      <c r="Q39" s="152">
        <f>+'[10]Grad-Prof White'!Q39</f>
        <v>26.815472090821579</v>
      </c>
      <c r="R39" s="152">
        <f>+'[10]Grad-Prof White'!R39</f>
        <v>26.949553607490294</v>
      </c>
      <c r="S39" s="152">
        <f>+'[10]Grad-Prof White'!S39</f>
        <v>27.324142937022085</v>
      </c>
      <c r="T39" s="152">
        <f>+'[10]Grad-Prof White'!T39</f>
        <v>27.433531037525029</v>
      </c>
      <c r="U39" s="152">
        <f>+'[10]Grad-Prof White'!U39</f>
        <v>27.276218741654574</v>
      </c>
      <c r="V39" s="152">
        <f>+'[10]Grad-Prof White'!V39</f>
        <v>27.124212856679868</v>
      </c>
      <c r="W39" s="152">
        <f>+'[10]Grad-Prof White'!W39</f>
        <v>27.509127868313442</v>
      </c>
      <c r="X39" s="152">
        <f>+'[10]Grad-Prof White'!X39</f>
        <v>27.364048840706428</v>
      </c>
      <c r="Y39" s="152">
        <f>+'[10]Grad-Prof White'!Y39</f>
        <v>28.390296477352894</v>
      </c>
      <c r="Z39" s="152">
        <f>+'[10]Grad-Prof White'!Z39</f>
        <v>28.295067170090093</v>
      </c>
      <c r="AA39" s="152">
        <f>+'[10]Grad-Prof White'!AA39</f>
        <v>28.031243859799382</v>
      </c>
      <c r="AB39" s="152">
        <f>+'[10]Grad-Prof White'!AB39</f>
        <v>27.931478908592005</v>
      </c>
      <c r="AC39" s="152">
        <f>+'[10]Grad-Prof White'!AC39</f>
        <v>27.737353568488132</v>
      </c>
      <c r="AD39" s="152">
        <f>+'[10]Grad-Prof White'!AD39</f>
        <v>26.801298447752696</v>
      </c>
      <c r="AE39" s="152">
        <f>+'[10]Grad-Prof White'!AE39</f>
        <v>26.851008299502251</v>
      </c>
      <c r="AF39" s="152">
        <f>+'[10]Grad-Prof White'!AF39</f>
        <v>26.794475564999033</v>
      </c>
      <c r="AG39" s="152">
        <f>+'[10]Grad-Prof White'!AG39</f>
        <v>26.899572356736712</v>
      </c>
    </row>
    <row r="40" spans="1:33" ht="12.95" customHeight="1">
      <c r="A40" s="4" t="str">
        <f>+'[10]Grad-Prof White'!A40</f>
        <v>Illinois</v>
      </c>
      <c r="B40" s="156">
        <f>+'[10]Grad-Prof White'!B40</f>
        <v>74654</v>
      </c>
      <c r="C40" s="156">
        <f>+'[10]Grad-Prof White'!C40</f>
        <v>73799</v>
      </c>
      <c r="D40" s="156">
        <f>+'[10]Grad-Prof White'!D40</f>
        <v>76807</v>
      </c>
      <c r="E40" s="156">
        <f>+'[10]Grad-Prof White'!E40</f>
        <v>74154</v>
      </c>
      <c r="F40" s="156">
        <f>+'[10]Grad-Prof White'!F40</f>
        <v>72450</v>
      </c>
      <c r="G40" s="156">
        <f>+'[10]Grad-Prof White'!G40</f>
        <v>74110</v>
      </c>
      <c r="H40" s="156">
        <f>+'[10]Grad-Prof White'!H40</f>
        <v>77195</v>
      </c>
      <c r="I40" s="156">
        <f>+'[10]Grad-Prof White'!I40</f>
        <v>80985</v>
      </c>
      <c r="J40" s="156">
        <f>+'[10]Grad-Prof White'!J40</f>
        <v>83744</v>
      </c>
      <c r="K40" s="183">
        <f>+'[10]Grad-Prof White'!K40</f>
        <v>84132.5</v>
      </c>
      <c r="L40" s="156">
        <f>+'[10]Grad-Prof White'!L40</f>
        <v>84521</v>
      </c>
      <c r="M40" s="156">
        <f>+'[10]Grad-Prof White'!M40</f>
        <v>84608</v>
      </c>
      <c r="N40" s="156">
        <f>+'[10]Grad-Prof White'!N40</f>
        <v>86740</v>
      </c>
      <c r="O40" s="156">
        <f>+'[10]Grad-Prof White'!O40</f>
        <v>79688</v>
      </c>
      <c r="P40" s="156">
        <f>+'[10]Grad-Prof White'!P40</f>
        <v>75957</v>
      </c>
      <c r="Q40" s="156">
        <f>+'[10]Grad-Prof White'!Q40</f>
        <v>70654</v>
      </c>
      <c r="R40" s="156">
        <f>+'[10]Grad-Prof White'!R40</f>
        <v>75291</v>
      </c>
      <c r="S40" s="156">
        <f>+'[10]Grad-Prof White'!S40</f>
        <v>75291</v>
      </c>
      <c r="T40" s="156">
        <f>+'[10]Grad-Prof White'!T40</f>
        <v>78256</v>
      </c>
      <c r="U40" s="156">
        <f>+'[10]Grad-Prof White'!U40</f>
        <v>79604</v>
      </c>
      <c r="V40" s="156">
        <f>+'[10]Grad-Prof White'!V40</f>
        <v>78946</v>
      </c>
      <c r="W40" s="156">
        <f>+'[10]Grad-Prof White'!W40</f>
        <v>80625</v>
      </c>
      <c r="X40" s="156">
        <f>+'[10]Grad-Prof White'!X40</f>
        <v>69783</v>
      </c>
      <c r="Y40" s="156">
        <f>+'[10]Grad-Prof White'!Y40</f>
        <v>82741</v>
      </c>
      <c r="Z40" s="156">
        <f>+'[10]Grad-Prof White'!Z40</f>
        <v>83530</v>
      </c>
      <c r="AA40" s="155">
        <f>+'[10]Grad-Prof White'!AA40</f>
        <v>84907</v>
      </c>
      <c r="AB40" s="155">
        <f>+'[10]Grad-Prof White'!AB40</f>
        <v>85727</v>
      </c>
      <c r="AC40" s="155">
        <f>+'[10]Grad-Prof White'!AC40</f>
        <v>84921</v>
      </c>
      <c r="AD40" s="155">
        <f>+'[10]Grad-Prof White'!AD40</f>
        <v>81833</v>
      </c>
      <c r="AE40" s="155">
        <f>+'[10]Grad-Prof White'!AE40</f>
        <v>78177</v>
      </c>
      <c r="AF40" s="155">
        <f>+'[10]Grad-Prof White'!AF40</f>
        <v>76249</v>
      </c>
      <c r="AG40" s="155">
        <f>+'[10]Grad-Prof White'!AG40</f>
        <v>75930</v>
      </c>
    </row>
    <row r="41" spans="1:33" ht="12.95" customHeight="1">
      <c r="A41" s="4" t="str">
        <f>+'[10]Grad-Prof White'!A41</f>
        <v>Indiana</v>
      </c>
      <c r="B41" s="156">
        <f>+'[10]Grad-Prof White'!B41</f>
        <v>34997</v>
      </c>
      <c r="C41" s="156">
        <f>+'[10]Grad-Prof White'!C41</f>
        <v>32961</v>
      </c>
      <c r="D41" s="156">
        <f>+'[10]Grad-Prof White'!D41</f>
        <v>31962</v>
      </c>
      <c r="E41" s="156">
        <f>+'[10]Grad-Prof White'!E41</f>
        <v>30065</v>
      </c>
      <c r="F41" s="156">
        <f>+'[10]Grad-Prof White'!F41</f>
        <v>27694</v>
      </c>
      <c r="G41" s="156">
        <f>+'[10]Grad-Prof White'!G41</f>
        <v>29263</v>
      </c>
      <c r="H41" s="156">
        <f>+'[10]Grad-Prof White'!H41</f>
        <v>29983</v>
      </c>
      <c r="I41" s="156">
        <f>+'[10]Grad-Prof White'!I41</f>
        <v>29720</v>
      </c>
      <c r="J41" s="156">
        <f>+'[10]Grad-Prof White'!J41</f>
        <v>30867</v>
      </c>
      <c r="K41" s="183">
        <f>+'[10]Grad-Prof White'!K41</f>
        <v>31083.5</v>
      </c>
      <c r="L41" s="156">
        <f>+'[10]Grad-Prof White'!L41</f>
        <v>31300</v>
      </c>
      <c r="M41" s="156">
        <f>+'[10]Grad-Prof White'!M41</f>
        <v>31317</v>
      </c>
      <c r="N41" s="156">
        <f>+'[10]Grad-Prof White'!N41</f>
        <v>30820</v>
      </c>
      <c r="O41" s="156">
        <f>+'[10]Grad-Prof White'!O41</f>
        <v>30830</v>
      </c>
      <c r="P41" s="156">
        <f>+'[10]Grad-Prof White'!P41</f>
        <v>30004</v>
      </c>
      <c r="Q41" s="156">
        <f>+'[10]Grad-Prof White'!Q41</f>
        <v>25551</v>
      </c>
      <c r="R41" s="156">
        <f>+'[10]Grad-Prof White'!R41</f>
        <v>29586</v>
      </c>
      <c r="S41" s="156">
        <f>+'[10]Grad-Prof White'!S41</f>
        <v>30504</v>
      </c>
      <c r="T41" s="156">
        <f>+'[10]Grad-Prof White'!T41</f>
        <v>32065</v>
      </c>
      <c r="U41" s="156">
        <f>+'[10]Grad-Prof White'!U41</f>
        <v>33300</v>
      </c>
      <c r="V41" s="156">
        <f>+'[10]Grad-Prof White'!V41</f>
        <v>33876</v>
      </c>
      <c r="W41" s="156">
        <f>+'[10]Grad-Prof White'!W41</f>
        <v>34248</v>
      </c>
      <c r="X41" s="156">
        <f>+'[10]Grad-Prof White'!X41</f>
        <v>29267</v>
      </c>
      <c r="Y41" s="156">
        <f>+'[10]Grad-Prof White'!Y41</f>
        <v>35094</v>
      </c>
      <c r="Z41" s="156">
        <f>+'[10]Grad-Prof White'!Z41</f>
        <v>35639</v>
      </c>
      <c r="AA41" s="155">
        <f>+'[10]Grad-Prof White'!AA41</f>
        <v>36149</v>
      </c>
      <c r="AB41" s="155">
        <f>+'[10]Grad-Prof White'!AB41</f>
        <v>35914</v>
      </c>
      <c r="AC41" s="155">
        <f>+'[10]Grad-Prof White'!AC41</f>
        <v>36096</v>
      </c>
      <c r="AD41" s="155">
        <f>+'[10]Grad-Prof White'!AD41</f>
        <v>34870</v>
      </c>
      <c r="AE41" s="155">
        <f>+'[10]Grad-Prof White'!AE41</f>
        <v>33625</v>
      </c>
      <c r="AF41" s="155">
        <f>+'[10]Grad-Prof White'!AF41</f>
        <v>33844</v>
      </c>
      <c r="AG41" s="155">
        <f>+'[10]Grad-Prof White'!AG41</f>
        <v>34784</v>
      </c>
    </row>
    <row r="42" spans="1:33" ht="12.95" customHeight="1">
      <c r="A42" s="4" t="str">
        <f>+'[10]Grad-Prof White'!A42</f>
        <v>Iowa</v>
      </c>
      <c r="B42" s="156">
        <f>+'[10]Grad-Prof White'!B42</f>
        <v>17004</v>
      </c>
      <c r="C42" s="156">
        <f>+'[10]Grad-Prof White'!C42</f>
        <v>17624</v>
      </c>
      <c r="D42" s="156">
        <f>+'[10]Grad-Prof White'!D42</f>
        <v>17968</v>
      </c>
      <c r="E42" s="156">
        <f>+'[10]Grad-Prof White'!E42</f>
        <v>17636</v>
      </c>
      <c r="F42" s="156">
        <f>+'[10]Grad-Prof White'!F42</f>
        <v>16916</v>
      </c>
      <c r="G42" s="156">
        <f>+'[10]Grad-Prof White'!G42</f>
        <v>17961</v>
      </c>
      <c r="H42" s="156">
        <f>+'[10]Grad-Prof White'!H42</f>
        <v>19172</v>
      </c>
      <c r="I42" s="156">
        <f>+'[10]Grad-Prof White'!I42</f>
        <v>20769</v>
      </c>
      <c r="J42" s="156">
        <f>+'[10]Grad-Prof White'!J42</f>
        <v>17658</v>
      </c>
      <c r="K42" s="183">
        <f>+'[10]Grad-Prof White'!K42</f>
        <v>17907.5</v>
      </c>
      <c r="L42" s="156">
        <f>+'[10]Grad-Prof White'!L42</f>
        <v>18157</v>
      </c>
      <c r="M42" s="156">
        <f>+'[10]Grad-Prof White'!M42</f>
        <v>17963</v>
      </c>
      <c r="N42" s="156">
        <f>+'[10]Grad-Prof White'!N42</f>
        <v>17673</v>
      </c>
      <c r="O42" s="156">
        <f>+'[10]Grad-Prof White'!O42</f>
        <v>18168</v>
      </c>
      <c r="P42" s="156">
        <f>+'[10]Grad-Prof White'!P42</f>
        <v>16587</v>
      </c>
      <c r="Q42" s="156">
        <f>+'[10]Grad-Prof White'!Q42</f>
        <v>15541</v>
      </c>
      <c r="R42" s="156">
        <f>+'[10]Grad-Prof White'!R42</f>
        <v>16112</v>
      </c>
      <c r="S42" s="156">
        <f>+'[10]Grad-Prof White'!S42</f>
        <v>17094</v>
      </c>
      <c r="T42" s="156">
        <f>+'[10]Grad-Prof White'!T42</f>
        <v>16602</v>
      </c>
      <c r="U42" s="156">
        <f>+'[10]Grad-Prof White'!U42</f>
        <v>17039</v>
      </c>
      <c r="V42" s="156">
        <f>+'[10]Grad-Prof White'!V42</f>
        <v>16162</v>
      </c>
      <c r="W42" s="156">
        <f>+'[10]Grad-Prof White'!W42</f>
        <v>16277</v>
      </c>
      <c r="X42" s="156">
        <f>+'[10]Grad-Prof White'!X42</f>
        <v>10667</v>
      </c>
      <c r="Y42" s="156">
        <f>+'[10]Grad-Prof White'!Y42</f>
        <v>17374</v>
      </c>
      <c r="Z42" s="156">
        <f>+'[10]Grad-Prof White'!Z42</f>
        <v>18830</v>
      </c>
      <c r="AA42" s="155">
        <f>+'[10]Grad-Prof White'!AA42</f>
        <v>19890</v>
      </c>
      <c r="AB42" s="155">
        <f>+'[10]Grad-Prof White'!AB42</f>
        <v>20805</v>
      </c>
      <c r="AC42" s="155">
        <f>+'[10]Grad-Prof White'!AC42</f>
        <v>23499</v>
      </c>
      <c r="AD42" s="155">
        <f>+'[10]Grad-Prof White'!AD42</f>
        <v>24778</v>
      </c>
      <c r="AE42" s="155">
        <f>+'[10]Grad-Prof White'!AE42</f>
        <v>25480</v>
      </c>
      <c r="AF42" s="155">
        <f>+'[10]Grad-Prof White'!AF42</f>
        <v>22963</v>
      </c>
      <c r="AG42" s="155">
        <f>+'[10]Grad-Prof White'!AG42</f>
        <v>22676</v>
      </c>
    </row>
    <row r="43" spans="1:33" ht="12.95" customHeight="1">
      <c r="A43" s="4" t="str">
        <f>+'[10]Grad-Prof White'!A43</f>
        <v>Kansas</v>
      </c>
      <c r="B43" s="156">
        <f>+'[10]Grad-Prof White'!B43</f>
        <v>17800</v>
      </c>
      <c r="C43" s="156">
        <f>+'[10]Grad-Prof White'!C43</f>
        <v>19423</v>
      </c>
      <c r="D43" s="156">
        <f>+'[10]Grad-Prof White'!D43</f>
        <v>20580</v>
      </c>
      <c r="E43" s="156">
        <f>+'[10]Grad-Prof White'!E43</f>
        <v>20507</v>
      </c>
      <c r="F43" s="156">
        <f>+'[10]Grad-Prof White'!F43</f>
        <v>18992</v>
      </c>
      <c r="G43" s="156">
        <f>+'[10]Grad-Prof White'!G43</f>
        <v>18416</v>
      </c>
      <c r="H43" s="156">
        <f>+'[10]Grad-Prof White'!H43</f>
        <v>19245</v>
      </c>
      <c r="I43" s="156">
        <f>+'[10]Grad-Prof White'!I43</f>
        <v>19131</v>
      </c>
      <c r="J43" s="156">
        <f>+'[10]Grad-Prof White'!J43</f>
        <v>18382</v>
      </c>
      <c r="K43" s="183">
        <f>+'[10]Grad-Prof White'!K43</f>
        <v>18742.5</v>
      </c>
      <c r="L43" s="156">
        <f>+'[10]Grad-Prof White'!L43</f>
        <v>19103</v>
      </c>
      <c r="M43" s="156">
        <f>+'[10]Grad-Prof White'!M43</f>
        <v>17472</v>
      </c>
      <c r="N43" s="156">
        <f>+'[10]Grad-Prof White'!N43</f>
        <v>18983</v>
      </c>
      <c r="O43" s="156">
        <f>+'[10]Grad-Prof White'!O43</f>
        <v>18022</v>
      </c>
      <c r="P43" s="156">
        <f>+'[10]Grad-Prof White'!P43</f>
        <v>16700</v>
      </c>
      <c r="Q43" s="156">
        <f>+'[10]Grad-Prof White'!Q43</f>
        <v>14234</v>
      </c>
      <c r="R43" s="156">
        <f>+'[10]Grad-Prof White'!R43</f>
        <v>16539</v>
      </c>
      <c r="S43" s="156">
        <f>+'[10]Grad-Prof White'!S43</f>
        <v>16364</v>
      </c>
      <c r="T43" s="156">
        <f>+'[10]Grad-Prof White'!T43</f>
        <v>16549</v>
      </c>
      <c r="U43" s="156">
        <f>+'[10]Grad-Prof White'!U43</f>
        <v>17008</v>
      </c>
      <c r="V43" s="156">
        <f>+'[10]Grad-Prof White'!V43</f>
        <v>16542</v>
      </c>
      <c r="W43" s="156">
        <f>+'[10]Grad-Prof White'!W43</f>
        <v>16680</v>
      </c>
      <c r="X43" s="156">
        <f>+'[10]Grad-Prof White'!X43</f>
        <v>15431</v>
      </c>
      <c r="Y43" s="156">
        <f>+'[10]Grad-Prof White'!Y43</f>
        <v>18521</v>
      </c>
      <c r="Z43" s="156">
        <f>+'[10]Grad-Prof White'!Z43</f>
        <v>18543</v>
      </c>
      <c r="AA43" s="155">
        <f>+'[10]Grad-Prof White'!AA43</f>
        <v>18491</v>
      </c>
      <c r="AB43" s="155">
        <f>+'[10]Grad-Prof White'!AB43</f>
        <v>18873</v>
      </c>
      <c r="AC43" s="155">
        <f>+'[10]Grad-Prof White'!AC43</f>
        <v>18776</v>
      </c>
      <c r="AD43" s="155">
        <f>+'[10]Grad-Prof White'!AD43</f>
        <v>18153</v>
      </c>
      <c r="AE43" s="155">
        <f>+'[10]Grad-Prof White'!AE43</f>
        <v>17973</v>
      </c>
      <c r="AF43" s="155">
        <f>+'[10]Grad-Prof White'!AF43</f>
        <v>18122</v>
      </c>
      <c r="AG43" s="155">
        <f>+'[10]Grad-Prof White'!AG43</f>
        <v>17852</v>
      </c>
    </row>
    <row r="44" spans="1:33" ht="12.95" customHeight="1">
      <c r="A44" s="4" t="str">
        <f>+'[10]Grad-Prof White'!A44</f>
        <v>Michigan</v>
      </c>
      <c r="B44" s="156">
        <f>+'[10]Grad-Prof White'!B44</f>
        <v>54397</v>
      </c>
      <c r="C44" s="156">
        <f>+'[10]Grad-Prof White'!C44</f>
        <v>52944</v>
      </c>
      <c r="D44" s="156">
        <f>+'[10]Grad-Prof White'!D44</f>
        <v>51837</v>
      </c>
      <c r="E44" s="156">
        <f>+'[10]Grad-Prof White'!E44</f>
        <v>46768</v>
      </c>
      <c r="F44" s="156">
        <f>+'[10]Grad-Prof White'!F44</f>
        <v>46158</v>
      </c>
      <c r="G44" s="156">
        <f>+'[10]Grad-Prof White'!G44</f>
        <v>49924</v>
      </c>
      <c r="H44" s="156">
        <f>+'[10]Grad-Prof White'!H44</f>
        <v>51654</v>
      </c>
      <c r="I44" s="156">
        <f>+'[10]Grad-Prof White'!I44</f>
        <v>53631</v>
      </c>
      <c r="J44" s="156">
        <f>+'[10]Grad-Prof White'!J44</f>
        <v>53699</v>
      </c>
      <c r="K44" s="183">
        <f>+'[10]Grad-Prof White'!K44</f>
        <v>55523</v>
      </c>
      <c r="L44" s="156">
        <f>+'[10]Grad-Prof White'!L44</f>
        <v>57347</v>
      </c>
      <c r="M44" s="156">
        <f>+'[10]Grad-Prof White'!M44</f>
        <v>56846</v>
      </c>
      <c r="N44" s="156">
        <f>+'[10]Grad-Prof White'!N44</f>
        <v>57596</v>
      </c>
      <c r="O44" s="156">
        <f>+'[10]Grad-Prof White'!O44</f>
        <v>57600</v>
      </c>
      <c r="P44" s="156">
        <f>+'[10]Grad-Prof White'!P44</f>
        <v>56339</v>
      </c>
      <c r="Q44" s="156">
        <f>+'[10]Grad-Prof White'!Q44</f>
        <v>51646</v>
      </c>
      <c r="R44" s="156">
        <f>+'[10]Grad-Prof White'!R44</f>
        <v>56476</v>
      </c>
      <c r="S44" s="156">
        <f>+'[10]Grad-Prof White'!S44</f>
        <v>56864</v>
      </c>
      <c r="T44" s="156">
        <f>+'[10]Grad-Prof White'!T44</f>
        <v>59446</v>
      </c>
      <c r="U44" s="156">
        <f>+'[10]Grad-Prof White'!U44</f>
        <v>57154</v>
      </c>
      <c r="V44" s="156">
        <f>+'[10]Grad-Prof White'!V44</f>
        <v>57894</v>
      </c>
      <c r="W44" s="156">
        <f>+'[10]Grad-Prof White'!W44</f>
        <v>56900</v>
      </c>
      <c r="X44" s="156">
        <f>+'[10]Grad-Prof White'!X44</f>
        <v>46426</v>
      </c>
      <c r="Y44" s="156">
        <f>+'[10]Grad-Prof White'!Y44</f>
        <v>56524</v>
      </c>
      <c r="Z44" s="156">
        <f>+'[10]Grad-Prof White'!Z44</f>
        <v>56077</v>
      </c>
      <c r="AA44" s="155">
        <f>+'[10]Grad-Prof White'!AA44</f>
        <v>55974</v>
      </c>
      <c r="AB44" s="155">
        <f>+'[10]Grad-Prof White'!AB44</f>
        <v>56339</v>
      </c>
      <c r="AC44" s="155">
        <f>+'[10]Grad-Prof White'!AC44</f>
        <v>55152</v>
      </c>
      <c r="AD44" s="155">
        <f>+'[10]Grad-Prof White'!AD44</f>
        <v>52878</v>
      </c>
      <c r="AE44" s="155">
        <f>+'[10]Grad-Prof White'!AE44</f>
        <v>50506</v>
      </c>
      <c r="AF44" s="155">
        <f>+'[10]Grad-Prof White'!AF44</f>
        <v>48636</v>
      </c>
      <c r="AG44" s="155">
        <f>+'[10]Grad-Prof White'!AG44</f>
        <v>47595</v>
      </c>
    </row>
    <row r="45" spans="1:33" ht="12.95" customHeight="1">
      <c r="A45" s="4" t="str">
        <f>+'[10]Grad-Prof White'!A45</f>
        <v>Minnesota</v>
      </c>
      <c r="B45" s="156">
        <f>+'[10]Grad-Prof White'!B45</f>
        <v>26550</v>
      </c>
      <c r="C45" s="156">
        <f>+'[10]Grad-Prof White'!C45</f>
        <v>24781</v>
      </c>
      <c r="D45" s="156">
        <f>+'[10]Grad-Prof White'!D45</f>
        <v>24053</v>
      </c>
      <c r="E45" s="156">
        <f>+'[10]Grad-Prof White'!E45</f>
        <v>23477</v>
      </c>
      <c r="F45" s="156">
        <f>+'[10]Grad-Prof White'!F45</f>
        <v>22152</v>
      </c>
      <c r="G45" s="156">
        <f>+'[10]Grad-Prof White'!G45</f>
        <v>24942</v>
      </c>
      <c r="H45" s="156">
        <f>+'[10]Grad-Prof White'!H45</f>
        <v>26849</v>
      </c>
      <c r="I45" s="156">
        <f>+'[10]Grad-Prof White'!I45</f>
        <v>26972</v>
      </c>
      <c r="J45" s="156">
        <f>+'[10]Grad-Prof White'!J45</f>
        <v>31085</v>
      </c>
      <c r="K45" s="183">
        <f>+'[10]Grad-Prof White'!K45</f>
        <v>31916.5</v>
      </c>
      <c r="L45" s="156">
        <f>+'[10]Grad-Prof White'!L45</f>
        <v>32748</v>
      </c>
      <c r="M45" s="156">
        <f>+'[10]Grad-Prof White'!M45</f>
        <v>33673</v>
      </c>
      <c r="N45" s="156">
        <f>+'[10]Grad-Prof White'!N45</f>
        <v>35459</v>
      </c>
      <c r="O45" s="156">
        <f>+'[10]Grad-Prof White'!O45</f>
        <v>30772</v>
      </c>
      <c r="P45" s="156">
        <f>+'[10]Grad-Prof White'!P45</f>
        <v>29269</v>
      </c>
      <c r="Q45" s="156">
        <f>+'[10]Grad-Prof White'!Q45</f>
        <v>29946</v>
      </c>
      <c r="R45" s="156">
        <f>+'[10]Grad-Prof White'!R45</f>
        <v>27774</v>
      </c>
      <c r="S45" s="156">
        <f>+'[10]Grad-Prof White'!S45</f>
        <v>29631</v>
      </c>
      <c r="T45" s="156">
        <f>+'[10]Grad-Prof White'!T45</f>
        <v>33633</v>
      </c>
      <c r="U45" s="156">
        <f>+'[10]Grad-Prof White'!U45</f>
        <v>37758</v>
      </c>
      <c r="V45" s="156">
        <f>+'[10]Grad-Prof White'!V45</f>
        <v>42455</v>
      </c>
      <c r="W45" s="156">
        <f>+'[10]Grad-Prof White'!W45</f>
        <v>46807</v>
      </c>
      <c r="X45" s="156">
        <f>+'[10]Grad-Prof White'!X45</f>
        <v>33620</v>
      </c>
      <c r="Y45" s="156">
        <f>+'[10]Grad-Prof White'!Y45</f>
        <v>56279</v>
      </c>
      <c r="Z45" s="156">
        <f>+'[10]Grad-Prof White'!Z45</f>
        <v>59096</v>
      </c>
      <c r="AA45" s="155">
        <f>+'[10]Grad-Prof White'!AA45</f>
        <v>62178</v>
      </c>
      <c r="AB45" s="155">
        <f>+'[10]Grad-Prof White'!AB45</f>
        <v>62635</v>
      </c>
      <c r="AC45" s="155">
        <f>+'[10]Grad-Prof White'!AC45</f>
        <v>42633</v>
      </c>
      <c r="AD45" s="155">
        <f>+'[10]Grad-Prof White'!AD45</f>
        <v>31086</v>
      </c>
      <c r="AE45" s="155">
        <f>+'[10]Grad-Prof White'!AE45</f>
        <v>30233</v>
      </c>
      <c r="AF45" s="155">
        <f>+'[10]Grad-Prof White'!AF45</f>
        <v>30031</v>
      </c>
      <c r="AG45" s="155">
        <f>+'[10]Grad-Prof White'!AG45</f>
        <v>30099</v>
      </c>
    </row>
    <row r="46" spans="1:33" ht="12.95" customHeight="1">
      <c r="A46" s="4" t="str">
        <f>+'[10]Grad-Prof White'!A46</f>
        <v>Missouri</v>
      </c>
      <c r="B46" s="155">
        <f>+'[10]Grad-Prof White'!B46</f>
        <v>31187</v>
      </c>
      <c r="C46" s="155">
        <f>+'[10]Grad-Prof White'!C46</f>
        <v>31803</v>
      </c>
      <c r="D46" s="155">
        <f>+'[10]Grad-Prof White'!D46</f>
        <v>31888</v>
      </c>
      <c r="E46" s="155">
        <f>+'[10]Grad-Prof White'!E46</f>
        <v>31734</v>
      </c>
      <c r="F46" s="155">
        <f>+'[10]Grad-Prof White'!F46</f>
        <v>31192</v>
      </c>
      <c r="G46" s="155">
        <f>+'[10]Grad-Prof White'!G46</f>
        <v>33203</v>
      </c>
      <c r="H46" s="155">
        <f>+'[10]Grad-Prof White'!H46</f>
        <v>34775</v>
      </c>
      <c r="I46" s="155">
        <f>+'[10]Grad-Prof White'!I46</f>
        <v>37012</v>
      </c>
      <c r="J46" s="155">
        <f>+'[10]Grad-Prof White'!J46</f>
        <v>36292</v>
      </c>
      <c r="K46" s="186">
        <f>+'[10]Grad-Prof White'!K46</f>
        <v>36705</v>
      </c>
      <c r="L46" s="155">
        <f>+'[10]Grad-Prof White'!L46</f>
        <v>37118</v>
      </c>
      <c r="M46" s="155">
        <f>+'[10]Grad-Prof White'!M46</f>
        <v>39179</v>
      </c>
      <c r="N46" s="155">
        <f>+'[10]Grad-Prof White'!N46</f>
        <v>39545</v>
      </c>
      <c r="O46" s="155">
        <f>+'[10]Grad-Prof White'!O46</f>
        <v>39471</v>
      </c>
      <c r="P46" s="155">
        <f>+'[10]Grad-Prof White'!P46</f>
        <v>39615</v>
      </c>
      <c r="Q46" s="155">
        <f>+'[10]Grad-Prof White'!Q46</f>
        <v>37980</v>
      </c>
      <c r="R46" s="155">
        <f>+'[10]Grad-Prof White'!R46</f>
        <v>38760</v>
      </c>
      <c r="S46" s="155">
        <f>+'[10]Grad-Prof White'!S46</f>
        <v>40506</v>
      </c>
      <c r="T46" s="155">
        <f>+'[10]Grad-Prof White'!T46</f>
        <v>42973</v>
      </c>
      <c r="U46" s="155">
        <f>+'[10]Grad-Prof White'!U46</f>
        <v>45260</v>
      </c>
      <c r="V46" s="155">
        <f>+'[10]Grad-Prof White'!V46</f>
        <v>45039</v>
      </c>
      <c r="W46" s="155">
        <f>+'[10]Grad-Prof White'!W46</f>
        <v>47053</v>
      </c>
      <c r="X46" s="155">
        <f>+'[10]Grad-Prof White'!X46</f>
        <v>38048</v>
      </c>
      <c r="Y46" s="155">
        <f>+'[10]Grad-Prof White'!Y46</f>
        <v>47399</v>
      </c>
      <c r="Z46" s="155">
        <f>+'[10]Grad-Prof White'!Z46</f>
        <v>48716</v>
      </c>
      <c r="AA46" s="155">
        <f>+'[10]Grad-Prof White'!AA46</f>
        <v>49349</v>
      </c>
      <c r="AB46" s="155">
        <f>+'[10]Grad-Prof White'!AB46</f>
        <v>48198</v>
      </c>
      <c r="AC46" s="155">
        <f>+'[10]Grad-Prof White'!AC46</f>
        <v>48276</v>
      </c>
      <c r="AD46" s="155">
        <f>+'[10]Grad-Prof White'!AD46</f>
        <v>46992</v>
      </c>
      <c r="AE46" s="155">
        <f>+'[10]Grad-Prof White'!AE46</f>
        <v>46670</v>
      </c>
      <c r="AF46" s="155">
        <f>+'[10]Grad-Prof White'!AF46</f>
        <v>45768</v>
      </c>
      <c r="AG46" s="155">
        <f>+'[10]Grad-Prof White'!AG46</f>
        <v>44702</v>
      </c>
    </row>
    <row r="47" spans="1:33" ht="12.95" customHeight="1">
      <c r="A47" s="4" t="str">
        <f>+'[10]Grad-Prof White'!A47</f>
        <v>Nebraska</v>
      </c>
      <c r="B47" s="155">
        <f>+'[10]Grad-Prof White'!B47</f>
        <v>9735</v>
      </c>
      <c r="C47" s="155">
        <f>+'[10]Grad-Prof White'!C47</f>
        <v>10136</v>
      </c>
      <c r="D47" s="155">
        <f>+'[10]Grad-Prof White'!D47</f>
        <v>10701</v>
      </c>
      <c r="E47" s="155">
        <f>+'[10]Grad-Prof White'!E47</f>
        <v>10978</v>
      </c>
      <c r="F47" s="155">
        <f>+'[10]Grad-Prof White'!F47</f>
        <v>11041</v>
      </c>
      <c r="G47" s="155">
        <f>+'[10]Grad-Prof White'!G47</f>
        <v>11868</v>
      </c>
      <c r="H47" s="155">
        <f>+'[10]Grad-Prof White'!H47</f>
        <v>11649</v>
      </c>
      <c r="I47" s="155">
        <f>+'[10]Grad-Prof White'!I47</f>
        <v>13338</v>
      </c>
      <c r="J47" s="155">
        <f>+'[10]Grad-Prof White'!J47</f>
        <v>12928</v>
      </c>
      <c r="K47" s="186">
        <f>+'[10]Grad-Prof White'!K47</f>
        <v>13185.5</v>
      </c>
      <c r="L47" s="155">
        <f>+'[10]Grad-Prof White'!L47</f>
        <v>13443</v>
      </c>
      <c r="M47" s="155">
        <f>+'[10]Grad-Prof White'!M47</f>
        <v>13463</v>
      </c>
      <c r="N47" s="155">
        <f>+'[10]Grad-Prof White'!N47</f>
        <v>13282</v>
      </c>
      <c r="O47" s="155">
        <f>+'[10]Grad-Prof White'!O47</f>
        <v>12545</v>
      </c>
      <c r="P47" s="155">
        <f>+'[10]Grad-Prof White'!P47</f>
        <v>12014</v>
      </c>
      <c r="Q47" s="155">
        <f>+'[10]Grad-Prof White'!Q47</f>
        <v>9931</v>
      </c>
      <c r="R47" s="155">
        <f>+'[10]Grad-Prof White'!R47</f>
        <v>12309</v>
      </c>
      <c r="S47" s="155">
        <f>+'[10]Grad-Prof White'!S47</f>
        <v>12837</v>
      </c>
      <c r="T47" s="155">
        <f>+'[10]Grad-Prof White'!T47</f>
        <v>13102</v>
      </c>
      <c r="U47" s="155">
        <f>+'[10]Grad-Prof White'!U47</f>
        <v>13266</v>
      </c>
      <c r="V47" s="155">
        <f>+'[10]Grad-Prof White'!V47</f>
        <v>13433</v>
      </c>
      <c r="W47" s="155">
        <f>+'[10]Grad-Prof White'!W47</f>
        <v>13665</v>
      </c>
      <c r="X47" s="155">
        <f>+'[10]Grad-Prof White'!X47</f>
        <v>11706</v>
      </c>
      <c r="Y47" s="155">
        <f>+'[10]Grad-Prof White'!Y47</f>
        <v>15439</v>
      </c>
      <c r="Z47" s="155">
        <f>+'[10]Grad-Prof White'!Z47</f>
        <v>15907</v>
      </c>
      <c r="AA47" s="155">
        <f>+'[10]Grad-Prof White'!AA47</f>
        <v>16862</v>
      </c>
      <c r="AB47" s="155">
        <f>+'[10]Grad-Prof White'!AB47</f>
        <v>17648</v>
      </c>
      <c r="AC47" s="155">
        <f>+'[10]Grad-Prof White'!AC47</f>
        <v>17320</v>
      </c>
      <c r="AD47" s="155">
        <f>+'[10]Grad-Prof White'!AD47</f>
        <v>17401</v>
      </c>
      <c r="AE47" s="155">
        <f>+'[10]Grad-Prof White'!AE47</f>
        <v>17754</v>
      </c>
      <c r="AF47" s="155">
        <f>+'[10]Grad-Prof White'!AF47</f>
        <v>17799</v>
      </c>
      <c r="AG47" s="155">
        <f>+'[10]Grad-Prof White'!AG47</f>
        <v>17883</v>
      </c>
    </row>
    <row r="48" spans="1:33" ht="12.95" customHeight="1">
      <c r="A48" s="4" t="str">
        <f>+'[10]Grad-Prof White'!A48</f>
        <v>North Dakota</v>
      </c>
      <c r="B48" s="155">
        <f>+'[10]Grad-Prof White'!B48</f>
        <v>2976</v>
      </c>
      <c r="C48" s="155">
        <f>+'[10]Grad-Prof White'!C48</f>
        <v>2711</v>
      </c>
      <c r="D48" s="155">
        <f>+'[10]Grad-Prof White'!D48</f>
        <v>2591</v>
      </c>
      <c r="E48" s="155">
        <f>+'[10]Grad-Prof White'!E48</f>
        <v>2747</v>
      </c>
      <c r="F48" s="155">
        <f>+'[10]Grad-Prof White'!F48</f>
        <v>3183</v>
      </c>
      <c r="G48" s="155">
        <f>+'[10]Grad-Prof White'!G48</f>
        <v>3389</v>
      </c>
      <c r="H48" s="155">
        <f>+'[10]Grad-Prof White'!H48</f>
        <v>2425</v>
      </c>
      <c r="I48" s="155">
        <f>+'[10]Grad-Prof White'!I48</f>
        <v>2252</v>
      </c>
      <c r="J48" s="155">
        <f>+'[10]Grad-Prof White'!J48</f>
        <v>2605</v>
      </c>
      <c r="K48" s="186">
        <f>+'[10]Grad-Prof White'!K48</f>
        <v>2588.5</v>
      </c>
      <c r="L48" s="155">
        <f>+'[10]Grad-Prof White'!L48</f>
        <v>2572</v>
      </c>
      <c r="M48" s="155">
        <f>+'[10]Grad-Prof White'!M48</f>
        <v>2627</v>
      </c>
      <c r="N48" s="155">
        <f>+'[10]Grad-Prof White'!N48</f>
        <v>2604</v>
      </c>
      <c r="O48" s="155">
        <f>+'[10]Grad-Prof White'!O48</f>
        <v>2580</v>
      </c>
      <c r="P48" s="155">
        <f>+'[10]Grad-Prof White'!P48</f>
        <v>2594</v>
      </c>
      <c r="Q48" s="155">
        <f>+'[10]Grad-Prof White'!Q48</f>
        <v>2592</v>
      </c>
      <c r="R48" s="155">
        <f>+'[10]Grad-Prof White'!R48</f>
        <v>2668</v>
      </c>
      <c r="S48" s="155">
        <f>+'[10]Grad-Prof White'!S48</f>
        <v>2894</v>
      </c>
      <c r="T48" s="155">
        <f>+'[10]Grad-Prof White'!T48</f>
        <v>3197</v>
      </c>
      <c r="U48" s="155">
        <f>+'[10]Grad-Prof White'!U48</f>
        <v>3463</v>
      </c>
      <c r="V48" s="155">
        <f>+'[10]Grad-Prof White'!V48</f>
        <v>3677</v>
      </c>
      <c r="W48" s="155">
        <f>+'[10]Grad-Prof White'!W48</f>
        <v>4163</v>
      </c>
      <c r="X48" s="155">
        <f>+'[10]Grad-Prof White'!X48</f>
        <v>3494</v>
      </c>
      <c r="Y48" s="155">
        <f>+'[10]Grad-Prof White'!Y48</f>
        <v>4222</v>
      </c>
      <c r="Z48" s="155">
        <f>+'[10]Grad-Prof White'!Z48</f>
        <v>4350</v>
      </c>
      <c r="AA48" s="155">
        <f>+'[10]Grad-Prof White'!AA48</f>
        <v>4196</v>
      </c>
      <c r="AB48" s="155">
        <f>+'[10]Grad-Prof White'!AB48</f>
        <v>4773</v>
      </c>
      <c r="AC48" s="155">
        <f>+'[10]Grad-Prof White'!AC48</f>
        <v>4917</v>
      </c>
      <c r="AD48" s="155">
        <f>+'[10]Grad-Prof White'!AD48</f>
        <v>4841</v>
      </c>
      <c r="AE48" s="155">
        <f>+'[10]Grad-Prof White'!AE48</f>
        <v>4993</v>
      </c>
      <c r="AF48" s="155">
        <f>+'[10]Grad-Prof White'!AF48</f>
        <v>4928</v>
      </c>
      <c r="AG48" s="155">
        <f>+'[10]Grad-Prof White'!AG48</f>
        <v>5087</v>
      </c>
    </row>
    <row r="49" spans="1:33" ht="12.95" customHeight="1">
      <c r="A49" s="4" t="str">
        <f>+'[10]Grad-Prof White'!A49</f>
        <v>Ohio</v>
      </c>
      <c r="B49" s="155">
        <f>+'[10]Grad-Prof White'!B49</f>
        <v>56345</v>
      </c>
      <c r="C49" s="155">
        <f>+'[10]Grad-Prof White'!C49</f>
        <v>60263</v>
      </c>
      <c r="D49" s="155">
        <f>+'[10]Grad-Prof White'!D49</f>
        <v>61081</v>
      </c>
      <c r="E49" s="155">
        <f>+'[10]Grad-Prof White'!E49</f>
        <v>58774</v>
      </c>
      <c r="F49" s="155">
        <f>+'[10]Grad-Prof White'!F49</f>
        <v>58073</v>
      </c>
      <c r="G49" s="155">
        <f>+'[10]Grad-Prof White'!G49</f>
        <v>56025</v>
      </c>
      <c r="H49" s="155">
        <f>+'[10]Grad-Prof White'!H49</f>
        <v>58781</v>
      </c>
      <c r="I49" s="155">
        <f>+'[10]Grad-Prof White'!I49</f>
        <v>62030</v>
      </c>
      <c r="J49" s="155">
        <f>+'[10]Grad-Prof White'!J49</f>
        <v>63449</v>
      </c>
      <c r="K49" s="186">
        <f>+'[10]Grad-Prof White'!K49</f>
        <v>63367.5</v>
      </c>
      <c r="L49" s="155">
        <f>+'[10]Grad-Prof White'!L49</f>
        <v>63286</v>
      </c>
      <c r="M49" s="155">
        <f>+'[10]Grad-Prof White'!M49</f>
        <v>61022</v>
      </c>
      <c r="N49" s="155">
        <f>+'[10]Grad-Prof White'!N49</f>
        <v>62714</v>
      </c>
      <c r="O49" s="155">
        <f>+'[10]Grad-Prof White'!O49</f>
        <v>59414</v>
      </c>
      <c r="P49" s="155">
        <f>+'[10]Grad-Prof White'!P49</f>
        <v>56100</v>
      </c>
      <c r="Q49" s="155">
        <f>+'[10]Grad-Prof White'!Q49</f>
        <v>52985</v>
      </c>
      <c r="R49" s="155">
        <f>+'[10]Grad-Prof White'!R49</f>
        <v>55471</v>
      </c>
      <c r="S49" s="155">
        <f>+'[10]Grad-Prof White'!S49</f>
        <v>55235</v>
      </c>
      <c r="T49" s="155">
        <f>+'[10]Grad-Prof White'!T49</f>
        <v>56746</v>
      </c>
      <c r="U49" s="155">
        <f>+'[10]Grad-Prof White'!U49</f>
        <v>58383</v>
      </c>
      <c r="V49" s="155">
        <f>+'[10]Grad-Prof White'!V49</f>
        <v>58992</v>
      </c>
      <c r="W49" s="155">
        <f>+'[10]Grad-Prof White'!W49</f>
        <v>58030</v>
      </c>
      <c r="X49" s="155">
        <f>+'[10]Grad-Prof White'!X49</f>
        <v>48670</v>
      </c>
      <c r="Y49" s="155">
        <f>+'[10]Grad-Prof White'!Y49</f>
        <v>58410</v>
      </c>
      <c r="Z49" s="155">
        <f>+'[10]Grad-Prof White'!Z49</f>
        <v>59838</v>
      </c>
      <c r="AA49" s="155">
        <f>+'[10]Grad-Prof White'!AA49</f>
        <v>61794</v>
      </c>
      <c r="AB49" s="155">
        <f>+'[10]Grad-Prof White'!AB49</f>
        <v>62711</v>
      </c>
      <c r="AC49" s="155">
        <f>+'[10]Grad-Prof White'!AC49</f>
        <v>61294</v>
      </c>
      <c r="AD49" s="155">
        <f>+'[10]Grad-Prof White'!AD49</f>
        <v>58679</v>
      </c>
      <c r="AE49" s="155">
        <f>+'[10]Grad-Prof White'!AE49</f>
        <v>58190</v>
      </c>
      <c r="AF49" s="155">
        <f>+'[10]Grad-Prof White'!AF49</f>
        <v>57074</v>
      </c>
      <c r="AG49" s="155">
        <f>+'[10]Grad-Prof White'!AG49</f>
        <v>55272</v>
      </c>
    </row>
    <row r="50" spans="1:33" ht="12.95" customHeight="1">
      <c r="A50" s="4" t="str">
        <f>+'[10]Grad-Prof White'!A50</f>
        <v>South Dakota</v>
      </c>
      <c r="B50" s="155">
        <f>+'[10]Grad-Prof White'!B50</f>
        <v>2513</v>
      </c>
      <c r="C50" s="155">
        <f>+'[10]Grad-Prof White'!C50</f>
        <v>3099</v>
      </c>
      <c r="D50" s="155">
        <f>+'[10]Grad-Prof White'!D50</f>
        <v>2943</v>
      </c>
      <c r="E50" s="155">
        <f>+'[10]Grad-Prof White'!E50</f>
        <v>3531</v>
      </c>
      <c r="F50" s="155">
        <f>+'[10]Grad-Prof White'!F50</f>
        <v>3574</v>
      </c>
      <c r="G50" s="155">
        <f>+'[10]Grad-Prof White'!G50</f>
        <v>3478</v>
      </c>
      <c r="H50" s="155">
        <f>+'[10]Grad-Prof White'!H50</f>
        <v>2775</v>
      </c>
      <c r="I50" s="155">
        <f>+'[10]Grad-Prof White'!I50</f>
        <v>3512</v>
      </c>
      <c r="J50" s="155">
        <f>+'[10]Grad-Prof White'!J50</f>
        <v>4140</v>
      </c>
      <c r="K50" s="186">
        <f>+'[10]Grad-Prof White'!K50</f>
        <v>3985</v>
      </c>
      <c r="L50" s="155">
        <f>+'[10]Grad-Prof White'!L50</f>
        <v>3830</v>
      </c>
      <c r="M50" s="155">
        <f>+'[10]Grad-Prof White'!M50</f>
        <v>3800</v>
      </c>
      <c r="N50" s="155">
        <f>+'[10]Grad-Prof White'!N50</f>
        <v>3816</v>
      </c>
      <c r="O50" s="155">
        <f>+'[10]Grad-Prof White'!O50</f>
        <v>3720</v>
      </c>
      <c r="P50" s="155">
        <f>+'[10]Grad-Prof White'!P50</f>
        <v>4050</v>
      </c>
      <c r="Q50" s="155">
        <f>+'[10]Grad-Prof White'!Q50</f>
        <v>2883</v>
      </c>
      <c r="R50" s="155">
        <f>+'[10]Grad-Prof White'!R50</f>
        <v>4701</v>
      </c>
      <c r="S50" s="155">
        <f>+'[10]Grad-Prof White'!S50</f>
        <v>5316</v>
      </c>
      <c r="T50" s="155">
        <f>+'[10]Grad-Prof White'!T50</f>
        <v>5070</v>
      </c>
      <c r="U50" s="155">
        <f>+'[10]Grad-Prof White'!U50</f>
        <v>4522</v>
      </c>
      <c r="V50" s="155">
        <f>+'[10]Grad-Prof White'!V50</f>
        <v>4405</v>
      </c>
      <c r="W50" s="155">
        <f>+'[10]Grad-Prof White'!W50</f>
        <v>4490</v>
      </c>
      <c r="X50" s="155">
        <f>+'[10]Grad-Prof White'!X50</f>
        <v>4274</v>
      </c>
      <c r="Y50" s="155">
        <f>+'[10]Grad-Prof White'!Y50</f>
        <v>5222</v>
      </c>
      <c r="Z50" s="155">
        <f>+'[10]Grad-Prof White'!Z50</f>
        <v>5242</v>
      </c>
      <c r="AA50" s="155">
        <f>+'[10]Grad-Prof White'!AA50</f>
        <v>5129</v>
      </c>
      <c r="AB50" s="155">
        <f>+'[10]Grad-Prof White'!AB50</f>
        <v>5823</v>
      </c>
      <c r="AC50" s="155">
        <f>+'[10]Grad-Prof White'!AC50</f>
        <v>5236</v>
      </c>
      <c r="AD50" s="155">
        <f>+'[10]Grad-Prof White'!AD50</f>
        <v>5265</v>
      </c>
      <c r="AE50" s="155">
        <f>+'[10]Grad-Prof White'!AE50</f>
        <v>5388</v>
      </c>
      <c r="AF50" s="155">
        <f>+'[10]Grad-Prof White'!AF50</f>
        <v>5188</v>
      </c>
      <c r="AG50" s="155">
        <f>+'[10]Grad-Prof White'!AG50</f>
        <v>5205</v>
      </c>
    </row>
    <row r="51" spans="1:33" ht="12.95" customHeight="1">
      <c r="A51" s="42" t="str">
        <f>+'[10]Grad-Prof White'!A51</f>
        <v>Wisconsin</v>
      </c>
      <c r="B51" s="159">
        <f>+'[10]Grad-Prof White'!B51</f>
        <v>23869</v>
      </c>
      <c r="C51" s="159">
        <f>+'[10]Grad-Prof White'!C51</f>
        <v>23343</v>
      </c>
      <c r="D51" s="159">
        <f>+'[10]Grad-Prof White'!D51</f>
        <v>25750</v>
      </c>
      <c r="E51" s="159">
        <f>+'[10]Grad-Prof White'!E51</f>
        <v>24427</v>
      </c>
      <c r="F51" s="159">
        <f>+'[10]Grad-Prof White'!F51</f>
        <v>25232</v>
      </c>
      <c r="G51" s="159">
        <f>+'[10]Grad-Prof White'!G51</f>
        <v>26265</v>
      </c>
      <c r="H51" s="159">
        <f>+'[10]Grad-Prof White'!H51</f>
        <v>24066</v>
      </c>
      <c r="I51" s="159">
        <f>+'[10]Grad-Prof White'!I51</f>
        <v>27650</v>
      </c>
      <c r="J51" s="159">
        <f>+'[10]Grad-Prof White'!J51</f>
        <v>28511</v>
      </c>
      <c r="K51" s="187">
        <f>+'[10]Grad-Prof White'!K51</f>
        <v>28275.5</v>
      </c>
      <c r="L51" s="159">
        <f>+'[10]Grad-Prof White'!L51</f>
        <v>28040</v>
      </c>
      <c r="M51" s="159">
        <f>+'[10]Grad-Prof White'!M51</f>
        <v>26992</v>
      </c>
      <c r="N51" s="159">
        <f>+'[10]Grad-Prof White'!N51</f>
        <v>26983</v>
      </c>
      <c r="O51" s="159">
        <f>+'[10]Grad-Prof White'!O51</f>
        <v>27278</v>
      </c>
      <c r="P51" s="159">
        <f>+'[10]Grad-Prof White'!P51</f>
        <v>26549</v>
      </c>
      <c r="Q51" s="159">
        <f>+'[10]Grad-Prof White'!Q51</f>
        <v>22836</v>
      </c>
      <c r="R51" s="159">
        <f>+'[10]Grad-Prof White'!R51</f>
        <v>27963</v>
      </c>
      <c r="S51" s="159">
        <f>+'[10]Grad-Prof White'!S51</f>
        <v>27875</v>
      </c>
      <c r="T51" s="159">
        <f>+'[10]Grad-Prof White'!T51</f>
        <v>29179</v>
      </c>
      <c r="U51" s="159">
        <f>+'[10]Grad-Prof White'!U51</f>
        <v>29537</v>
      </c>
      <c r="V51" s="159">
        <f>+'[10]Grad-Prof White'!V51</f>
        <v>29467</v>
      </c>
      <c r="W51" s="159">
        <f>+'[10]Grad-Prof White'!W51</f>
        <v>29350</v>
      </c>
      <c r="X51" s="159">
        <f>+'[10]Grad-Prof White'!X51</f>
        <v>25987</v>
      </c>
      <c r="Y51" s="159">
        <f>+'[10]Grad-Prof White'!Y51</f>
        <v>30558</v>
      </c>
      <c r="Z51" s="159">
        <f>+'[10]Grad-Prof White'!Z51</f>
        <v>29336</v>
      </c>
      <c r="AA51" s="159">
        <f>+'[10]Grad-Prof White'!AA51</f>
        <v>30188</v>
      </c>
      <c r="AB51" s="159">
        <f>+'[10]Grad-Prof White'!AB51</f>
        <v>30679</v>
      </c>
      <c r="AC51" s="159">
        <f>+'[10]Grad-Prof White'!AC51</f>
        <v>29737</v>
      </c>
      <c r="AD51" s="159">
        <f>+'[10]Grad-Prof White'!AD51</f>
        <v>28201</v>
      </c>
      <c r="AE51" s="159">
        <f>+'[10]Grad-Prof White'!AE51</f>
        <v>27718</v>
      </c>
      <c r="AF51" s="159">
        <f>+'[10]Grad-Prof White'!AF51</f>
        <v>27800</v>
      </c>
      <c r="AG51" s="159">
        <f>+'[10]Grad-Prof White'!AG51</f>
        <v>27623</v>
      </c>
    </row>
    <row r="52" spans="1:33" ht="12.95" customHeight="1">
      <c r="A52" s="27" t="str">
        <f>+'[10]Grad-Prof White'!A52</f>
        <v>Northeast</v>
      </c>
      <c r="B52" s="182">
        <f>+'[10]Grad-Prof White'!B52</f>
        <v>360101</v>
      </c>
      <c r="C52" s="182">
        <f>+'[10]Grad-Prof White'!C52</f>
        <v>354857</v>
      </c>
      <c r="D52" s="182">
        <f>+'[10]Grad-Prof White'!D52</f>
        <v>359440</v>
      </c>
      <c r="E52" s="182">
        <f>+'[10]Grad-Prof White'!E52</f>
        <v>339789</v>
      </c>
      <c r="F52" s="182">
        <f>+'[10]Grad-Prof White'!F52</f>
        <v>337807</v>
      </c>
      <c r="G52" s="182">
        <f>+'[10]Grad-Prof White'!G52</f>
        <v>345561</v>
      </c>
      <c r="H52" s="182">
        <f>+'[10]Grad-Prof White'!H52</f>
        <v>369338</v>
      </c>
      <c r="I52" s="182">
        <f>+'[10]Grad-Prof White'!I52</f>
        <v>377339</v>
      </c>
      <c r="J52" s="182">
        <f>+'[10]Grad-Prof White'!J52</f>
        <v>386408</v>
      </c>
      <c r="K52" s="182">
        <f>+'[10]Grad-Prof White'!K52</f>
        <v>385104.5</v>
      </c>
      <c r="L52" s="182">
        <f>+'[10]Grad-Prof White'!L52</f>
        <v>383801</v>
      </c>
      <c r="M52" s="182">
        <f>+'[10]Grad-Prof White'!M52</f>
        <v>380184</v>
      </c>
      <c r="N52" s="182">
        <f>+'[10]Grad-Prof White'!N52</f>
        <v>373527</v>
      </c>
      <c r="O52" s="182">
        <f>+'[10]Grad-Prof White'!O52</f>
        <v>360421</v>
      </c>
      <c r="P52" s="182">
        <f>+'[10]Grad-Prof White'!P52</f>
        <v>325633</v>
      </c>
      <c r="Q52" s="182">
        <f>+'[10]Grad-Prof White'!Q52</f>
        <v>308222</v>
      </c>
      <c r="R52" s="182">
        <f>+'[10]Grad-Prof White'!R52</f>
        <v>308873</v>
      </c>
      <c r="S52" s="182">
        <f>+'[10]Grad-Prof White'!S52</f>
        <v>309263</v>
      </c>
      <c r="T52" s="182">
        <f>+'[10]Grad-Prof White'!T52</f>
        <v>323223</v>
      </c>
      <c r="U52" s="182">
        <f>+'[10]Grad-Prof White'!U52</f>
        <v>332533</v>
      </c>
      <c r="V52" s="182">
        <f>+'[10]Grad-Prof White'!V52</f>
        <v>337540</v>
      </c>
      <c r="W52" s="182">
        <f>+'[10]Grad-Prof White'!W52</f>
        <v>336414</v>
      </c>
      <c r="X52" s="182">
        <f>+'[10]Grad-Prof White'!X52</f>
        <v>286581</v>
      </c>
      <c r="Y52" s="182">
        <f>+'[10]Grad-Prof White'!Y52</f>
        <v>339279</v>
      </c>
      <c r="Z52" s="182">
        <f>+'[10]Grad-Prof White'!Z52</f>
        <v>344250</v>
      </c>
      <c r="AA52" s="182">
        <f>+'[10]Grad-Prof White'!AA52</f>
        <v>354390</v>
      </c>
      <c r="AB52" s="182">
        <f>+'[10]Grad-Prof White'!AB52</f>
        <v>362278</v>
      </c>
      <c r="AC52" s="182">
        <f>+'[10]Grad-Prof White'!AC52</f>
        <v>353967</v>
      </c>
      <c r="AD52" s="182">
        <f>+'[10]Grad-Prof White'!AD52</f>
        <v>344222</v>
      </c>
      <c r="AE52" s="182">
        <f>+'[10]Grad-Prof White'!AE52</f>
        <v>334855</v>
      </c>
      <c r="AF52" s="182">
        <f>+'[10]Grad-Prof White'!AF52</f>
        <v>329384</v>
      </c>
      <c r="AG52" s="182">
        <f>+'[10]Grad-Prof White'!AG52</f>
        <v>328224</v>
      </c>
    </row>
    <row r="53" spans="1:33" s="98" customFormat="1" ht="12.95" customHeight="1">
      <c r="A53" s="37" t="str">
        <f>+'[10]Grad-Prof White'!A53</f>
        <v xml:space="preserve">   as a percent of U.S.</v>
      </c>
      <c r="B53" s="152">
        <f>+'[10]Grad-Prof White'!B53</f>
        <v>26.98912118838744</v>
      </c>
      <c r="C53" s="152">
        <f>+'[10]Grad-Prof White'!C53</f>
        <v>26.825411104450353</v>
      </c>
      <c r="D53" s="152">
        <f>+'[10]Grad-Prof White'!D53</f>
        <v>26.616175117015946</v>
      </c>
      <c r="E53" s="152">
        <f>+'[10]Grad-Prof White'!E53</f>
        <v>25.911250712048666</v>
      </c>
      <c r="F53" s="152">
        <f>+'[10]Grad-Prof White'!F53</f>
        <v>26.315268771636813</v>
      </c>
      <c r="G53" s="152">
        <f>+'[10]Grad-Prof White'!G53</f>
        <v>26.056359268469603</v>
      </c>
      <c r="H53" s="152">
        <f>+'[10]Grad-Prof White'!H53</f>
        <v>26.879282012019836</v>
      </c>
      <c r="I53" s="152">
        <f>+'[10]Grad-Prof White'!I53</f>
        <v>26.085733207791868</v>
      </c>
      <c r="J53" s="152">
        <f>+'[10]Grad-Prof White'!J53</f>
        <v>26.022037461799442</v>
      </c>
      <c r="K53" s="152">
        <f>+'[10]Grad-Prof White'!K53</f>
        <v>25.7311510329423</v>
      </c>
      <c r="L53" s="152">
        <f>+'[10]Grad-Prof White'!L53</f>
        <v>25.444785357419409</v>
      </c>
      <c r="M53" s="152">
        <f>+'[10]Grad-Prof White'!M53</f>
        <v>25.311598086570374</v>
      </c>
      <c r="N53" s="152">
        <f>+'[10]Grad-Prof White'!N53</f>
        <v>25.044251703690591</v>
      </c>
      <c r="O53" s="152">
        <f>+'[10]Grad-Prof White'!O53</f>
        <v>24.737709081175314</v>
      </c>
      <c r="P53" s="152">
        <f>+'[10]Grad-Prof White'!P53</f>
        <v>23.605369242334287</v>
      </c>
      <c r="Q53" s="152">
        <f>+'[10]Grad-Prof White'!Q53</f>
        <v>24.54166809325168</v>
      </c>
      <c r="R53" s="152">
        <f>+'[10]Grad-Prof White'!R53</f>
        <v>22.890112667142443</v>
      </c>
      <c r="S53" s="152">
        <f>+'[10]Grad-Prof White'!S53</f>
        <v>22.813432692690714</v>
      </c>
      <c r="T53" s="152">
        <f>+'[10]Grad-Prof White'!T53</f>
        <v>22.923308125635184</v>
      </c>
      <c r="U53" s="152">
        <f>+'[10]Grad-Prof White'!U53</f>
        <v>22.887661298981619</v>
      </c>
      <c r="V53" s="152">
        <f>+'[10]Grad-Prof White'!V53</f>
        <v>22.838066511453878</v>
      </c>
      <c r="W53" s="152">
        <f>+'[10]Grad-Prof White'!W53</f>
        <v>22.666489690343088</v>
      </c>
      <c r="X53" s="152">
        <f>+'[10]Grad-Prof White'!X53</f>
        <v>23.244351150858218</v>
      </c>
      <c r="Y53" s="152">
        <f>+'[10]Grad-Prof White'!Y53</f>
        <v>22.516629689678673</v>
      </c>
      <c r="Z53" s="152">
        <f>+'[10]Grad-Prof White'!Z53</f>
        <v>22.386778501929459</v>
      </c>
      <c r="AA53" s="152">
        <f>+'[10]Grad-Prof White'!AA53</f>
        <v>22.318212275866934</v>
      </c>
      <c r="AB53" s="152">
        <f>+'[10]Grad-Prof White'!AB53</f>
        <v>22.480333942897847</v>
      </c>
      <c r="AC53" s="152">
        <f>+'[10]Grad-Prof White'!AC53</f>
        <v>22.947171205746404</v>
      </c>
      <c r="AD53" s="152">
        <f>+'[10]Grad-Prof White'!AD53</f>
        <v>22.780544461246759</v>
      </c>
      <c r="AE53" s="152">
        <f>+'[10]Grad-Prof White'!AE53</f>
        <v>22.664572049723912</v>
      </c>
      <c r="AF53" s="152">
        <f>+'[10]Grad-Prof White'!AF53</f>
        <v>22.723033196280252</v>
      </c>
      <c r="AG53" s="152">
        <f>+'[10]Grad-Prof White'!AG53</f>
        <v>22.950095233833324</v>
      </c>
    </row>
    <row r="54" spans="1:33" ht="12.95" customHeight="1">
      <c r="A54" s="4" t="str">
        <f>+'[10]Grad-Prof White'!A54</f>
        <v>Connecticut</v>
      </c>
      <c r="B54" s="156">
        <f>+'[10]Grad-Prof White'!B54</f>
        <v>26770</v>
      </c>
      <c r="C54" s="156">
        <f>+'[10]Grad-Prof White'!C54</f>
        <v>27671</v>
      </c>
      <c r="D54" s="156">
        <f>+'[10]Grad-Prof White'!D54</f>
        <v>27699</v>
      </c>
      <c r="E54" s="156">
        <f>+'[10]Grad-Prof White'!E54</f>
        <v>26962</v>
      </c>
      <c r="F54" s="156">
        <f>+'[10]Grad-Prof White'!F54</f>
        <v>27871</v>
      </c>
      <c r="G54" s="156">
        <f>+'[10]Grad-Prof White'!G54</f>
        <v>29308</v>
      </c>
      <c r="H54" s="156">
        <f>+'[10]Grad-Prof White'!H54</f>
        <v>30239</v>
      </c>
      <c r="I54" s="156">
        <f>+'[10]Grad-Prof White'!I54</f>
        <v>29753</v>
      </c>
      <c r="J54" s="156">
        <f>+'[10]Grad-Prof White'!J54</f>
        <v>28669</v>
      </c>
      <c r="K54" s="183">
        <f>+'[10]Grad-Prof White'!K54</f>
        <v>28311.5</v>
      </c>
      <c r="L54" s="156">
        <f>+'[10]Grad-Prof White'!L54</f>
        <v>27954</v>
      </c>
      <c r="M54" s="156">
        <f>+'[10]Grad-Prof White'!M54</f>
        <v>27232</v>
      </c>
      <c r="N54" s="156">
        <f>+'[10]Grad-Prof White'!N54</f>
        <v>26822</v>
      </c>
      <c r="O54" s="156">
        <f>+'[10]Grad-Prof White'!O54</f>
        <v>25938</v>
      </c>
      <c r="P54" s="156">
        <f>+'[10]Grad-Prof White'!P54</f>
        <v>23711</v>
      </c>
      <c r="Q54" s="156">
        <f>+'[10]Grad-Prof White'!Q54</f>
        <v>22472</v>
      </c>
      <c r="R54" s="156">
        <f>+'[10]Grad-Prof White'!R54</f>
        <v>22602</v>
      </c>
      <c r="S54" s="156">
        <f>+'[10]Grad-Prof White'!S54</f>
        <v>21537</v>
      </c>
      <c r="T54" s="156">
        <f>+'[10]Grad-Prof White'!T54</f>
        <v>21315</v>
      </c>
      <c r="U54" s="156">
        <f>+'[10]Grad-Prof White'!U54</f>
        <v>21354</v>
      </c>
      <c r="V54" s="156">
        <f>+'[10]Grad-Prof White'!V54</f>
        <v>21487</v>
      </c>
      <c r="W54" s="156">
        <f>+'[10]Grad-Prof White'!W54</f>
        <v>21236</v>
      </c>
      <c r="X54" s="156">
        <f>+'[10]Grad-Prof White'!X54</f>
        <v>19076</v>
      </c>
      <c r="Y54" s="156">
        <f>+'[10]Grad-Prof White'!Y54</f>
        <v>20798</v>
      </c>
      <c r="Z54" s="156">
        <f>+'[10]Grad-Prof White'!Z54</f>
        <v>20342</v>
      </c>
      <c r="AA54" s="155">
        <f>+'[10]Grad-Prof White'!AA54</f>
        <v>21633</v>
      </c>
      <c r="AB54" s="155">
        <f>+'[10]Grad-Prof White'!AB54</f>
        <v>21288</v>
      </c>
      <c r="AC54" s="155">
        <f>+'[10]Grad-Prof White'!AC54</f>
        <v>20991</v>
      </c>
      <c r="AD54" s="155">
        <f>+'[10]Grad-Prof White'!AD54</f>
        <v>20507</v>
      </c>
      <c r="AE54" s="155">
        <f>+'[10]Grad-Prof White'!AE54</f>
        <v>20271</v>
      </c>
      <c r="AF54" s="155">
        <f>+'[10]Grad-Prof White'!AF54</f>
        <v>20888</v>
      </c>
      <c r="AG54" s="155">
        <f>+'[10]Grad-Prof White'!AG54</f>
        <v>20439</v>
      </c>
    </row>
    <row r="55" spans="1:33" ht="12.95" customHeight="1">
      <c r="A55" s="4" t="str">
        <f>+'[10]Grad-Prof White'!A55</f>
        <v>Maine</v>
      </c>
      <c r="B55" s="156">
        <f>+'[10]Grad-Prof White'!B55</f>
        <v>2138</v>
      </c>
      <c r="C55" s="156">
        <f>+'[10]Grad-Prof White'!C55</f>
        <v>2213</v>
      </c>
      <c r="D55" s="156">
        <f>+'[10]Grad-Prof White'!D55</f>
        <v>2224</v>
      </c>
      <c r="E55" s="156">
        <f>+'[10]Grad-Prof White'!E55</f>
        <v>2465</v>
      </c>
      <c r="F55" s="156">
        <f>+'[10]Grad-Prof White'!F55</f>
        <v>2576</v>
      </c>
      <c r="G55" s="156">
        <f>+'[10]Grad-Prof White'!G55</f>
        <v>3145</v>
      </c>
      <c r="H55" s="156">
        <f>+'[10]Grad-Prof White'!H55</f>
        <v>4051</v>
      </c>
      <c r="I55" s="156">
        <f>+'[10]Grad-Prof White'!I55</f>
        <v>5262</v>
      </c>
      <c r="J55" s="156">
        <f>+'[10]Grad-Prof White'!J55</f>
        <v>5675</v>
      </c>
      <c r="K55" s="183">
        <f>+'[10]Grad-Prof White'!K55</f>
        <v>5937.5</v>
      </c>
      <c r="L55" s="156">
        <f>+'[10]Grad-Prof White'!L55</f>
        <v>6200</v>
      </c>
      <c r="M55" s="156">
        <f>+'[10]Grad-Prof White'!M55</f>
        <v>6467</v>
      </c>
      <c r="N55" s="156">
        <f>+'[10]Grad-Prof White'!N55</f>
        <v>6238</v>
      </c>
      <c r="O55" s="156">
        <f>+'[10]Grad-Prof White'!O55</f>
        <v>6186</v>
      </c>
      <c r="P55" s="156">
        <f>+'[10]Grad-Prof White'!P55</f>
        <v>5614</v>
      </c>
      <c r="Q55" s="156">
        <f>+'[10]Grad-Prof White'!Q55</f>
        <v>5290</v>
      </c>
      <c r="R55" s="156">
        <f>+'[10]Grad-Prof White'!R55</f>
        <v>6161</v>
      </c>
      <c r="S55" s="156">
        <f>+'[10]Grad-Prof White'!S55</f>
        <v>6166</v>
      </c>
      <c r="T55" s="156">
        <f>+'[10]Grad-Prof White'!T55</f>
        <v>6550</v>
      </c>
      <c r="U55" s="156">
        <f>+'[10]Grad-Prof White'!U55</f>
        <v>6484</v>
      </c>
      <c r="V55" s="156">
        <f>+'[10]Grad-Prof White'!V55</f>
        <v>6455</v>
      </c>
      <c r="W55" s="156">
        <f>+'[10]Grad-Prof White'!W55</f>
        <v>6303</v>
      </c>
      <c r="X55" s="156">
        <f>+'[10]Grad-Prof White'!X55</f>
        <v>5462</v>
      </c>
      <c r="Y55" s="156">
        <f>+'[10]Grad-Prof White'!Y55</f>
        <v>6815</v>
      </c>
      <c r="Z55" s="156">
        <f>+'[10]Grad-Prof White'!Z55</f>
        <v>6278</v>
      </c>
      <c r="AA55" s="155">
        <f>+'[10]Grad-Prof White'!AA55</f>
        <v>6470</v>
      </c>
      <c r="AB55" s="155">
        <f>+'[10]Grad-Prof White'!AB55</f>
        <v>6735</v>
      </c>
      <c r="AC55" s="155">
        <f>+'[10]Grad-Prof White'!AC55</f>
        <v>7011</v>
      </c>
      <c r="AD55" s="155">
        <f>+'[10]Grad-Prof White'!AD55</f>
        <v>7235</v>
      </c>
      <c r="AE55" s="155">
        <f>+'[10]Grad-Prof White'!AE55</f>
        <v>6462</v>
      </c>
      <c r="AF55" s="155">
        <f>+'[10]Grad-Prof White'!AF55</f>
        <v>7099</v>
      </c>
      <c r="AG55" s="155">
        <f>+'[10]Grad-Prof White'!AG55</f>
        <v>6832</v>
      </c>
    </row>
    <row r="56" spans="1:33" ht="12.95" customHeight="1">
      <c r="A56" s="4" t="str">
        <f>+'[10]Grad-Prof White'!A56</f>
        <v>Massachusetts</v>
      </c>
      <c r="B56" s="156">
        <f>+'[10]Grad-Prof White'!B56</f>
        <v>61245</v>
      </c>
      <c r="C56" s="156">
        <f>+'[10]Grad-Prof White'!C56</f>
        <v>58472</v>
      </c>
      <c r="D56" s="156">
        <f>+'[10]Grad-Prof White'!D56</f>
        <v>62641</v>
      </c>
      <c r="E56" s="156">
        <f>+'[10]Grad-Prof White'!E56</f>
        <v>53171</v>
      </c>
      <c r="F56" s="156">
        <f>+'[10]Grad-Prof White'!F56</f>
        <v>65162</v>
      </c>
      <c r="G56" s="156">
        <f>+'[10]Grad-Prof White'!G56</f>
        <v>64756</v>
      </c>
      <c r="H56" s="156">
        <f>+'[10]Grad-Prof White'!H56</f>
        <v>66455</v>
      </c>
      <c r="I56" s="156">
        <f>+'[10]Grad-Prof White'!I56</f>
        <v>64707</v>
      </c>
      <c r="J56" s="156">
        <f>+'[10]Grad-Prof White'!J56</f>
        <v>67326</v>
      </c>
      <c r="K56" s="183">
        <f>+'[10]Grad-Prof White'!K56</f>
        <v>68479.5</v>
      </c>
      <c r="L56" s="156">
        <f>+'[10]Grad-Prof White'!L56</f>
        <v>69633</v>
      </c>
      <c r="M56" s="156">
        <f>+'[10]Grad-Prof White'!M56</f>
        <v>70318</v>
      </c>
      <c r="N56" s="156">
        <f>+'[10]Grad-Prof White'!N56</f>
        <v>70274</v>
      </c>
      <c r="O56" s="156">
        <f>+'[10]Grad-Prof White'!O56</f>
        <v>69182</v>
      </c>
      <c r="P56" s="156">
        <f>+'[10]Grad-Prof White'!P56</f>
        <v>58643</v>
      </c>
      <c r="Q56" s="156">
        <f>+'[10]Grad-Prof White'!Q56</f>
        <v>55178</v>
      </c>
      <c r="R56" s="156">
        <f>+'[10]Grad-Prof White'!R56</f>
        <v>54614</v>
      </c>
      <c r="S56" s="156">
        <f>+'[10]Grad-Prof White'!S56</f>
        <v>52392</v>
      </c>
      <c r="T56" s="156">
        <f>+'[10]Grad-Prof White'!T56</f>
        <v>53878</v>
      </c>
      <c r="U56" s="156">
        <f>+'[10]Grad-Prof White'!U56</f>
        <v>55545</v>
      </c>
      <c r="V56" s="156">
        <f>+'[10]Grad-Prof White'!V56</f>
        <v>57662</v>
      </c>
      <c r="W56" s="156">
        <f>+'[10]Grad-Prof White'!W56</f>
        <v>57843</v>
      </c>
      <c r="X56" s="156">
        <f>+'[10]Grad-Prof White'!X56</f>
        <v>49870</v>
      </c>
      <c r="Y56" s="156">
        <f>+'[10]Grad-Prof White'!Y56</f>
        <v>61583</v>
      </c>
      <c r="Z56" s="156">
        <f>+'[10]Grad-Prof White'!Z56</f>
        <v>63289</v>
      </c>
      <c r="AA56" s="155">
        <f>+'[10]Grad-Prof White'!AA56</f>
        <v>64770</v>
      </c>
      <c r="AB56" s="155">
        <f>+'[10]Grad-Prof White'!AB56</f>
        <v>69692</v>
      </c>
      <c r="AC56" s="155">
        <f>+'[10]Grad-Prof White'!AC56</f>
        <v>70558</v>
      </c>
      <c r="AD56" s="155">
        <f>+'[10]Grad-Prof White'!AD56</f>
        <v>71287</v>
      </c>
      <c r="AE56" s="155">
        <f>+'[10]Grad-Prof White'!AE56</f>
        <v>69372</v>
      </c>
      <c r="AF56" s="155">
        <f>+'[10]Grad-Prof White'!AF56</f>
        <v>67850</v>
      </c>
      <c r="AG56" s="155">
        <f>+'[10]Grad-Prof White'!AG56</f>
        <v>67590</v>
      </c>
    </row>
    <row r="57" spans="1:33" ht="12.95" customHeight="1">
      <c r="A57" s="4" t="str">
        <f>+'[10]Grad-Prof White'!A57</f>
        <v>New Hampshire</v>
      </c>
      <c r="B57" s="155">
        <f>+'[10]Grad-Prof White'!B57</f>
        <v>3629</v>
      </c>
      <c r="C57" s="155">
        <f>+'[10]Grad-Prof White'!C57</f>
        <v>3875</v>
      </c>
      <c r="D57" s="155">
        <f>+'[10]Grad-Prof White'!D57</f>
        <v>4362</v>
      </c>
      <c r="E57" s="155">
        <f>+'[10]Grad-Prof White'!E57</f>
        <v>5719</v>
      </c>
      <c r="F57" s="155">
        <f>+'[10]Grad-Prof White'!F57</f>
        <v>6066</v>
      </c>
      <c r="G57" s="155">
        <f>+'[10]Grad-Prof White'!G57</f>
        <v>5644</v>
      </c>
      <c r="H57" s="155">
        <f>+'[10]Grad-Prof White'!H57</f>
        <v>6483</v>
      </c>
      <c r="I57" s="155">
        <f>+'[10]Grad-Prof White'!I57</f>
        <v>7181</v>
      </c>
      <c r="J57" s="155">
        <f>+'[10]Grad-Prof White'!J57</f>
        <v>7484</v>
      </c>
      <c r="K57" s="186">
        <f>+'[10]Grad-Prof White'!K57</f>
        <v>7675</v>
      </c>
      <c r="L57" s="155">
        <f>+'[10]Grad-Prof White'!L57</f>
        <v>7866</v>
      </c>
      <c r="M57" s="155">
        <f>+'[10]Grad-Prof White'!M57</f>
        <v>9434</v>
      </c>
      <c r="N57" s="155">
        <f>+'[10]Grad-Prof White'!N57</f>
        <v>8131</v>
      </c>
      <c r="O57" s="155">
        <f>+'[10]Grad-Prof White'!O57</f>
        <v>9181</v>
      </c>
      <c r="P57" s="155">
        <f>+'[10]Grad-Prof White'!P57</f>
        <v>6568</v>
      </c>
      <c r="Q57" s="155">
        <f>+'[10]Grad-Prof White'!Q57</f>
        <v>6261</v>
      </c>
      <c r="R57" s="155">
        <f>+'[10]Grad-Prof White'!R57</f>
        <v>6477</v>
      </c>
      <c r="S57" s="155">
        <f>+'[10]Grad-Prof White'!S57</f>
        <v>6520</v>
      </c>
      <c r="T57" s="155">
        <f>+'[10]Grad-Prof White'!T57</f>
        <v>6073</v>
      </c>
      <c r="U57" s="155">
        <f>+'[10]Grad-Prof White'!U57</f>
        <v>6671</v>
      </c>
      <c r="V57" s="155">
        <f>+'[10]Grad-Prof White'!V57</f>
        <v>7052</v>
      </c>
      <c r="W57" s="155">
        <f>+'[10]Grad-Prof White'!W57</f>
        <v>6875</v>
      </c>
      <c r="X57" s="155">
        <f>+'[10]Grad-Prof White'!X57</f>
        <v>6537</v>
      </c>
      <c r="Y57" s="155">
        <f>+'[10]Grad-Prof White'!Y57</f>
        <v>7837</v>
      </c>
      <c r="Z57" s="155">
        <f>+'[10]Grad-Prof White'!Z57</f>
        <v>7992</v>
      </c>
      <c r="AA57" s="155">
        <f>+'[10]Grad-Prof White'!AA57</f>
        <v>8328</v>
      </c>
      <c r="AB57" s="155">
        <f>+'[10]Grad-Prof White'!AB57</f>
        <v>7924</v>
      </c>
      <c r="AC57" s="155">
        <f>+'[10]Grad-Prof White'!AC57</f>
        <v>7132</v>
      </c>
      <c r="AD57" s="155">
        <f>+'[10]Grad-Prof White'!AD57</f>
        <v>7428</v>
      </c>
      <c r="AE57" s="155">
        <f>+'[10]Grad-Prof White'!AE57</f>
        <v>9070</v>
      </c>
      <c r="AF57" s="155">
        <f>+'[10]Grad-Prof White'!AF57</f>
        <v>9364</v>
      </c>
      <c r="AG57" s="155">
        <f>+'[10]Grad-Prof White'!AG57</f>
        <v>12511</v>
      </c>
    </row>
    <row r="58" spans="1:33" ht="12.95" customHeight="1">
      <c r="A58" s="4" t="str">
        <f>+'[10]Grad-Prof White'!A58</f>
        <v>New Jersey</v>
      </c>
      <c r="B58" s="155">
        <f>+'[10]Grad-Prof White'!B58</f>
        <v>39342</v>
      </c>
      <c r="C58" s="155">
        <f>+'[10]Grad-Prof White'!C58</f>
        <v>43897</v>
      </c>
      <c r="D58" s="155">
        <f>+'[10]Grad-Prof White'!D58</f>
        <v>41054</v>
      </c>
      <c r="E58" s="155">
        <f>+'[10]Grad-Prof White'!E58</f>
        <v>38488</v>
      </c>
      <c r="F58" s="155">
        <f>+'[10]Grad-Prof White'!F58</f>
        <v>36554</v>
      </c>
      <c r="G58" s="155">
        <f>+'[10]Grad-Prof White'!G58</f>
        <v>30955</v>
      </c>
      <c r="H58" s="155">
        <f>+'[10]Grad-Prof White'!H58</f>
        <v>35026</v>
      </c>
      <c r="I58" s="155">
        <f>+'[10]Grad-Prof White'!I58</f>
        <v>36807</v>
      </c>
      <c r="J58" s="155">
        <f>+'[10]Grad-Prof White'!J58</f>
        <v>37904</v>
      </c>
      <c r="K58" s="186">
        <f>+'[10]Grad-Prof White'!K58</f>
        <v>37576</v>
      </c>
      <c r="L58" s="155">
        <f>+'[10]Grad-Prof White'!L58</f>
        <v>37248</v>
      </c>
      <c r="M58" s="155">
        <f>+'[10]Grad-Prof White'!M58</f>
        <v>36552</v>
      </c>
      <c r="N58" s="155">
        <f>+'[10]Grad-Prof White'!N58</f>
        <v>35776</v>
      </c>
      <c r="O58" s="155">
        <f>+'[10]Grad-Prof White'!O58</f>
        <v>35327</v>
      </c>
      <c r="P58" s="155">
        <f>+'[10]Grad-Prof White'!P58</f>
        <v>30055</v>
      </c>
      <c r="Q58" s="155">
        <f>+'[10]Grad-Prof White'!Q58</f>
        <v>26084</v>
      </c>
      <c r="R58" s="155">
        <f>+'[10]Grad-Prof White'!R58</f>
        <v>30103</v>
      </c>
      <c r="S58" s="155">
        <f>+'[10]Grad-Prof White'!S58</f>
        <v>30939</v>
      </c>
      <c r="T58" s="155">
        <f>+'[10]Grad-Prof White'!T58</f>
        <v>32058</v>
      </c>
      <c r="U58" s="155">
        <f>+'[10]Grad-Prof White'!U58</f>
        <v>33054</v>
      </c>
      <c r="V58" s="155">
        <f>+'[10]Grad-Prof White'!V58</f>
        <v>33452</v>
      </c>
      <c r="W58" s="155">
        <f>+'[10]Grad-Prof White'!W58</f>
        <v>32724</v>
      </c>
      <c r="X58" s="155">
        <f>+'[10]Grad-Prof White'!X58</f>
        <v>29393</v>
      </c>
      <c r="Y58" s="155">
        <f>+'[10]Grad-Prof White'!Y58</f>
        <v>33001</v>
      </c>
      <c r="Z58" s="155">
        <f>+'[10]Grad-Prof White'!Z58</f>
        <v>33413</v>
      </c>
      <c r="AA58" s="155">
        <f>+'[10]Grad-Prof White'!AA58</f>
        <v>34675</v>
      </c>
      <c r="AB58" s="155">
        <f>+'[10]Grad-Prof White'!AB58</f>
        <v>34325</v>
      </c>
      <c r="AC58" s="155">
        <f>+'[10]Grad-Prof White'!AC58</f>
        <v>33646</v>
      </c>
      <c r="AD58" s="155">
        <f>+'[10]Grad-Prof White'!AD58</f>
        <v>32919</v>
      </c>
      <c r="AE58" s="155">
        <f>+'[10]Grad-Prof White'!AE58</f>
        <v>32113</v>
      </c>
      <c r="AF58" s="155">
        <f>+'[10]Grad-Prof White'!AF58</f>
        <v>31475</v>
      </c>
      <c r="AG58" s="155">
        <f>+'[10]Grad-Prof White'!AG58</f>
        <v>30416</v>
      </c>
    </row>
    <row r="59" spans="1:33" ht="12.95" customHeight="1">
      <c r="A59" s="4" t="str">
        <f>+'[10]Grad-Prof White'!A59</f>
        <v>New York</v>
      </c>
      <c r="B59" s="155">
        <f>+'[10]Grad-Prof White'!B59</f>
        <v>144707</v>
      </c>
      <c r="C59" s="155">
        <f>+'[10]Grad-Prof White'!C59</f>
        <v>142660</v>
      </c>
      <c r="D59" s="155">
        <f>+'[10]Grad-Prof White'!D59</f>
        <v>141756</v>
      </c>
      <c r="E59" s="155">
        <f>+'[10]Grad-Prof White'!E59</f>
        <v>137605</v>
      </c>
      <c r="F59" s="155">
        <f>+'[10]Grad-Prof White'!F59</f>
        <v>122378</v>
      </c>
      <c r="G59" s="155">
        <f>+'[10]Grad-Prof White'!G59</f>
        <v>135600</v>
      </c>
      <c r="H59" s="155">
        <f>+'[10]Grad-Prof White'!H59</f>
        <v>144837</v>
      </c>
      <c r="I59" s="155">
        <f>+'[10]Grad-Prof White'!I59</f>
        <v>145830</v>
      </c>
      <c r="J59" s="155">
        <f>+'[10]Grad-Prof White'!J59</f>
        <v>147956</v>
      </c>
      <c r="K59" s="186">
        <f>+'[10]Grad-Prof White'!K59</f>
        <v>145587.5</v>
      </c>
      <c r="L59" s="155">
        <f>+'[10]Grad-Prof White'!L59</f>
        <v>143219</v>
      </c>
      <c r="M59" s="155">
        <f>+'[10]Grad-Prof White'!M59</f>
        <v>140906</v>
      </c>
      <c r="N59" s="155">
        <f>+'[10]Grad-Prof White'!N59</f>
        <v>137580</v>
      </c>
      <c r="O59" s="155">
        <f>+'[10]Grad-Prof White'!O59</f>
        <v>129750</v>
      </c>
      <c r="P59" s="155">
        <f>+'[10]Grad-Prof White'!P59</f>
        <v>113757</v>
      </c>
      <c r="Q59" s="155">
        <f>+'[10]Grad-Prof White'!Q59</f>
        <v>114331</v>
      </c>
      <c r="R59" s="155">
        <f>+'[10]Grad-Prof White'!R59</f>
        <v>107565</v>
      </c>
      <c r="S59" s="155">
        <f>+'[10]Grad-Prof White'!S59</f>
        <v>111496</v>
      </c>
      <c r="T59" s="155">
        <f>+'[10]Grad-Prof White'!T59</f>
        <v>120163</v>
      </c>
      <c r="U59" s="155">
        <f>+'[10]Grad-Prof White'!U59</f>
        <v>122730</v>
      </c>
      <c r="V59" s="155">
        <f>+'[10]Grad-Prof White'!V59</f>
        <v>123464</v>
      </c>
      <c r="W59" s="155">
        <f>+'[10]Grad-Prof White'!W59</f>
        <v>122243</v>
      </c>
      <c r="X59" s="155">
        <f>+'[10]Grad-Prof White'!X59</f>
        <v>100353</v>
      </c>
      <c r="Y59" s="155">
        <f>+'[10]Grad-Prof White'!Y59</f>
        <v>117107</v>
      </c>
      <c r="Z59" s="155">
        <f>+'[10]Grad-Prof White'!Z59</f>
        <v>119384</v>
      </c>
      <c r="AA59" s="155">
        <f>+'[10]Grad-Prof White'!AA59</f>
        <v>122977</v>
      </c>
      <c r="AB59" s="155">
        <f>+'[10]Grad-Prof White'!AB59</f>
        <v>122176</v>
      </c>
      <c r="AC59" s="155">
        <f>+'[10]Grad-Prof White'!AC59</f>
        <v>119408</v>
      </c>
      <c r="AD59" s="155">
        <f>+'[10]Grad-Prof White'!AD59</f>
        <v>113343</v>
      </c>
      <c r="AE59" s="155">
        <f>+'[10]Grad-Prof White'!AE59</f>
        <v>108887</v>
      </c>
      <c r="AF59" s="155">
        <f>+'[10]Grad-Prof White'!AF59</f>
        <v>105207</v>
      </c>
      <c r="AG59" s="155">
        <f>+'[10]Grad-Prof White'!AG59</f>
        <v>103133</v>
      </c>
    </row>
    <row r="60" spans="1:33" ht="12.95" customHeight="1">
      <c r="A60" s="4" t="str">
        <f>+'[10]Grad-Prof White'!A60</f>
        <v>Pennsylvania</v>
      </c>
      <c r="B60" s="155">
        <f>+'[10]Grad-Prof White'!B60</f>
        <v>72022</v>
      </c>
      <c r="C60" s="155">
        <f>+'[10]Grad-Prof White'!C60</f>
        <v>64966</v>
      </c>
      <c r="D60" s="155">
        <f>+'[10]Grad-Prof White'!D60</f>
        <v>69204</v>
      </c>
      <c r="E60" s="155">
        <f>+'[10]Grad-Prof White'!E60</f>
        <v>64911</v>
      </c>
      <c r="F60" s="155">
        <f>+'[10]Grad-Prof White'!F60</f>
        <v>67176</v>
      </c>
      <c r="G60" s="155">
        <f>+'[10]Grad-Prof White'!G60</f>
        <v>65611</v>
      </c>
      <c r="H60" s="155">
        <f>+'[10]Grad-Prof White'!H60</f>
        <v>70992</v>
      </c>
      <c r="I60" s="155">
        <f>+'[10]Grad-Prof White'!I60</f>
        <v>75230</v>
      </c>
      <c r="J60" s="155">
        <f>+'[10]Grad-Prof White'!J60</f>
        <v>78494</v>
      </c>
      <c r="K60" s="186">
        <f>+'[10]Grad-Prof White'!K60</f>
        <v>78659</v>
      </c>
      <c r="L60" s="155">
        <f>+'[10]Grad-Prof White'!L60</f>
        <v>78824</v>
      </c>
      <c r="M60" s="155">
        <f>+'[10]Grad-Prof White'!M60</f>
        <v>76894</v>
      </c>
      <c r="N60" s="155">
        <f>+'[10]Grad-Prof White'!N60</f>
        <v>76062</v>
      </c>
      <c r="O60" s="155">
        <f>+'[10]Grad-Prof White'!O60</f>
        <v>73778</v>
      </c>
      <c r="P60" s="155">
        <f>+'[10]Grad-Prof White'!P60</f>
        <v>75990</v>
      </c>
      <c r="Q60" s="155">
        <f>+'[10]Grad-Prof White'!Q60</f>
        <v>69518</v>
      </c>
      <c r="R60" s="155">
        <f>+'[10]Grad-Prof White'!R60</f>
        <v>70636</v>
      </c>
      <c r="S60" s="155">
        <f>+'[10]Grad-Prof White'!S60</f>
        <v>69391</v>
      </c>
      <c r="T60" s="155">
        <f>+'[10]Grad-Prof White'!T60</f>
        <v>73081</v>
      </c>
      <c r="U60" s="155">
        <f>+'[10]Grad-Prof White'!U60</f>
        <v>75686</v>
      </c>
      <c r="V60" s="155">
        <f>+'[10]Grad-Prof White'!V60</f>
        <v>76794</v>
      </c>
      <c r="W60" s="155">
        <f>+'[10]Grad-Prof White'!W60</f>
        <v>77708</v>
      </c>
      <c r="X60" s="155">
        <f>+'[10]Grad-Prof White'!X60</f>
        <v>66529</v>
      </c>
      <c r="Y60" s="155">
        <f>+'[10]Grad-Prof White'!Y60</f>
        <v>81099</v>
      </c>
      <c r="Z60" s="155">
        <f>+'[10]Grad-Prof White'!Z60</f>
        <v>82867</v>
      </c>
      <c r="AA60" s="155">
        <f>+'[10]Grad-Prof White'!AA60</f>
        <v>84472</v>
      </c>
      <c r="AB60" s="155">
        <f>+'[10]Grad-Prof White'!AB60</f>
        <v>89153</v>
      </c>
      <c r="AC60" s="155">
        <f>+'[10]Grad-Prof White'!AC60</f>
        <v>84984</v>
      </c>
      <c r="AD60" s="155">
        <f>+'[10]Grad-Prof White'!AD60</f>
        <v>81455</v>
      </c>
      <c r="AE60" s="155">
        <f>+'[10]Grad-Prof White'!AE60</f>
        <v>78482</v>
      </c>
      <c r="AF60" s="155">
        <f>+'[10]Grad-Prof White'!AF60</f>
        <v>77140</v>
      </c>
      <c r="AG60" s="155">
        <f>+'[10]Grad-Prof White'!AG60</f>
        <v>77061</v>
      </c>
    </row>
    <row r="61" spans="1:33" ht="12.95" customHeight="1">
      <c r="A61" s="4" t="str">
        <f>+'[10]Grad-Prof White'!A61</f>
        <v>Rhode Island</v>
      </c>
      <c r="B61" s="155">
        <f>+'[10]Grad-Prof White'!B61</f>
        <v>7247</v>
      </c>
      <c r="C61" s="155">
        <f>+'[10]Grad-Prof White'!C61</f>
        <v>8170</v>
      </c>
      <c r="D61" s="155">
        <f>+'[10]Grad-Prof White'!D61</f>
        <v>7613</v>
      </c>
      <c r="E61" s="155">
        <f>+'[10]Grad-Prof White'!E61</f>
        <v>7254</v>
      </c>
      <c r="F61" s="155">
        <f>+'[10]Grad-Prof White'!F61</f>
        <v>7384</v>
      </c>
      <c r="G61" s="155">
        <f>+'[10]Grad-Prof White'!G61</f>
        <v>7134</v>
      </c>
      <c r="H61" s="155">
        <f>+'[10]Grad-Prof White'!H61</f>
        <v>7675</v>
      </c>
      <c r="I61" s="155">
        <f>+'[10]Grad-Prof White'!I61</f>
        <v>8352</v>
      </c>
      <c r="J61" s="155">
        <f>+'[10]Grad-Prof White'!J61</f>
        <v>8122</v>
      </c>
      <c r="K61" s="186">
        <f>+'[10]Grad-Prof White'!K61</f>
        <v>8258.5</v>
      </c>
      <c r="L61" s="155">
        <f>+'[10]Grad-Prof White'!L61</f>
        <v>8395</v>
      </c>
      <c r="M61" s="155">
        <f>+'[10]Grad-Prof White'!M61</f>
        <v>8316</v>
      </c>
      <c r="N61" s="155">
        <f>+'[10]Grad-Prof White'!N61</f>
        <v>8349</v>
      </c>
      <c r="O61" s="155">
        <f>+'[10]Grad-Prof White'!O61</f>
        <v>7521</v>
      </c>
      <c r="P61" s="155">
        <f>+'[10]Grad-Prof White'!P61</f>
        <v>7433</v>
      </c>
      <c r="Q61" s="155">
        <f>+'[10]Grad-Prof White'!Q61</f>
        <v>5626</v>
      </c>
      <c r="R61" s="155">
        <f>+'[10]Grad-Prof White'!R61</f>
        <v>6900</v>
      </c>
      <c r="S61" s="155">
        <f>+'[10]Grad-Prof White'!S61</f>
        <v>6914</v>
      </c>
      <c r="T61" s="155">
        <f>+'[10]Grad-Prof White'!T61</f>
        <v>6394</v>
      </c>
      <c r="U61" s="155">
        <f>+'[10]Grad-Prof White'!U61</f>
        <v>7115</v>
      </c>
      <c r="V61" s="155">
        <f>+'[10]Grad-Prof White'!V61</f>
        <v>7094</v>
      </c>
      <c r="W61" s="155">
        <f>+'[10]Grad-Prof White'!W61</f>
        <v>6929</v>
      </c>
      <c r="X61" s="155">
        <f>+'[10]Grad-Prof White'!X61</f>
        <v>5245</v>
      </c>
      <c r="Y61" s="155">
        <f>+'[10]Grad-Prof White'!Y61</f>
        <v>6163</v>
      </c>
      <c r="Z61" s="155">
        <f>+'[10]Grad-Prof White'!Z61</f>
        <v>5967</v>
      </c>
      <c r="AA61" s="155">
        <f>+'[10]Grad-Prof White'!AA61</f>
        <v>5883</v>
      </c>
      <c r="AB61" s="155">
        <f>+'[10]Grad-Prof White'!AB61</f>
        <v>6148</v>
      </c>
      <c r="AC61" s="155">
        <f>+'[10]Grad-Prof White'!AC61</f>
        <v>6014</v>
      </c>
      <c r="AD61" s="155">
        <f>+'[10]Grad-Prof White'!AD61</f>
        <v>5898</v>
      </c>
      <c r="AE61" s="155">
        <f>+'[10]Grad-Prof White'!AE61</f>
        <v>5771</v>
      </c>
      <c r="AF61" s="155">
        <f>+'[10]Grad-Prof White'!AF61</f>
        <v>5685</v>
      </c>
      <c r="AG61" s="155">
        <f>+'[10]Grad-Prof White'!AG61</f>
        <v>5789</v>
      </c>
    </row>
    <row r="62" spans="1:33" ht="12.95" customHeight="1">
      <c r="A62" s="42" t="str">
        <f>+'[10]Grad-Prof White'!A62</f>
        <v>Vermont</v>
      </c>
      <c r="B62" s="159">
        <f>+'[10]Grad-Prof White'!B62</f>
        <v>3001</v>
      </c>
      <c r="C62" s="159">
        <f>+'[10]Grad-Prof White'!C62</f>
        <v>2933</v>
      </c>
      <c r="D62" s="159">
        <f>+'[10]Grad-Prof White'!D62</f>
        <v>2887</v>
      </c>
      <c r="E62" s="159">
        <f>+'[10]Grad-Prof White'!E62</f>
        <v>3214</v>
      </c>
      <c r="F62" s="159">
        <f>+'[10]Grad-Prof White'!F62</f>
        <v>2640</v>
      </c>
      <c r="G62" s="159">
        <f>+'[10]Grad-Prof White'!G62</f>
        <v>3408</v>
      </c>
      <c r="H62" s="159">
        <f>+'[10]Grad-Prof White'!H62</f>
        <v>3580</v>
      </c>
      <c r="I62" s="159">
        <f>+'[10]Grad-Prof White'!I62</f>
        <v>4217</v>
      </c>
      <c r="J62" s="159">
        <f>+'[10]Grad-Prof White'!J62</f>
        <v>4778</v>
      </c>
      <c r="K62" s="187">
        <f>+'[10]Grad-Prof White'!K62</f>
        <v>4620</v>
      </c>
      <c r="L62" s="159">
        <f>+'[10]Grad-Prof White'!L62</f>
        <v>4462</v>
      </c>
      <c r="M62" s="159">
        <f>+'[10]Grad-Prof White'!M62</f>
        <v>4065</v>
      </c>
      <c r="N62" s="159">
        <f>+'[10]Grad-Prof White'!N62</f>
        <v>4295</v>
      </c>
      <c r="O62" s="159">
        <f>+'[10]Grad-Prof White'!O62</f>
        <v>3558</v>
      </c>
      <c r="P62" s="159">
        <f>+'[10]Grad-Prof White'!P62</f>
        <v>3862</v>
      </c>
      <c r="Q62" s="159">
        <f>+'[10]Grad-Prof White'!Q62</f>
        <v>3462</v>
      </c>
      <c r="R62" s="159">
        <f>+'[10]Grad-Prof White'!R62</f>
        <v>3815</v>
      </c>
      <c r="S62" s="159">
        <f>+'[10]Grad-Prof White'!S62</f>
        <v>3908</v>
      </c>
      <c r="T62" s="159">
        <f>+'[10]Grad-Prof White'!T62</f>
        <v>3711</v>
      </c>
      <c r="U62" s="159">
        <f>+'[10]Grad-Prof White'!U62</f>
        <v>3894</v>
      </c>
      <c r="V62" s="159">
        <f>+'[10]Grad-Prof White'!V62</f>
        <v>4080</v>
      </c>
      <c r="W62" s="159">
        <f>+'[10]Grad-Prof White'!W62</f>
        <v>4553</v>
      </c>
      <c r="X62" s="159">
        <f>+'[10]Grad-Prof White'!X62</f>
        <v>4116</v>
      </c>
      <c r="Y62" s="159">
        <f>+'[10]Grad-Prof White'!Y62</f>
        <v>4876</v>
      </c>
      <c r="Z62" s="159">
        <f>+'[10]Grad-Prof White'!Z62</f>
        <v>4718</v>
      </c>
      <c r="AA62" s="159">
        <f>+'[10]Grad-Prof White'!AA62</f>
        <v>5182</v>
      </c>
      <c r="AB62" s="159">
        <f>+'[10]Grad-Prof White'!AB62</f>
        <v>4837</v>
      </c>
      <c r="AC62" s="159">
        <f>+'[10]Grad-Prof White'!AC62</f>
        <v>4223</v>
      </c>
      <c r="AD62" s="159">
        <f>+'[10]Grad-Prof White'!AD62</f>
        <v>4150</v>
      </c>
      <c r="AE62" s="159">
        <f>+'[10]Grad-Prof White'!AE62</f>
        <v>4427</v>
      </c>
      <c r="AF62" s="159">
        <f>+'[10]Grad-Prof White'!AF62</f>
        <v>4676</v>
      </c>
      <c r="AG62" s="159">
        <f>+'[10]Grad-Prof White'!AG62</f>
        <v>4453</v>
      </c>
    </row>
    <row r="63" spans="1:33" ht="12.95" customHeight="1">
      <c r="A63" s="43" t="str">
        <f>+'[10]Grad-Prof White'!A63</f>
        <v>District of Columbia</v>
      </c>
      <c r="B63" s="164">
        <f>+'[10]Grad-Prof White'!B63</f>
        <v>24027</v>
      </c>
      <c r="C63" s="164">
        <f>+'[10]Grad-Prof White'!C63</f>
        <v>23933</v>
      </c>
      <c r="D63" s="164">
        <f>+'[10]Grad-Prof White'!D63</f>
        <v>25885</v>
      </c>
      <c r="E63" s="164">
        <f>+'[10]Grad-Prof White'!E63</f>
        <v>22358</v>
      </c>
      <c r="F63" s="164">
        <f>+'[10]Grad-Prof White'!F63</f>
        <v>21951</v>
      </c>
      <c r="G63" s="164">
        <f>+'[10]Grad-Prof White'!G63</f>
        <v>19553</v>
      </c>
      <c r="H63" s="164">
        <f>+'[10]Grad-Prof White'!H63</f>
        <v>19949</v>
      </c>
      <c r="I63" s="164">
        <f>+'[10]Grad-Prof White'!I63</f>
        <v>19728</v>
      </c>
      <c r="J63" s="164">
        <f>+'[10]Grad-Prof White'!J63</f>
        <v>20413</v>
      </c>
      <c r="K63" s="185">
        <f>+'[10]Grad-Prof White'!K63</f>
        <v>20699</v>
      </c>
      <c r="L63" s="164">
        <f>+'[10]Grad-Prof White'!L63</f>
        <v>20985</v>
      </c>
      <c r="M63" s="164">
        <f>+'[10]Grad-Prof White'!M63</f>
        <v>20358</v>
      </c>
      <c r="N63" s="164">
        <f>+'[10]Grad-Prof White'!N63</f>
        <v>19700</v>
      </c>
      <c r="O63" s="164">
        <f>+'[10]Grad-Prof White'!O63</f>
        <v>18727</v>
      </c>
      <c r="P63" s="164">
        <f>+'[10]Grad-Prof White'!P63</f>
        <v>15738</v>
      </c>
      <c r="Q63" s="164">
        <f>+'[10]Grad-Prof White'!Q63</f>
        <v>15763</v>
      </c>
      <c r="R63" s="164">
        <f>+'[10]Grad-Prof White'!R63</f>
        <v>14582</v>
      </c>
      <c r="S63" s="164">
        <f>+'[10]Grad-Prof White'!S63</f>
        <v>15737</v>
      </c>
      <c r="T63" s="164">
        <f>+'[10]Grad-Prof White'!T63</f>
        <v>16263</v>
      </c>
      <c r="U63" s="164">
        <f>+'[10]Grad-Prof White'!U63</f>
        <v>16478</v>
      </c>
      <c r="V63" s="164">
        <f>+'[10]Grad-Prof White'!V63</f>
        <v>17580</v>
      </c>
      <c r="W63" s="164">
        <f>+'[10]Grad-Prof White'!W63</f>
        <v>18069</v>
      </c>
      <c r="X63" s="164">
        <f>+'[10]Grad-Prof White'!X63</f>
        <v>13648</v>
      </c>
      <c r="Y63" s="164">
        <f>+'[10]Grad-Prof White'!Y63</f>
        <v>19618</v>
      </c>
      <c r="Z63" s="164">
        <f>+'[10]Grad-Prof White'!Z63</f>
        <v>20267</v>
      </c>
      <c r="AA63" s="163">
        <f>+'[10]Grad-Prof White'!AA63</f>
        <v>20969</v>
      </c>
      <c r="AB63" s="163">
        <f>+'[10]Grad-Prof White'!AB63</f>
        <v>18347</v>
      </c>
      <c r="AC63" s="163">
        <f>+'[10]Grad-Prof White'!AC63</f>
        <v>18440</v>
      </c>
      <c r="AD63" s="163">
        <f>+'[10]Grad-Prof White'!AD63</f>
        <v>19151</v>
      </c>
      <c r="AE63" s="163">
        <f>+'[10]Grad-Prof White'!AE63</f>
        <v>18303</v>
      </c>
      <c r="AF63" s="163">
        <f>+'[10]Grad-Prof White'!AF63</f>
        <v>17906</v>
      </c>
      <c r="AG63" s="163">
        <f>+'[10]Grad-Prof White'!AG63</f>
        <v>18153</v>
      </c>
    </row>
    <row r="64" spans="1:33" s="101" customFormat="1" ht="12.95" customHeight="1">
      <c r="A64" s="44"/>
      <c r="B64" s="48"/>
      <c r="C64" s="48"/>
      <c r="D64" s="48"/>
      <c r="E64" s="48"/>
      <c r="F64" s="48"/>
      <c r="G64" s="48"/>
      <c r="H64" s="48"/>
      <c r="I64" s="48"/>
      <c r="J64" s="48"/>
      <c r="K64" s="94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51"/>
    </row>
    <row r="65" spans="1:27" s="101" customFormat="1" ht="12.95" customHeight="1">
      <c r="A65" s="44"/>
      <c r="B65" s="51" t="str">
        <f>+'[10]Grad-Prof White'!B65</f>
        <v>See "ALL" sheet for sources.</v>
      </c>
      <c r="C65" s="51"/>
      <c r="D65" s="51"/>
      <c r="E65" s="51"/>
      <c r="F65" s="51"/>
      <c r="G65" s="51"/>
      <c r="H65" s="51"/>
      <c r="I65" s="51"/>
      <c r="J65" s="51"/>
      <c r="K65" s="73">
        <f>+'[10]Grad-Prof White'!K65</f>
        <v>0</v>
      </c>
      <c r="L65" s="51"/>
      <c r="M65" s="51">
        <f>+'[10]Grad-Prof White'!M65</f>
        <v>0</v>
      </c>
      <c r="N65" s="51"/>
      <c r="O65" s="51"/>
      <c r="P65" s="51">
        <f>+'[10]Grad-Prof White'!P65</f>
        <v>0</v>
      </c>
      <c r="Q65" s="51">
        <f>+'[10]Grad-Prof White'!Q65</f>
        <v>0</v>
      </c>
      <c r="R65" s="51">
        <f>+'[10]Grad-Prof White'!R65</f>
        <v>0</v>
      </c>
      <c r="S65" s="51">
        <f>+'[10]Grad-Prof White'!S65</f>
        <v>0</v>
      </c>
      <c r="T65" s="51">
        <f>+'[10]Grad-Prof White'!T65</f>
        <v>0</v>
      </c>
      <c r="U65" s="51">
        <f>+'[10]Grad-Prof White'!U65</f>
        <v>0</v>
      </c>
      <c r="V65" s="51"/>
      <c r="W65" s="51"/>
      <c r="X65" s="51"/>
      <c r="Y65" s="51"/>
      <c r="Z65" s="51"/>
      <c r="AA65" s="51"/>
    </row>
    <row r="66" spans="1:27" s="101" customFormat="1" ht="12.95" customHeight="1">
      <c r="A66" s="44"/>
      <c r="B66" s="51">
        <f>+'[10]Grad-Prof White'!B66</f>
        <v>0</v>
      </c>
      <c r="C66" s="51"/>
      <c r="D66" s="51"/>
      <c r="E66" s="51"/>
      <c r="F66" s="51"/>
      <c r="G66" s="51"/>
      <c r="H66" s="51"/>
      <c r="I66" s="51"/>
      <c r="J66" s="51"/>
      <c r="K66" s="74">
        <f>+'[10]Grad-Prof White'!K66</f>
        <v>0</v>
      </c>
      <c r="L66" s="51"/>
      <c r="M66" s="51">
        <f>+'[10]Grad-Prof White'!M66</f>
        <v>0</v>
      </c>
      <c r="N66" s="51"/>
      <c r="O66" s="51"/>
      <c r="P66" s="51">
        <f>+'[10]Grad-Prof White'!P66</f>
        <v>0</v>
      </c>
      <c r="Q66" s="51">
        <f>+'[10]Grad-Prof White'!Q66</f>
        <v>0</v>
      </c>
      <c r="R66" s="51">
        <f>+'[10]Grad-Prof White'!R66</f>
        <v>0</v>
      </c>
      <c r="S66" s="51">
        <f>+'[10]Grad-Prof White'!S66</f>
        <v>0</v>
      </c>
      <c r="T66" s="51">
        <f>+'[10]Grad-Prof White'!T66</f>
        <v>0</v>
      </c>
      <c r="U66" s="51">
        <f>+'[10]Grad-Prof White'!U66</f>
        <v>0</v>
      </c>
      <c r="V66" s="51"/>
      <c r="W66" s="51"/>
      <c r="X66" s="51"/>
      <c r="Y66" s="51"/>
      <c r="Z66" s="51"/>
      <c r="AA66" s="51"/>
    </row>
    <row r="67" spans="1:27" s="101" customFormat="1" ht="12.95" customHeight="1">
      <c r="A67" s="44"/>
      <c r="B67" s="51"/>
      <c r="C67" s="51"/>
      <c r="D67" s="51"/>
      <c r="E67" s="51"/>
      <c r="F67" s="51"/>
      <c r="G67" s="51"/>
      <c r="H67" s="51"/>
      <c r="I67" s="51"/>
      <c r="J67" s="51"/>
      <c r="K67" s="96"/>
      <c r="L67" s="51"/>
      <c r="M67" s="51">
        <f>+'[10]Grad-Prof White'!M67</f>
        <v>0</v>
      </c>
      <c r="N67" s="51"/>
      <c r="O67" s="51"/>
      <c r="P67" s="51">
        <f>+'[10]Grad-Prof White'!P67</f>
        <v>0</v>
      </c>
      <c r="Q67" s="51">
        <f>+'[10]Grad-Prof White'!Q67</f>
        <v>0</v>
      </c>
      <c r="R67" s="51">
        <f>+'[10]Grad-Prof White'!R67</f>
        <v>0</v>
      </c>
      <c r="S67" s="51">
        <f>+'[10]Grad-Prof White'!S67</f>
        <v>0</v>
      </c>
      <c r="T67" s="51">
        <f>+'[10]Grad-Prof White'!T67</f>
        <v>0</v>
      </c>
      <c r="U67" s="51">
        <f>+'[10]Grad-Prof White'!U67</f>
        <v>0</v>
      </c>
      <c r="V67" s="51"/>
      <c r="W67" s="51"/>
      <c r="X67" s="51"/>
      <c r="Y67" s="51"/>
      <c r="Z67" s="51"/>
      <c r="AA67" s="51"/>
    </row>
    <row r="68" spans="1:27" s="101" customFormat="1" ht="12.95" customHeight="1">
      <c r="A68" s="44"/>
      <c r="B68" s="51"/>
      <c r="C68" s="51"/>
      <c r="D68" s="51"/>
      <c r="E68" s="51"/>
      <c r="F68" s="51"/>
      <c r="G68" s="51"/>
      <c r="H68" s="51"/>
      <c r="I68" s="51"/>
      <c r="J68" s="51"/>
      <c r="K68" s="96"/>
      <c r="L68" s="51"/>
      <c r="M68" s="51">
        <f>+'[10]Grad-Prof White'!M68</f>
        <v>0</v>
      </c>
      <c r="N68" s="51"/>
      <c r="O68" s="51"/>
      <c r="P68" s="51">
        <f>+'[10]Grad-Prof White'!P68</f>
        <v>0</v>
      </c>
      <c r="Q68" s="51">
        <f>+'[10]Grad-Prof White'!Q68</f>
        <v>0</v>
      </c>
      <c r="R68" s="51">
        <f>+'[10]Grad-Prof White'!R68</f>
        <v>0</v>
      </c>
      <c r="S68" s="51">
        <f>+'[10]Grad-Prof White'!S68</f>
        <v>0</v>
      </c>
      <c r="T68" s="51">
        <f>+'[10]Grad-Prof White'!T68</f>
        <v>0</v>
      </c>
      <c r="U68" s="51">
        <f>+'[10]Grad-Prof White'!U68</f>
        <v>0</v>
      </c>
      <c r="V68" s="51"/>
      <c r="W68" s="51"/>
      <c r="X68" s="51"/>
      <c r="Y68" s="51"/>
      <c r="Z68" s="51"/>
      <c r="AA68" s="51"/>
    </row>
    <row r="69" spans="1:27" s="101" customFormat="1" ht="12.95" customHeight="1">
      <c r="A69" s="44"/>
      <c r="B69" s="51"/>
      <c r="C69" s="51"/>
      <c r="D69" s="51"/>
      <c r="E69" s="51"/>
      <c r="F69" s="51"/>
      <c r="G69" s="51"/>
      <c r="H69" s="51"/>
      <c r="I69" s="51"/>
      <c r="J69" s="51"/>
      <c r="K69" s="96"/>
      <c r="L69" s="51"/>
      <c r="M69" s="51">
        <f>+'[10]Grad-Prof White'!M69</f>
        <v>0</v>
      </c>
      <c r="N69" s="51"/>
      <c r="O69" s="51"/>
      <c r="P69" s="51">
        <f>+'[10]Grad-Prof White'!P69</f>
        <v>0</v>
      </c>
      <c r="Q69" s="51">
        <f>+'[10]Grad-Prof White'!Q69</f>
        <v>0</v>
      </c>
      <c r="R69" s="51">
        <f>+'[10]Grad-Prof White'!R69</f>
        <v>0</v>
      </c>
      <c r="S69" s="51">
        <f>+'[10]Grad-Prof White'!S69</f>
        <v>0</v>
      </c>
      <c r="T69" s="51">
        <f>+'[10]Grad-Prof White'!T69</f>
        <v>0</v>
      </c>
      <c r="U69" s="51">
        <f>+'[10]Grad-Prof White'!U69</f>
        <v>0</v>
      </c>
      <c r="V69" s="51"/>
      <c r="W69" s="51"/>
      <c r="X69" s="51"/>
      <c r="Y69" s="51"/>
      <c r="Z69" s="51"/>
      <c r="AA69" s="51"/>
    </row>
    <row r="70" spans="1:27" s="101" customFormat="1" ht="12.95" customHeight="1">
      <c r="A70" s="44"/>
      <c r="B70" s="51"/>
      <c r="C70" s="51"/>
      <c r="D70" s="51"/>
      <c r="E70" s="51"/>
      <c r="F70" s="51"/>
      <c r="G70" s="51"/>
      <c r="H70" s="51"/>
      <c r="I70" s="51"/>
      <c r="J70" s="51"/>
      <c r="K70" s="96"/>
      <c r="L70" s="51"/>
      <c r="M70" s="51">
        <f>+'[10]Grad-Prof White'!M70</f>
        <v>0</v>
      </c>
      <c r="N70" s="51"/>
      <c r="O70" s="51"/>
      <c r="P70" s="51">
        <f>+'[10]Grad-Prof White'!P70</f>
        <v>0</v>
      </c>
      <c r="Q70" s="51">
        <f>+'[10]Grad-Prof White'!Q70</f>
        <v>0</v>
      </c>
      <c r="R70" s="51">
        <f>+'[10]Grad-Prof White'!R70</f>
        <v>0</v>
      </c>
      <c r="S70" s="51">
        <f>+'[10]Grad-Prof White'!S70</f>
        <v>0</v>
      </c>
      <c r="T70" s="51">
        <f>+'[10]Grad-Prof White'!T70</f>
        <v>0</v>
      </c>
      <c r="U70" s="51">
        <f>+'[10]Grad-Prof White'!U70</f>
        <v>0</v>
      </c>
      <c r="V70" s="51"/>
      <c r="W70" s="51"/>
      <c r="X70" s="51"/>
      <c r="Y70" s="51"/>
      <c r="Z70" s="51"/>
      <c r="AA70" s="51"/>
    </row>
    <row r="71" spans="1:27" s="101" customFormat="1" ht="12.95" customHeight="1">
      <c r="A71" s="44"/>
      <c r="B71" s="51"/>
      <c r="C71" s="51"/>
      <c r="D71" s="51"/>
      <c r="E71" s="51"/>
      <c r="F71" s="51"/>
      <c r="G71" s="51"/>
      <c r="H71" s="51"/>
      <c r="I71" s="51"/>
      <c r="J71" s="51"/>
      <c r="K71" s="96"/>
      <c r="L71" s="51"/>
      <c r="M71" s="51"/>
      <c r="N71" s="51"/>
      <c r="O71" s="51"/>
      <c r="P71" s="51">
        <f>+'[10]Grad-Prof White'!P71</f>
        <v>0</v>
      </c>
      <c r="Q71" s="51">
        <f>+'[10]Grad-Prof White'!Q71</f>
        <v>0</v>
      </c>
      <c r="R71" s="51">
        <f>+'[10]Grad-Prof White'!R71</f>
        <v>0</v>
      </c>
      <c r="S71" s="51">
        <f>+'[10]Grad-Prof White'!S71</f>
        <v>0</v>
      </c>
      <c r="T71" s="51"/>
      <c r="U71" s="51"/>
      <c r="V71" s="51"/>
      <c r="W71" s="51"/>
      <c r="X71" s="51"/>
      <c r="Y71" s="51"/>
      <c r="Z71" s="51"/>
      <c r="AA71" s="51"/>
    </row>
    <row r="72" spans="1:27" s="101" customFormat="1" ht="12.95" customHeight="1">
      <c r="A72" s="44"/>
      <c r="B72" s="51"/>
      <c r="C72" s="51"/>
      <c r="D72" s="51"/>
      <c r="E72" s="51"/>
      <c r="F72" s="51"/>
      <c r="G72" s="51"/>
      <c r="H72" s="51"/>
      <c r="I72" s="51"/>
      <c r="J72" s="51"/>
      <c r="K72" s="96"/>
      <c r="L72" s="51"/>
      <c r="M72" s="51"/>
      <c r="N72" s="51"/>
      <c r="O72" s="51"/>
      <c r="P72" s="51">
        <f>+'[10]Grad-Prof White'!P72</f>
        <v>0</v>
      </c>
      <c r="Q72" s="51">
        <f>+'[10]Grad-Prof White'!Q72</f>
        <v>0</v>
      </c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s="101" customFormat="1" ht="12.95" customHeight="1">
      <c r="A73" s="44"/>
      <c r="B73" s="51"/>
      <c r="C73" s="51"/>
      <c r="D73" s="51"/>
      <c r="E73" s="51"/>
      <c r="F73" s="51"/>
      <c r="G73" s="51"/>
      <c r="H73" s="51"/>
      <c r="I73" s="51"/>
      <c r="J73" s="51"/>
      <c r="K73" s="96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s="101" customFormat="1" ht="12.95" customHeight="1">
      <c r="A74" s="44"/>
      <c r="B74" s="51"/>
      <c r="C74" s="51"/>
      <c r="D74" s="51"/>
      <c r="E74" s="51"/>
      <c r="F74" s="51"/>
      <c r="G74" s="51"/>
      <c r="H74" s="51"/>
      <c r="I74" s="51"/>
      <c r="J74" s="51"/>
      <c r="K74" s="96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s="101" customFormat="1" ht="12.95" customHeight="1">
      <c r="A75" s="44"/>
      <c r="B75" s="51"/>
      <c r="C75" s="51"/>
      <c r="D75" s="51"/>
      <c r="E75" s="51"/>
      <c r="F75" s="51"/>
      <c r="G75" s="51"/>
      <c r="H75" s="51"/>
      <c r="I75" s="51"/>
      <c r="J75" s="51"/>
      <c r="K75" s="96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s="101" customFormat="1" ht="12.95" customHeight="1">
      <c r="A76" s="44"/>
      <c r="B76" s="51"/>
      <c r="C76" s="51"/>
      <c r="D76" s="51"/>
      <c r="E76" s="51"/>
      <c r="F76" s="51"/>
      <c r="G76" s="51"/>
      <c r="H76" s="51"/>
      <c r="I76" s="51"/>
      <c r="J76" s="51"/>
      <c r="K76" s="96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s="101" customFormat="1" ht="12.95" customHeight="1">
      <c r="A77" s="44"/>
      <c r="B77" s="51"/>
      <c r="C77" s="51"/>
      <c r="D77" s="51"/>
      <c r="E77" s="51"/>
      <c r="F77" s="51"/>
      <c r="G77" s="51"/>
      <c r="H77" s="51"/>
      <c r="I77" s="51"/>
      <c r="J77" s="51"/>
      <c r="K77" s="96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s="101" customFormat="1" ht="12.95" customHeight="1">
      <c r="A78" s="44"/>
      <c r="B78" s="51"/>
      <c r="C78" s="51"/>
      <c r="D78" s="51"/>
      <c r="E78" s="51"/>
      <c r="F78" s="51"/>
      <c r="G78" s="51"/>
      <c r="H78" s="51"/>
      <c r="I78" s="51"/>
      <c r="J78" s="51"/>
      <c r="K78" s="96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s="101" customFormat="1" ht="12.95" customHeight="1">
      <c r="A79" s="44"/>
      <c r="B79" s="51"/>
      <c r="C79" s="51"/>
      <c r="D79" s="51"/>
      <c r="E79" s="51"/>
      <c r="F79" s="51"/>
      <c r="G79" s="51"/>
      <c r="H79" s="51"/>
      <c r="I79" s="51"/>
      <c r="J79" s="51"/>
      <c r="K79" s="96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s="101" customFormat="1" ht="12.95" customHeight="1">
      <c r="A80" s="44"/>
      <c r="B80" s="51"/>
      <c r="C80" s="51"/>
      <c r="D80" s="51"/>
      <c r="E80" s="51"/>
      <c r="F80" s="51"/>
      <c r="G80" s="51"/>
      <c r="H80" s="51"/>
      <c r="I80" s="51"/>
      <c r="J80" s="51"/>
      <c r="K80" s="96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s="101" customFormat="1" ht="12.95" customHeight="1">
      <c r="A81" s="44"/>
      <c r="B81" s="51"/>
      <c r="C81" s="51"/>
      <c r="D81" s="51"/>
      <c r="E81" s="51"/>
      <c r="F81" s="51"/>
      <c r="G81" s="51"/>
      <c r="H81" s="51"/>
      <c r="I81" s="51"/>
      <c r="J81" s="51"/>
      <c r="K81" s="96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s="101" customFormat="1" ht="12.95" customHeight="1">
      <c r="A82" s="44"/>
      <c r="B82" s="51"/>
      <c r="C82" s="51"/>
      <c r="D82" s="51"/>
      <c r="E82" s="51"/>
      <c r="F82" s="51"/>
      <c r="G82" s="51"/>
      <c r="H82" s="51"/>
      <c r="I82" s="51"/>
      <c r="J82" s="51"/>
      <c r="K82" s="96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s="101" customFormat="1" ht="12.95" customHeight="1">
      <c r="A83" s="44"/>
      <c r="B83" s="51"/>
      <c r="C83" s="51"/>
      <c r="D83" s="51"/>
      <c r="E83" s="51"/>
      <c r="F83" s="51"/>
      <c r="G83" s="51"/>
      <c r="H83" s="51"/>
      <c r="I83" s="51"/>
      <c r="J83" s="51"/>
      <c r="K83" s="96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s="101" customFormat="1" ht="12.95" customHeight="1">
      <c r="A84" s="44"/>
      <c r="B84" s="51"/>
      <c r="C84" s="51"/>
      <c r="D84" s="51"/>
      <c r="E84" s="51"/>
      <c r="F84" s="51"/>
      <c r="G84" s="51"/>
      <c r="H84" s="51"/>
      <c r="I84" s="51"/>
      <c r="J84" s="51"/>
      <c r="K84" s="96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s="101" customFormat="1" ht="12.95" customHeight="1">
      <c r="A85" s="44"/>
      <c r="B85" s="51"/>
      <c r="C85" s="51"/>
      <c r="D85" s="51"/>
      <c r="E85" s="51"/>
      <c r="F85" s="51"/>
      <c r="G85" s="51"/>
      <c r="H85" s="51"/>
      <c r="I85" s="51"/>
      <c r="J85" s="51"/>
      <c r="K85" s="96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s="101" customFormat="1" ht="12.95" customHeight="1">
      <c r="A86" s="44"/>
      <c r="B86" s="51"/>
      <c r="C86" s="51"/>
      <c r="D86" s="51"/>
      <c r="E86" s="51"/>
      <c r="F86" s="51"/>
      <c r="G86" s="51"/>
      <c r="H86" s="51"/>
      <c r="I86" s="51"/>
      <c r="J86" s="51"/>
      <c r="K86" s="9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s="101" customFormat="1" ht="12.95" customHeight="1">
      <c r="A87" s="44"/>
      <c r="B87" s="51"/>
      <c r="C87" s="51"/>
      <c r="D87" s="51"/>
      <c r="E87" s="51"/>
      <c r="F87" s="51"/>
      <c r="G87" s="51"/>
      <c r="H87" s="51"/>
      <c r="I87" s="51"/>
      <c r="J87" s="51"/>
      <c r="K87" s="96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s="101" customFormat="1" ht="12.95" customHeight="1">
      <c r="A88" s="44"/>
      <c r="B88" s="51"/>
      <c r="C88" s="51"/>
      <c r="D88" s="51"/>
      <c r="E88" s="51"/>
      <c r="F88" s="51"/>
      <c r="G88" s="51"/>
      <c r="H88" s="51"/>
      <c r="I88" s="51"/>
      <c r="J88" s="51"/>
      <c r="K88" s="96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s="101" customFormat="1" ht="12.95" customHeight="1">
      <c r="A89" s="44"/>
      <c r="B89" s="51"/>
      <c r="C89" s="51"/>
      <c r="D89" s="51"/>
      <c r="E89" s="51"/>
      <c r="F89" s="51"/>
      <c r="G89" s="51"/>
      <c r="H89" s="51"/>
      <c r="I89" s="51"/>
      <c r="J89" s="51"/>
      <c r="K89" s="96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s="101" customFormat="1" ht="12.95" customHeight="1">
      <c r="A90" s="44"/>
      <c r="B90" s="51"/>
      <c r="C90" s="51"/>
      <c r="D90" s="51"/>
      <c r="E90" s="51"/>
      <c r="F90" s="51"/>
      <c r="G90" s="51"/>
      <c r="H90" s="51"/>
      <c r="I90" s="51"/>
      <c r="J90" s="51"/>
      <c r="K90" s="96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s="101" customFormat="1" ht="12.95" customHeight="1">
      <c r="A91" s="44"/>
      <c r="B91" s="51"/>
      <c r="C91" s="51"/>
      <c r="D91" s="51"/>
      <c r="E91" s="51"/>
      <c r="F91" s="51"/>
      <c r="G91" s="51"/>
      <c r="H91" s="51"/>
      <c r="I91" s="51"/>
      <c r="J91" s="51"/>
      <c r="K91" s="96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s="101" customFormat="1" ht="12.95" customHeight="1">
      <c r="A92" s="44"/>
      <c r="B92" s="51"/>
      <c r="C92" s="51"/>
      <c r="D92" s="51"/>
      <c r="E92" s="51"/>
      <c r="F92" s="51"/>
      <c r="G92" s="51"/>
      <c r="H92" s="51"/>
      <c r="I92" s="51"/>
      <c r="J92" s="51"/>
      <c r="K92" s="96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s="101" customFormat="1" ht="12.95" customHeight="1">
      <c r="A93" s="44"/>
      <c r="B93" s="51"/>
      <c r="C93" s="51"/>
      <c r="D93" s="51"/>
      <c r="E93" s="51"/>
      <c r="F93" s="51"/>
      <c r="G93" s="51"/>
      <c r="H93" s="51"/>
      <c r="I93" s="51"/>
      <c r="J93" s="51"/>
      <c r="K93" s="96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s="101" customFormat="1" ht="12.95" customHeight="1">
      <c r="A94" s="44"/>
      <c r="B94" s="51"/>
      <c r="C94" s="51"/>
      <c r="D94" s="51"/>
      <c r="E94" s="51"/>
      <c r="F94" s="51"/>
      <c r="G94" s="51"/>
      <c r="H94" s="51"/>
      <c r="I94" s="51"/>
      <c r="J94" s="51"/>
      <c r="K94" s="96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s="101" customFormat="1" ht="12.95" customHeight="1">
      <c r="A95" s="44"/>
      <c r="B95" s="51"/>
      <c r="C95" s="51"/>
      <c r="D95" s="51"/>
      <c r="E95" s="51"/>
      <c r="F95" s="51"/>
      <c r="G95" s="51"/>
      <c r="H95" s="51"/>
      <c r="I95" s="51"/>
      <c r="J95" s="51"/>
      <c r="K95" s="96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s="101" customFormat="1" ht="12.95" customHeight="1">
      <c r="A96" s="44"/>
      <c r="B96" s="51"/>
      <c r="C96" s="51"/>
      <c r="D96" s="51"/>
      <c r="E96" s="51"/>
      <c r="F96" s="51"/>
      <c r="G96" s="51"/>
      <c r="H96" s="51"/>
      <c r="I96" s="51"/>
      <c r="J96" s="51"/>
      <c r="K96" s="96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s="101" customFormat="1" ht="12.95" customHeight="1">
      <c r="A97" s="44"/>
      <c r="B97" s="51"/>
      <c r="C97" s="51"/>
      <c r="D97" s="51"/>
      <c r="E97" s="51"/>
      <c r="F97" s="51"/>
      <c r="G97" s="51"/>
      <c r="H97" s="51"/>
      <c r="I97" s="51"/>
      <c r="J97" s="51"/>
      <c r="K97" s="96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s="101" customFormat="1" ht="12.95" customHeight="1">
      <c r="A98" s="44"/>
      <c r="B98" s="51"/>
      <c r="C98" s="51"/>
      <c r="D98" s="51"/>
      <c r="E98" s="51"/>
      <c r="F98" s="51"/>
      <c r="G98" s="51"/>
      <c r="H98" s="51"/>
      <c r="I98" s="51"/>
      <c r="J98" s="51"/>
      <c r="K98" s="96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s="101" customFormat="1" ht="12.95" customHeight="1">
      <c r="A99" s="44"/>
      <c r="B99" s="51"/>
      <c r="C99" s="51"/>
      <c r="D99" s="51"/>
      <c r="E99" s="51"/>
      <c r="F99" s="51"/>
      <c r="G99" s="51"/>
      <c r="H99" s="51"/>
      <c r="I99" s="51"/>
      <c r="J99" s="51"/>
      <c r="K99" s="96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</sheetData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AG99"/>
  <sheetViews>
    <sheetView zoomScale="80" zoomScaleNormal="80" workbookViewId="0">
      <pane xSplit="1" ySplit="3" topLeftCell="P14" activePane="bottomRight" state="frozen"/>
      <selection activeCell="AD54" sqref="AD54"/>
      <selection pane="topRight" activeCell="AD54" sqref="AD54"/>
      <selection pane="bottomLeft" activeCell="AD54" sqref="AD5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7" width="12" style="93" customWidth="1"/>
    <col min="28" max="33" width="10.85546875" style="15" bestFit="1" customWidth="1"/>
    <col min="34" max="16384" width="9.140625" style="15"/>
  </cols>
  <sheetData>
    <row r="1" spans="1:33" s="97" customFormat="1" ht="12.95" customHeight="1">
      <c r="A1" s="86" t="str">
        <f>+'[10]All Races'!A1</f>
        <v>All Races Enrollment (non-residents &amp; unknowns excluded)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33" s="97" customFormat="1" ht="12.95" customHeight="1">
      <c r="A2" s="34"/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33" s="209" customFormat="1" ht="12.95" customHeight="1">
      <c r="A3" s="35"/>
      <c r="B3" s="148" t="str">
        <f>+'[10]All Races'!B3</f>
        <v xml:space="preserve"> 1976</v>
      </c>
      <c r="C3" s="148" t="str">
        <f>+'[10]All Races'!C3</f>
        <v xml:space="preserve"> 1978</v>
      </c>
      <c r="D3" s="148" t="str">
        <f>+'[10]All Races'!D3</f>
        <v xml:space="preserve"> 1980</v>
      </c>
      <c r="E3" s="148" t="str">
        <f>+'[10]All Races'!E3</f>
        <v xml:space="preserve"> 1982</v>
      </c>
      <c r="F3" s="148" t="str">
        <f>+'[10]All Races'!F3</f>
        <v xml:space="preserve"> 1984</v>
      </c>
      <c r="G3" s="148" t="str">
        <f>+'[10]All Races'!G3</f>
        <v xml:space="preserve"> 1986</v>
      </c>
      <c r="H3" s="148" t="str">
        <f>+'[10]All Races'!H3</f>
        <v xml:space="preserve"> 1988</v>
      </c>
      <c r="I3" s="148" t="str">
        <f>+'[10]All Races'!I3</f>
        <v>1990</v>
      </c>
      <c r="J3" s="148" t="str">
        <f>+'[10]All Races'!J3</f>
        <v>1992</v>
      </c>
      <c r="K3" s="181" t="str">
        <f>+'[10]All Races'!K3</f>
        <v>1993</v>
      </c>
      <c r="L3" s="148" t="str">
        <f>+'[10]All Races'!L3</f>
        <v>1994</v>
      </c>
      <c r="M3" s="148">
        <f>+'[10]All Races'!M3</f>
        <v>1995</v>
      </c>
      <c r="N3" s="148" t="str">
        <f>+'[10]All Races'!N3</f>
        <v>1996</v>
      </c>
      <c r="O3" s="148">
        <f>+'[10]All Races'!O3</f>
        <v>1997</v>
      </c>
      <c r="P3" s="148" t="str">
        <f>+'[10]All Races'!P3</f>
        <v>1998</v>
      </c>
      <c r="Q3" s="148" t="str">
        <f>+'[10]All Races'!Q3</f>
        <v>1999</v>
      </c>
      <c r="R3" s="148">
        <f>+'[10]All Races'!R3</f>
        <v>2000</v>
      </c>
      <c r="S3" s="148">
        <f>+'[10]All Races'!S3</f>
        <v>2001</v>
      </c>
      <c r="T3" s="148">
        <f>+'[10]All Races'!T3</f>
        <v>2002</v>
      </c>
      <c r="U3" s="148">
        <f>+'[10]All Races'!U3</f>
        <v>2003</v>
      </c>
      <c r="V3" s="148">
        <f>+'[10]All Races'!V3</f>
        <v>2004</v>
      </c>
      <c r="W3" s="148">
        <f>+'[10]All Races'!W3</f>
        <v>2005</v>
      </c>
      <c r="X3" s="148">
        <f>+'[10]All Races'!X3</f>
        <v>2006</v>
      </c>
      <c r="Y3" s="148">
        <f>+'[10]All Races'!Y3</f>
        <v>2007</v>
      </c>
      <c r="Z3" s="148">
        <f>+'[10]All Races'!Z3</f>
        <v>2008</v>
      </c>
      <c r="AA3" s="148">
        <f>+'[10]All Races'!AA3</f>
        <v>2009</v>
      </c>
      <c r="AB3" s="148">
        <f>+'[10]All Races'!AB3</f>
        <v>2010</v>
      </c>
      <c r="AC3" s="148" t="str">
        <f>+'[10]All Races'!AC3</f>
        <v>2011</v>
      </c>
      <c r="AD3" s="148" t="str">
        <f>+'[10]All Races'!AD3</f>
        <v>2012</v>
      </c>
      <c r="AE3" s="208" t="s">
        <v>55</v>
      </c>
      <c r="AF3" s="208" t="s">
        <v>58</v>
      </c>
      <c r="AG3" s="208" t="s">
        <v>59</v>
      </c>
    </row>
    <row r="4" spans="1:33" ht="12.95" customHeight="1">
      <c r="A4" s="36" t="str">
        <f>+'[10]All Races'!A4</f>
        <v>50 States and D.C.</v>
      </c>
      <c r="B4" s="150">
        <f>+'[10]All Races'!B4</f>
        <v>10750634</v>
      </c>
      <c r="C4" s="150">
        <f>+'[10]All Races'!C4</f>
        <v>10962875</v>
      </c>
      <c r="D4" s="150">
        <f>+'[10]All Races'!D4</f>
        <v>11733275</v>
      </c>
      <c r="E4" s="150">
        <f>+'[10]All Races'!E4</f>
        <v>11983145</v>
      </c>
      <c r="F4" s="150">
        <f>+'[10]All Races'!F4</f>
        <v>11320412</v>
      </c>
      <c r="G4" s="150">
        <f>+'[10]All Races'!G4</f>
        <v>11865886</v>
      </c>
      <c r="H4" s="150">
        <f>+'[10]All Races'!H4</f>
        <v>12631172</v>
      </c>
      <c r="I4" s="150">
        <f>+'[10]All Races'!I4</f>
        <v>13378191</v>
      </c>
      <c r="J4" s="150">
        <f>+'[10]All Races'!J4</f>
        <v>13987970</v>
      </c>
      <c r="K4" s="150">
        <f>+'[10]All Races'!K4</f>
        <v>13880226</v>
      </c>
      <c r="L4" s="150">
        <f>+'[10]All Races'!L4</f>
        <v>13772482</v>
      </c>
      <c r="M4" s="150">
        <f>+'[10]All Races'!M4</f>
        <v>13208309</v>
      </c>
      <c r="N4" s="150">
        <f>+'[10]All Races'!N4</f>
        <v>13753833</v>
      </c>
      <c r="O4" s="150">
        <f>+'[10]All Races'!O4</f>
        <v>13381142</v>
      </c>
      <c r="P4" s="150">
        <f>+'[10]All Races'!P4</f>
        <v>13475489</v>
      </c>
      <c r="Q4" s="150">
        <f>+'[10]All Races'!Q4</f>
        <v>14283839</v>
      </c>
      <c r="R4" s="150">
        <f>+'[10]All Races'!R4</f>
        <v>13942866</v>
      </c>
      <c r="S4" s="150">
        <f>+'[10]All Races'!S4</f>
        <v>14410525</v>
      </c>
      <c r="T4" s="150">
        <f>+'[10]All Races'!T4</f>
        <v>14925108</v>
      </c>
      <c r="U4" s="150">
        <f>+'[10]All Races'!U4</f>
        <v>15229820</v>
      </c>
      <c r="V4" s="150">
        <f>+'[10]All Races'!V4</f>
        <v>15505039</v>
      </c>
      <c r="W4" s="150">
        <f>+'[10]All Races'!W4</f>
        <v>15694787</v>
      </c>
      <c r="X4" s="150">
        <f>+'[10]All Races'!X4</f>
        <v>15684477</v>
      </c>
      <c r="Y4" s="150">
        <f>+'[10]All Races'!Y4</f>
        <v>16203506</v>
      </c>
      <c r="Z4" s="150">
        <f>+'[10]All Races'!Z4</f>
        <v>16893814</v>
      </c>
      <c r="AA4" s="150">
        <f>+'[10]All Races'!AA4</f>
        <v>18042550</v>
      </c>
      <c r="AB4" s="150">
        <f>+'[10]All Races'!AB4</f>
        <v>18547868</v>
      </c>
      <c r="AC4" s="150">
        <f>+'[10]All Races'!AC4</f>
        <v>18332681</v>
      </c>
      <c r="AD4" s="150">
        <f>+'[10]All Races'!AD4</f>
        <v>18261771</v>
      </c>
      <c r="AE4" s="150">
        <f>+'[10]All Races'!AE4</f>
        <v>18034445</v>
      </c>
      <c r="AF4" s="150">
        <f>+'[10]All Races'!AF4</f>
        <v>17851017</v>
      </c>
      <c r="AG4" s="150">
        <f>+'[10]All Races'!AG4</f>
        <v>17598753</v>
      </c>
    </row>
    <row r="5" spans="1:33" ht="12.95" customHeight="1">
      <c r="A5" s="5" t="str">
        <f>+'[10]All Races'!A5</f>
        <v>SREB States</v>
      </c>
      <c r="B5" s="188">
        <f>+'[10]All Races'!B5</f>
        <v>2933832</v>
      </c>
      <c r="C5" s="188">
        <f>+'[10]All Races'!C5</f>
        <v>3063516</v>
      </c>
      <c r="D5" s="188">
        <f>+'[10]All Races'!D5</f>
        <v>3253557</v>
      </c>
      <c r="E5" s="188">
        <f>+'[10]All Races'!E5</f>
        <v>3401747</v>
      </c>
      <c r="F5" s="188">
        <f>+'[10]All Races'!F5</f>
        <v>3404201</v>
      </c>
      <c r="G5" s="188">
        <f>+'[10]All Races'!G5</f>
        <v>3511188</v>
      </c>
      <c r="H5" s="188">
        <f>+'[10]All Races'!H5</f>
        <v>3785293</v>
      </c>
      <c r="I5" s="188">
        <f>+'[10]All Races'!I5</f>
        <v>4091174</v>
      </c>
      <c r="J5" s="188">
        <f>+'[10]All Races'!J5</f>
        <v>4328358</v>
      </c>
      <c r="K5" s="188">
        <f>+'[10]All Races'!K5</f>
        <v>4330552.5</v>
      </c>
      <c r="L5" s="188">
        <f>+'[10]All Races'!L5</f>
        <v>4332747</v>
      </c>
      <c r="M5" s="188">
        <f>+'[10]All Races'!M5</f>
        <v>4314139</v>
      </c>
      <c r="N5" s="188">
        <f>+'[10]All Races'!N5</f>
        <v>4331538</v>
      </c>
      <c r="O5" s="188">
        <f>+'[10]All Races'!O5</f>
        <v>4384022</v>
      </c>
      <c r="P5" s="188">
        <f>+'[10]All Races'!P5</f>
        <v>4424498</v>
      </c>
      <c r="Q5" s="188">
        <f>+'[10]All Races'!Q5</f>
        <v>4538655</v>
      </c>
      <c r="R5" s="188">
        <f>+'[10]All Races'!R5</f>
        <v>4578733</v>
      </c>
      <c r="S5" s="188">
        <f>+'[10]All Races'!S5</f>
        <v>4762981</v>
      </c>
      <c r="T5" s="188">
        <f>+'[10]All Races'!T5</f>
        <v>4972295</v>
      </c>
      <c r="U5" s="188">
        <f>+'[10]All Races'!U5</f>
        <v>5149710</v>
      </c>
      <c r="V5" s="188">
        <f>+'[10]All Races'!V5</f>
        <v>5254251</v>
      </c>
      <c r="W5" s="188">
        <f>+'[10]All Races'!W5</f>
        <v>5271149</v>
      </c>
      <c r="X5" s="188">
        <f>+'[10]All Races'!X5</f>
        <v>5363230</v>
      </c>
      <c r="Y5" s="188">
        <f>+'[10]All Races'!Y5</f>
        <v>5476819</v>
      </c>
      <c r="Z5" s="188">
        <f>+'[10]All Races'!Z5</f>
        <v>5718924</v>
      </c>
      <c r="AA5" s="188">
        <f>+'[10]All Races'!AA5</f>
        <v>6255318</v>
      </c>
      <c r="AB5" s="188">
        <f>+'[10]All Races'!AB5</f>
        <v>6465240</v>
      </c>
      <c r="AC5" s="188">
        <f>+'[10]All Races'!AC5</f>
        <v>6512534</v>
      </c>
      <c r="AD5" s="188">
        <f>+'[10]All Races'!AD5</f>
        <v>6442976</v>
      </c>
      <c r="AE5" s="188">
        <f>+'[10]All Races'!AE5</f>
        <v>6366869</v>
      </c>
      <c r="AF5" s="188">
        <f>+'[10]All Races'!AF5</f>
        <v>6316245</v>
      </c>
      <c r="AG5" s="188">
        <f>+'[10]All Races'!AG5</f>
        <v>6235851</v>
      </c>
    </row>
    <row r="6" spans="1:33" s="98" customFormat="1" ht="12.95" customHeight="1">
      <c r="A6" s="37" t="str">
        <f>+'[10]All Races'!A6</f>
        <v xml:space="preserve">   as a percent of U.S.</v>
      </c>
      <c r="B6" s="152">
        <f>+'[10]All Races'!B6</f>
        <v>27.28985099855506</v>
      </c>
      <c r="C6" s="152">
        <f>+'[10]All Races'!C6</f>
        <v>27.944458000296457</v>
      </c>
      <c r="D6" s="152">
        <f>+'[10]All Races'!D6</f>
        <v>27.729316836092227</v>
      </c>
      <c r="E6" s="152">
        <f>+'[10]All Races'!E6</f>
        <v>28.387764647761504</v>
      </c>
      <c r="F6" s="152">
        <f>+'[10]All Races'!F6</f>
        <v>30.071352526745493</v>
      </c>
      <c r="G6" s="152">
        <f>+'[10]All Races'!G6</f>
        <v>29.590609584484461</v>
      </c>
      <c r="H6" s="152">
        <f>+'[10]All Races'!H6</f>
        <v>29.967868381493023</v>
      </c>
      <c r="I6" s="152">
        <f>+'[10]All Races'!I6</f>
        <v>30.580920843483248</v>
      </c>
      <c r="J6" s="152">
        <f>+'[10]All Races'!J6</f>
        <v>30.943432106302772</v>
      </c>
      <c r="K6" s="152">
        <f>+'[10]All Races'!K6</f>
        <v>31.199437963041809</v>
      </c>
      <c r="L6" s="152">
        <f>+'[10]All Races'!L6</f>
        <v>31.459449357058517</v>
      </c>
      <c r="M6" s="152">
        <f>+'[10]All Races'!M6</f>
        <v>32.662311276939384</v>
      </c>
      <c r="N6" s="152">
        <f>+'[10]All Races'!N6</f>
        <v>31.493315354345221</v>
      </c>
      <c r="O6" s="152">
        <f>+'[10]All Races'!O6</f>
        <v>32.762689462528684</v>
      </c>
      <c r="P6" s="152">
        <f>+'[10]All Races'!P6</f>
        <v>32.833673048896408</v>
      </c>
      <c r="Q6" s="152">
        <f>+'[10]All Races'!Q6</f>
        <v>31.774756072229604</v>
      </c>
      <c r="R6" s="152">
        <f>+'[10]All Races'!R6</f>
        <v>32.839252704573077</v>
      </c>
      <c r="S6" s="152">
        <f>+'[10]All Races'!S6</f>
        <v>33.052099073420294</v>
      </c>
      <c r="T6" s="152">
        <f>+'[10]All Races'!T6</f>
        <v>33.314968307097011</v>
      </c>
      <c r="U6" s="152">
        <f>+'[10]All Races'!U6</f>
        <v>33.813334629036987</v>
      </c>
      <c r="V6" s="152">
        <f>+'[10]All Races'!V6</f>
        <v>33.887376871480299</v>
      </c>
      <c r="W6" s="152">
        <f>+'[10]All Races'!W6</f>
        <v>33.585349071637609</v>
      </c>
      <c r="X6" s="152">
        <f>+'[10]All Races'!X6</f>
        <v>34.194509641602963</v>
      </c>
      <c r="Y6" s="152">
        <f>+'[10]All Races'!Y6</f>
        <v>33.8002096583295</v>
      </c>
      <c r="Z6" s="152">
        <f>+'[10]All Races'!Z6</f>
        <v>33.852178081278744</v>
      </c>
      <c r="AA6" s="152">
        <f>+'[10]All Races'!AA6</f>
        <v>34.669811085461866</v>
      </c>
      <c r="AB6" s="152">
        <f>+'[10]All Races'!AB6</f>
        <v>34.85705203422841</v>
      </c>
      <c r="AC6" s="152">
        <f>+'[10]All Races'!AC6</f>
        <v>35.524176742070622</v>
      </c>
      <c r="AD6" s="152">
        <f>+'[10]All Races'!AD6</f>
        <v>35.281222177191907</v>
      </c>
      <c r="AE6" s="152">
        <f>+'[10]All Races'!AE6</f>
        <v>35.303936439408034</v>
      </c>
      <c r="AF6" s="152">
        <f>+'[10]All Races'!AF6</f>
        <v>35.383110105155353</v>
      </c>
      <c r="AG6" s="152">
        <f>+'[10]All Races'!AG6</f>
        <v>35.433482133648901</v>
      </c>
    </row>
    <row r="7" spans="1:33" ht="12.95" customHeight="1">
      <c r="A7" s="5" t="str">
        <f>+'[10]All Races'!A7</f>
        <v>Alabama</v>
      </c>
      <c r="B7" s="189">
        <f>+'[10]All Races'!B7</f>
        <v>153940</v>
      </c>
      <c r="C7" s="189">
        <f>+'[10]All Races'!C7</f>
        <v>159125</v>
      </c>
      <c r="D7" s="189">
        <f>+'[10]All Races'!D7</f>
        <v>161497</v>
      </c>
      <c r="E7" s="189">
        <f>+'[10]All Races'!E7</f>
        <v>164101</v>
      </c>
      <c r="F7" s="189">
        <f>+'[10]All Races'!F7</f>
        <v>163254</v>
      </c>
      <c r="G7" s="189">
        <f>+'[10]All Races'!G7</f>
        <v>179172</v>
      </c>
      <c r="H7" s="189">
        <f>+'[10]All Races'!H7</f>
        <v>195996</v>
      </c>
      <c r="I7" s="189">
        <f>+'[10]All Races'!I7</f>
        <v>213651</v>
      </c>
      <c r="J7" s="189">
        <f>+'[10]All Races'!J7</f>
        <v>225540</v>
      </c>
      <c r="K7" s="190">
        <f>+'[10]All Races'!K7</f>
        <v>225225.5</v>
      </c>
      <c r="L7" s="189">
        <f>+'[10]All Races'!L7</f>
        <v>224911</v>
      </c>
      <c r="M7" s="189">
        <f>+'[10]All Races'!M7</f>
        <v>218867</v>
      </c>
      <c r="N7" s="189">
        <f>+'[10]All Races'!N7</f>
        <v>214604</v>
      </c>
      <c r="O7" s="189">
        <f>+'[10]All Races'!O7</f>
        <v>212220</v>
      </c>
      <c r="P7" s="189">
        <f>+'[10]All Races'!P7</f>
        <v>209208</v>
      </c>
      <c r="Q7" s="189">
        <f>+'[10]All Races'!Q7</f>
        <v>218002</v>
      </c>
      <c r="R7" s="189">
        <f>+'[10]All Races'!R7</f>
        <v>223089</v>
      </c>
      <c r="S7" s="189">
        <f>+'[10]All Races'!S7</f>
        <v>225855</v>
      </c>
      <c r="T7" s="189">
        <f>+'[10]All Races'!T7</f>
        <v>235437</v>
      </c>
      <c r="U7" s="189">
        <f>+'[10]All Races'!U7</f>
        <v>241806</v>
      </c>
      <c r="V7" s="189">
        <f>+'[10]All Races'!V7</f>
        <v>244096</v>
      </c>
      <c r="W7" s="189">
        <f>+'[10]All Races'!W7</f>
        <v>244516</v>
      </c>
      <c r="X7" s="189">
        <f>+'[10]All Races'!X7</f>
        <v>246288</v>
      </c>
      <c r="Y7" s="189">
        <f>+'[10]All Races'!Y7</f>
        <v>255055</v>
      </c>
      <c r="Z7" s="189">
        <f>+'[10]All Races'!Z7</f>
        <v>281079</v>
      </c>
      <c r="AA7" s="189">
        <f>+'[10]All Races'!AA7</f>
        <v>293245</v>
      </c>
      <c r="AB7" s="189">
        <f>+'[10]All Races'!AB7</f>
        <v>301942</v>
      </c>
      <c r="AC7" s="189">
        <f>+'[10]All Races'!AC7</f>
        <v>282966</v>
      </c>
      <c r="AD7" s="189">
        <f>+'[10]All Races'!AD7</f>
        <v>289074</v>
      </c>
      <c r="AE7" s="189">
        <f>+'[10]All Races'!AE7</f>
        <v>287618</v>
      </c>
      <c r="AF7" s="189">
        <f>+'[10]All Races'!AF7</f>
        <v>287435</v>
      </c>
      <c r="AG7" s="189">
        <f>+'[10]All Races'!AG7</f>
        <v>266559</v>
      </c>
    </row>
    <row r="8" spans="1:33" ht="12.95" customHeight="1">
      <c r="A8" s="5" t="str">
        <f>+'[10]All Races'!A8</f>
        <v>Arkansas</v>
      </c>
      <c r="B8" s="189">
        <f>+'[10]All Races'!B8</f>
        <v>66806</v>
      </c>
      <c r="C8" s="189">
        <f>+'[10]All Races'!C8</f>
        <v>71580</v>
      </c>
      <c r="D8" s="189">
        <f>+'[10]All Races'!D8</f>
        <v>76603</v>
      </c>
      <c r="E8" s="189">
        <f>+'[10]All Races'!E8</f>
        <v>75381</v>
      </c>
      <c r="F8" s="189">
        <f>+'[10]All Races'!F8</f>
        <v>77013</v>
      </c>
      <c r="G8" s="189">
        <f>+'[10]All Races'!G8</f>
        <v>77696</v>
      </c>
      <c r="H8" s="189">
        <f>+'[10]All Races'!H8</f>
        <v>83020</v>
      </c>
      <c r="I8" s="189">
        <f>+'[10]All Races'!I8</f>
        <v>89111</v>
      </c>
      <c r="J8" s="189">
        <f>+'[10]All Races'!J8</f>
        <v>96028</v>
      </c>
      <c r="K8" s="190">
        <f>+'[10]All Races'!K8</f>
        <v>95028.5</v>
      </c>
      <c r="L8" s="189">
        <f>+'[10]All Races'!L8</f>
        <v>94029</v>
      </c>
      <c r="M8" s="189">
        <f>+'[10]All Races'!M8</f>
        <v>95416</v>
      </c>
      <c r="N8" s="189">
        <f>+'[10]All Races'!N8</f>
        <v>98431</v>
      </c>
      <c r="O8" s="189">
        <f>+'[10]All Races'!O8</f>
        <v>109514</v>
      </c>
      <c r="P8" s="189">
        <f>+'[10]All Races'!P8</f>
        <v>110859</v>
      </c>
      <c r="Q8" s="189">
        <f>+'[10]All Races'!Q8</f>
        <v>112488</v>
      </c>
      <c r="R8" s="189">
        <f>+'[10]All Races'!R8</f>
        <v>111659</v>
      </c>
      <c r="S8" s="189">
        <f>+'[10]All Races'!S8</f>
        <v>118330</v>
      </c>
      <c r="T8" s="189">
        <f>+'[10]All Races'!T8</f>
        <v>122354</v>
      </c>
      <c r="U8" s="189">
        <f>+'[10]All Races'!U8</f>
        <v>129394</v>
      </c>
      <c r="V8" s="189">
        <f>+'[10]All Races'!V8</f>
        <v>134047</v>
      </c>
      <c r="W8" s="189">
        <f>+'[10]All Races'!W8</f>
        <v>138371</v>
      </c>
      <c r="X8" s="189">
        <f>+'[10]All Races'!X8</f>
        <v>141953</v>
      </c>
      <c r="Y8" s="189">
        <f>+'[10]All Races'!Y8</f>
        <v>146516</v>
      </c>
      <c r="Z8" s="189">
        <f>+'[10]All Races'!Z8</f>
        <v>151654</v>
      </c>
      <c r="AA8" s="189">
        <f>+'[10]All Races'!AA8</f>
        <v>160112</v>
      </c>
      <c r="AB8" s="189">
        <f>+'[10]All Races'!AB8</f>
        <v>168145</v>
      </c>
      <c r="AC8" s="189">
        <f>+'[10]All Races'!AC8</f>
        <v>171725</v>
      </c>
      <c r="AD8" s="189">
        <f>+'[10]All Races'!AD8</f>
        <v>169285</v>
      </c>
      <c r="AE8" s="189">
        <f>+'[10]All Races'!AE8</f>
        <v>164875</v>
      </c>
      <c r="AF8" s="189">
        <f>+'[10]All Races'!AF8</f>
        <v>162652</v>
      </c>
      <c r="AG8" s="189">
        <f>+'[10]All Races'!AG8</f>
        <v>161019</v>
      </c>
    </row>
    <row r="9" spans="1:33" ht="12.95" customHeight="1">
      <c r="A9" s="5" t="str">
        <f>+'[10]All Races'!A9</f>
        <v>Delaware</v>
      </c>
      <c r="B9" s="189">
        <f>+'[10]All Races'!B9</f>
        <v>29403</v>
      </c>
      <c r="C9" s="189">
        <f>+'[10]All Races'!C9</f>
        <v>29312</v>
      </c>
      <c r="D9" s="189">
        <f>+'[10]All Races'!D9</f>
        <v>31367</v>
      </c>
      <c r="E9" s="189">
        <f>+'[10]All Races'!E9</f>
        <v>31825</v>
      </c>
      <c r="F9" s="189">
        <f>+'[10]All Races'!F9</f>
        <v>31353</v>
      </c>
      <c r="G9" s="189">
        <f>+'[10]All Races'!G9</f>
        <v>32116</v>
      </c>
      <c r="H9" s="189">
        <f>+'[10]All Races'!H9</f>
        <v>35264</v>
      </c>
      <c r="I9" s="189">
        <f>+'[10]All Races'!I9</f>
        <v>38315</v>
      </c>
      <c r="J9" s="189">
        <f>+'[10]All Races'!J9</f>
        <v>41949</v>
      </c>
      <c r="K9" s="190">
        <f>+'[10]All Races'!K9</f>
        <v>41664</v>
      </c>
      <c r="L9" s="189">
        <f>+'[10]All Races'!L9</f>
        <v>41379</v>
      </c>
      <c r="M9" s="189">
        <f>+'[10]All Races'!M9</f>
        <v>42310</v>
      </c>
      <c r="N9" s="189">
        <f>+'[10]All Races'!N9</f>
        <v>42098</v>
      </c>
      <c r="O9" s="189">
        <f>+'[10]All Races'!O9</f>
        <v>42550</v>
      </c>
      <c r="P9" s="189">
        <f>+'[10]All Races'!P9</f>
        <v>43451</v>
      </c>
      <c r="Q9" s="189">
        <f>+'[10]All Races'!Q9</f>
        <v>45372</v>
      </c>
      <c r="R9" s="189">
        <f>+'[10]All Races'!R9</f>
        <v>40827</v>
      </c>
      <c r="S9" s="189">
        <f>+'[10]All Races'!S9</f>
        <v>43516</v>
      </c>
      <c r="T9" s="189">
        <f>+'[10]All Races'!T9</f>
        <v>44115</v>
      </c>
      <c r="U9" s="189">
        <f>+'[10]All Races'!U9</f>
        <v>44005</v>
      </c>
      <c r="V9" s="189">
        <f>+'[10]All Races'!V9</f>
        <v>44151</v>
      </c>
      <c r="W9" s="189">
        <f>+'[10]All Races'!W9</f>
        <v>45188</v>
      </c>
      <c r="X9" s="189">
        <f>+'[10]All Races'!X9</f>
        <v>44697</v>
      </c>
      <c r="Y9" s="189">
        <f>+'[10]All Races'!Y9</f>
        <v>45254</v>
      </c>
      <c r="Z9" s="189">
        <f>+'[10]All Races'!Z9</f>
        <v>45368</v>
      </c>
      <c r="AA9" s="189">
        <f>+'[10]All Races'!AA9</f>
        <v>47426</v>
      </c>
      <c r="AB9" s="189">
        <f>+'[10]All Races'!AB9</f>
        <v>48067</v>
      </c>
      <c r="AC9" s="189">
        <f>+'[10]All Races'!AC9</f>
        <v>46351</v>
      </c>
      <c r="AD9" s="189">
        <f>+'[10]All Races'!AD9</f>
        <v>50754</v>
      </c>
      <c r="AE9" s="189">
        <f>+'[10]All Races'!AE9</f>
        <v>52012</v>
      </c>
      <c r="AF9" s="189">
        <f>+'[10]All Races'!AF9</f>
        <v>52288</v>
      </c>
      <c r="AG9" s="189">
        <f>+'[10]All Races'!AG9</f>
        <v>52119</v>
      </c>
    </row>
    <row r="10" spans="1:33" ht="12.95" customHeight="1">
      <c r="A10" s="5" t="str">
        <f>+'[10]All Races'!A10</f>
        <v>Florida</v>
      </c>
      <c r="B10" s="189">
        <f>+'[10]All Races'!B10</f>
        <v>339558</v>
      </c>
      <c r="C10" s="189">
        <f>+'[10]All Races'!C10</f>
        <v>368840</v>
      </c>
      <c r="D10" s="189">
        <f>+'[10]All Races'!D10</f>
        <v>399664</v>
      </c>
      <c r="E10" s="189">
        <f>+'[10]All Races'!E10</f>
        <v>421786</v>
      </c>
      <c r="F10" s="189">
        <f>+'[10]All Races'!F10</f>
        <v>424489</v>
      </c>
      <c r="G10" s="189">
        <f>+'[10]All Races'!G10</f>
        <v>460828</v>
      </c>
      <c r="H10" s="189">
        <f>+'[10]All Races'!H10</f>
        <v>499587</v>
      </c>
      <c r="I10" s="189">
        <f>+'[10]All Races'!I10</f>
        <v>571697</v>
      </c>
      <c r="J10" s="189">
        <f>+'[10]All Races'!J10</f>
        <v>600463</v>
      </c>
      <c r="K10" s="190">
        <f>+'[10]All Races'!K10</f>
        <v>607419</v>
      </c>
      <c r="L10" s="189">
        <f>+'[10]All Races'!L10</f>
        <v>614375</v>
      </c>
      <c r="M10" s="189">
        <f>+'[10]All Races'!M10</f>
        <v>613393</v>
      </c>
      <c r="N10" s="189">
        <f>+'[10]All Races'!N10</f>
        <v>619476</v>
      </c>
      <c r="O10" s="189">
        <f>+'[10]All Races'!O10</f>
        <v>630601</v>
      </c>
      <c r="P10" s="189">
        <f>+'[10]All Races'!P10</f>
        <v>631506</v>
      </c>
      <c r="Q10" s="189">
        <f>+'[10]All Races'!Q10</f>
        <v>659615</v>
      </c>
      <c r="R10" s="189">
        <f>+'[10]All Races'!R10</f>
        <v>665912</v>
      </c>
      <c r="S10" s="189">
        <f>+'[10]All Races'!S10</f>
        <v>702559</v>
      </c>
      <c r="T10" s="189">
        <f>+'[10]All Races'!T10</f>
        <v>735240</v>
      </c>
      <c r="U10" s="189">
        <f>+'[10]All Races'!U10</f>
        <v>779217</v>
      </c>
      <c r="V10" s="189">
        <f>+'[10]All Races'!V10</f>
        <v>799759</v>
      </c>
      <c r="W10" s="189">
        <f>+'[10]All Races'!W10</f>
        <v>801301</v>
      </c>
      <c r="X10" s="189">
        <f>+'[10]All Races'!X10</f>
        <v>813882</v>
      </c>
      <c r="Y10" s="189">
        <f>+'[10]All Races'!Y10</f>
        <v>840498</v>
      </c>
      <c r="Z10" s="189">
        <f>+'[10]All Races'!Z10</f>
        <v>891094</v>
      </c>
      <c r="AA10" s="189">
        <f>+'[10]All Races'!AA10</f>
        <v>995085</v>
      </c>
      <c r="AB10" s="189">
        <f>+'[10]All Races'!AB10</f>
        <v>1025975</v>
      </c>
      <c r="AC10" s="189">
        <f>+'[10]All Races'!AC10</f>
        <v>1037884</v>
      </c>
      <c r="AD10" s="189">
        <f>+'[10]All Races'!AD10</f>
        <v>1039291</v>
      </c>
      <c r="AE10" s="189">
        <f>+'[10]All Races'!AE10</f>
        <v>1019549</v>
      </c>
      <c r="AF10" s="189">
        <f>+'[10]All Races'!AF10</f>
        <v>1007012</v>
      </c>
      <c r="AG10" s="189">
        <f>+'[10]All Races'!AG10</f>
        <v>984495</v>
      </c>
    </row>
    <row r="11" spans="1:33" ht="12.95" customHeight="1">
      <c r="A11" s="5" t="str">
        <f>+'[10]All Races'!A11</f>
        <v>Georgia</v>
      </c>
      <c r="B11" s="189">
        <f>+'[10]All Races'!B11</f>
        <v>167065</v>
      </c>
      <c r="C11" s="189">
        <f>+'[10]All Races'!C11</f>
        <v>171340</v>
      </c>
      <c r="D11" s="189">
        <f>+'[10]All Races'!D11</f>
        <v>179526</v>
      </c>
      <c r="E11" s="189">
        <f>+'[10]All Races'!E11</f>
        <v>193488</v>
      </c>
      <c r="F11" s="189">
        <f>+'[10]All Races'!F11</f>
        <v>188751</v>
      </c>
      <c r="G11" s="189">
        <f>+'[10]All Races'!G11</f>
        <v>190492</v>
      </c>
      <c r="H11" s="189">
        <f>+'[10]All Races'!H11</f>
        <v>225144</v>
      </c>
      <c r="I11" s="189">
        <f>+'[10]All Races'!I11</f>
        <v>245619</v>
      </c>
      <c r="J11" s="189">
        <f>+'[10]All Races'!J11</f>
        <v>287164</v>
      </c>
      <c r="K11" s="190">
        <f>+'[10]All Races'!K11</f>
        <v>294005</v>
      </c>
      <c r="L11" s="189">
        <f>+'[10]All Races'!L11</f>
        <v>300846</v>
      </c>
      <c r="M11" s="189">
        <f>+'[10]All Races'!M11</f>
        <v>302970</v>
      </c>
      <c r="N11" s="189">
        <f>+'[10]All Races'!N11</f>
        <v>309132</v>
      </c>
      <c r="O11" s="190">
        <f>+'[10]All Races'!O11</f>
        <v>312637</v>
      </c>
      <c r="P11" s="190">
        <f>+'[10]All Races'!P11</f>
        <v>310957</v>
      </c>
      <c r="Q11" s="190">
        <f>+'[10]All Races'!Q11</f>
        <v>323798</v>
      </c>
      <c r="R11" s="189">
        <f>+'[10]All Races'!R11</f>
        <v>330726</v>
      </c>
      <c r="S11" s="189">
        <f>+'[10]All Races'!S11</f>
        <v>357668</v>
      </c>
      <c r="T11" s="189">
        <f>+'[10]All Races'!T11</f>
        <v>376620</v>
      </c>
      <c r="U11" s="189">
        <f>+'[10]All Races'!U11</f>
        <v>387120</v>
      </c>
      <c r="V11" s="189">
        <f>+'[10]All Races'!V11</f>
        <v>391712</v>
      </c>
      <c r="W11" s="189">
        <f>+'[10]All Races'!W11</f>
        <v>402523</v>
      </c>
      <c r="X11" s="189">
        <f>+'[10]All Races'!X11</f>
        <v>409938</v>
      </c>
      <c r="Y11" s="189">
        <f>+'[10]All Races'!Y11</f>
        <v>418513</v>
      </c>
      <c r="Z11" s="189">
        <f>+'[10]All Races'!Z11</f>
        <v>437214</v>
      </c>
      <c r="AA11" s="189">
        <f>+'[10]All Races'!AA11</f>
        <v>484713</v>
      </c>
      <c r="AB11" s="189">
        <f>+'[10]All Races'!AB11</f>
        <v>514178</v>
      </c>
      <c r="AC11" s="189">
        <f>+'[10]All Races'!AC11</f>
        <v>501985</v>
      </c>
      <c r="AD11" s="189">
        <f>+'[10]All Races'!AD11</f>
        <v>494644</v>
      </c>
      <c r="AE11" s="189">
        <f>+'[10]All Races'!AE11</f>
        <v>485965</v>
      </c>
      <c r="AF11" s="189">
        <f>+'[10]All Races'!AF11</f>
        <v>483957</v>
      </c>
      <c r="AG11" s="189">
        <f>+'[10]All Races'!AG11</f>
        <v>485931</v>
      </c>
    </row>
    <row r="12" spans="1:33" ht="12.95" customHeight="1">
      <c r="A12" s="5" t="str">
        <f>+'[10]All Races'!A12</f>
        <v>Kentucky</v>
      </c>
      <c r="B12" s="189">
        <f>+'[10]All Races'!B12</f>
        <v>125006</v>
      </c>
      <c r="C12" s="189">
        <f>+'[10]All Races'!C12</f>
        <v>128713</v>
      </c>
      <c r="D12" s="189">
        <f>+'[10]All Races'!D12</f>
        <v>137416</v>
      </c>
      <c r="E12" s="189">
        <f>+'[10]All Races'!E12</f>
        <v>140407</v>
      </c>
      <c r="F12" s="189">
        <f>+'[10]All Races'!F12</f>
        <v>140105</v>
      </c>
      <c r="G12" s="189">
        <f>+'[10]All Races'!G12</f>
        <v>142514</v>
      </c>
      <c r="H12" s="189">
        <f>+'[10]All Races'!H12</f>
        <v>157929</v>
      </c>
      <c r="I12" s="189">
        <f>+'[10]All Races'!I12</f>
        <v>175835</v>
      </c>
      <c r="J12" s="189">
        <f>+'[10]All Races'!J12</f>
        <v>185163</v>
      </c>
      <c r="K12" s="190">
        <f>+'[10]All Races'!K12</f>
        <v>182250</v>
      </c>
      <c r="L12" s="189">
        <f>+'[10]All Races'!L12</f>
        <v>179337</v>
      </c>
      <c r="M12" s="189">
        <f>+'[10]All Races'!M12</f>
        <v>174847</v>
      </c>
      <c r="N12" s="189">
        <f>+'[10]All Races'!N12</f>
        <v>174350</v>
      </c>
      <c r="O12" s="189">
        <f>+'[10]All Races'!O12</f>
        <v>174081</v>
      </c>
      <c r="P12" s="189">
        <f>+'[10]All Races'!P12</f>
        <v>175438</v>
      </c>
      <c r="Q12" s="189">
        <f>+'[10]All Races'!Q12</f>
        <v>178263</v>
      </c>
      <c r="R12" s="189">
        <f>+'[10]All Races'!R12</f>
        <v>180703</v>
      </c>
      <c r="S12" s="189">
        <f>+'[10]All Races'!S12</f>
        <v>203767</v>
      </c>
      <c r="T12" s="189">
        <f>+'[10]All Races'!T12</f>
        <v>209732</v>
      </c>
      <c r="U12" s="189">
        <f>+'[10]All Races'!U12</f>
        <v>216557</v>
      </c>
      <c r="V12" s="189">
        <f>+'[10]All Races'!V12</f>
        <v>220808</v>
      </c>
      <c r="W12" s="189">
        <f>+'[10]All Races'!W12</f>
        <v>225695</v>
      </c>
      <c r="X12" s="189">
        <f>+'[10]All Races'!X12</f>
        <v>229618</v>
      </c>
      <c r="Y12" s="189">
        <f>+'[10]All Races'!Y12</f>
        <v>238425</v>
      </c>
      <c r="Z12" s="189">
        <f>+'[10]All Races'!Z12</f>
        <v>240643</v>
      </c>
      <c r="AA12" s="189">
        <f>+'[10]All Races'!AA12</f>
        <v>263417</v>
      </c>
      <c r="AB12" s="189">
        <f>+'[10]All Races'!AB12</f>
        <v>275361</v>
      </c>
      <c r="AC12" s="189">
        <f>+'[10]All Races'!AC12</f>
        <v>277260</v>
      </c>
      <c r="AD12" s="189">
        <f>+'[10]All Races'!AD12</f>
        <v>264592</v>
      </c>
      <c r="AE12" s="189">
        <f>+'[10]All Races'!AE12</f>
        <v>256208</v>
      </c>
      <c r="AF12" s="189">
        <f>+'[10]All Races'!AF12</f>
        <v>246777</v>
      </c>
      <c r="AG12" s="189">
        <f>+'[10]All Races'!AG12</f>
        <v>237479</v>
      </c>
    </row>
    <row r="13" spans="1:33" ht="12.95" customHeight="1">
      <c r="A13" s="5" t="str">
        <f>+'[10]All Races'!A13</f>
        <v>Louisiana</v>
      </c>
      <c r="B13" s="189">
        <f>+'[10]All Races'!B13</f>
        <v>151209</v>
      </c>
      <c r="C13" s="189">
        <f>+'[10]All Races'!C13</f>
        <v>146265</v>
      </c>
      <c r="D13" s="189">
        <f>+'[10]All Races'!D13</f>
        <v>152519</v>
      </c>
      <c r="E13" s="189">
        <f>+'[10]All Races'!E13</f>
        <v>168711</v>
      </c>
      <c r="F13" s="189">
        <f>+'[10]All Races'!F13</f>
        <v>169806</v>
      </c>
      <c r="G13" s="189">
        <f>+'[10]All Races'!G13</f>
        <v>163991</v>
      </c>
      <c r="H13" s="189">
        <f>+'[10]All Races'!H13</f>
        <v>171115</v>
      </c>
      <c r="I13" s="189">
        <f>+'[10]All Races'!I13</f>
        <v>182540</v>
      </c>
      <c r="J13" s="189">
        <f>+'[10]All Races'!J13</f>
        <v>199205</v>
      </c>
      <c r="K13" s="190">
        <f>+'[10]All Races'!K13</f>
        <v>198719.5</v>
      </c>
      <c r="L13" s="189">
        <f>+'[10]All Races'!L13</f>
        <v>198234</v>
      </c>
      <c r="M13" s="189">
        <f>+'[10]All Races'!M13</f>
        <v>194861</v>
      </c>
      <c r="N13" s="189">
        <f>+'[10]All Races'!N13</f>
        <v>197658</v>
      </c>
      <c r="O13" s="189">
        <f>+'[10]All Races'!O13</f>
        <v>209247</v>
      </c>
      <c r="P13" s="189">
        <f>+'[10]All Races'!P13</f>
        <v>210622</v>
      </c>
      <c r="Q13" s="189">
        <f>+'[10]All Races'!Q13</f>
        <v>215389</v>
      </c>
      <c r="R13" s="189">
        <f>+'[10]All Races'!R13</f>
        <v>210607</v>
      </c>
      <c r="S13" s="189">
        <f>+'[10]All Races'!S13</f>
        <v>215512</v>
      </c>
      <c r="T13" s="189">
        <f>+'[10]All Races'!T13</f>
        <v>216398</v>
      </c>
      <c r="U13" s="189">
        <f>+'[10]All Races'!U13</f>
        <v>227987</v>
      </c>
      <c r="V13" s="189">
        <f>+'[10]All Races'!V13</f>
        <v>229431</v>
      </c>
      <c r="W13" s="189">
        <f>+'[10]All Races'!W13</f>
        <v>186410</v>
      </c>
      <c r="X13" s="189">
        <f>+'[10]All Races'!X13</f>
        <v>209305</v>
      </c>
      <c r="Y13" s="189">
        <f>+'[10]All Races'!Y13</f>
        <v>210515</v>
      </c>
      <c r="Z13" s="189">
        <f>+'[10]All Races'!Z13</f>
        <v>219900</v>
      </c>
      <c r="AA13" s="189">
        <f>+'[10]All Races'!AA13</f>
        <v>233837</v>
      </c>
      <c r="AB13" s="189">
        <f>+'[10]All Races'!AB13</f>
        <v>242600</v>
      </c>
      <c r="AC13" s="189">
        <f>+'[10]All Races'!AC13</f>
        <v>239160</v>
      </c>
      <c r="AD13" s="189">
        <f>+'[10]All Races'!AD13</f>
        <v>239917</v>
      </c>
      <c r="AE13" s="189">
        <f>+'[10]All Races'!AE13</f>
        <v>234533</v>
      </c>
      <c r="AF13" s="189">
        <f>+'[10]All Races'!AF13</f>
        <v>228696</v>
      </c>
      <c r="AG13" s="189">
        <f>+'[10]All Races'!AG13</f>
        <v>227133</v>
      </c>
    </row>
    <row r="14" spans="1:33" ht="12.95" customHeight="1">
      <c r="A14" s="5" t="str">
        <f>+'[10]All Races'!A14</f>
        <v>Maryland</v>
      </c>
      <c r="B14" s="189">
        <f>+'[10]All Races'!B14</f>
        <v>201290</v>
      </c>
      <c r="C14" s="189">
        <f>+'[10]All Races'!C14</f>
        <v>208133</v>
      </c>
      <c r="D14" s="189">
        <f>+'[10]All Races'!D14</f>
        <v>213307</v>
      </c>
      <c r="E14" s="189">
        <f>+'[10]All Races'!E14</f>
        <v>229424</v>
      </c>
      <c r="F14" s="189">
        <f>+'[10]All Races'!F14</f>
        <v>228985</v>
      </c>
      <c r="G14" s="189">
        <f>+'[10]All Races'!G14</f>
        <v>227943</v>
      </c>
      <c r="H14" s="189">
        <f>+'[10]All Races'!H14</f>
        <v>242489</v>
      </c>
      <c r="I14" s="189">
        <f>+'[10]All Races'!I14</f>
        <v>252144</v>
      </c>
      <c r="J14" s="189">
        <f>+'[10]All Races'!J14</f>
        <v>259740</v>
      </c>
      <c r="K14" s="190">
        <f>+'[10]All Races'!K14</f>
        <v>258583</v>
      </c>
      <c r="L14" s="189">
        <f>+'[10]All Races'!L14</f>
        <v>257426</v>
      </c>
      <c r="M14" s="189">
        <f>+'[10]All Races'!M14</f>
        <v>252638</v>
      </c>
      <c r="N14" s="189">
        <f>+'[10]All Races'!N14</f>
        <v>251281</v>
      </c>
      <c r="O14" s="189">
        <f>+'[10]All Races'!O14</f>
        <v>245400</v>
      </c>
      <c r="P14" s="189">
        <f>+'[10]All Races'!P14</f>
        <v>247731</v>
      </c>
      <c r="Q14" s="189">
        <f>+'[10]All Races'!Q14</f>
        <v>258220</v>
      </c>
      <c r="R14" s="189">
        <f>+'[10]All Races'!R14</f>
        <v>253216</v>
      </c>
      <c r="S14" s="189">
        <f>+'[10]All Races'!S14</f>
        <v>265261</v>
      </c>
      <c r="T14" s="189">
        <f>+'[10]All Races'!T14</f>
        <v>274279</v>
      </c>
      <c r="U14" s="189">
        <f>+'[10]All Races'!U14</f>
        <v>279453</v>
      </c>
      <c r="V14" s="189">
        <f>+'[10]All Races'!V14</f>
        <v>281416</v>
      </c>
      <c r="W14" s="189">
        <f>+'[10]All Races'!W14</f>
        <v>282608</v>
      </c>
      <c r="X14" s="189">
        <f>+'[10]All Races'!X14</f>
        <v>285483</v>
      </c>
      <c r="Y14" s="189">
        <f>+'[10]All Races'!Y14</f>
        <v>288572</v>
      </c>
      <c r="Z14" s="189">
        <f>+'[10]All Races'!Z14</f>
        <v>299195</v>
      </c>
      <c r="AA14" s="189">
        <f>+'[10]All Races'!AA14</f>
        <v>318646</v>
      </c>
      <c r="AB14" s="189">
        <f>+'[10]All Races'!AB14</f>
        <v>338608</v>
      </c>
      <c r="AC14" s="189">
        <f>+'[10]All Races'!AC14</f>
        <v>347788</v>
      </c>
      <c r="AD14" s="189">
        <f>+'[10]All Races'!AD14</f>
        <v>342007</v>
      </c>
      <c r="AE14" s="189">
        <f>+'[10]All Races'!AE14</f>
        <v>332800</v>
      </c>
      <c r="AF14" s="189">
        <f>+'[10]All Races'!AF14</f>
        <v>333525</v>
      </c>
      <c r="AG14" s="189">
        <f>+'[10]All Races'!AG14</f>
        <v>329570</v>
      </c>
    </row>
    <row r="15" spans="1:33" ht="12.95" customHeight="1">
      <c r="A15" s="5" t="str">
        <f>+'[10]All Races'!A15</f>
        <v>Mississippi</v>
      </c>
      <c r="B15" s="189">
        <f>+'[10]All Races'!B15</f>
        <v>94677</v>
      </c>
      <c r="C15" s="189">
        <f>+'[10]All Races'!C15</f>
        <v>96434</v>
      </c>
      <c r="D15" s="189">
        <f>+'[10]All Races'!D15</f>
        <v>101064</v>
      </c>
      <c r="E15" s="189">
        <f>+'[10]All Races'!E15</f>
        <v>104638</v>
      </c>
      <c r="F15" s="189">
        <f>+'[10]All Races'!F15</f>
        <v>100677</v>
      </c>
      <c r="G15" s="189">
        <f>+'[10]All Races'!G15</f>
        <v>99363</v>
      </c>
      <c r="H15" s="189">
        <f>+'[10]All Races'!H15</f>
        <v>111075</v>
      </c>
      <c r="I15" s="189">
        <f>+'[10]All Races'!I15</f>
        <v>120953</v>
      </c>
      <c r="J15" s="189">
        <f>+'[10]All Races'!J15</f>
        <v>121528</v>
      </c>
      <c r="K15" s="190">
        <f>+'[10]All Races'!K15</f>
        <v>120299.5</v>
      </c>
      <c r="L15" s="189">
        <f>+'[10]All Races'!L15</f>
        <v>119071</v>
      </c>
      <c r="M15" s="189">
        <f>+'[10]All Races'!M15</f>
        <v>120412</v>
      </c>
      <c r="N15" s="189">
        <f>+'[10]All Races'!N15</f>
        <v>124229</v>
      </c>
      <c r="O15" s="189">
        <f>+'[10]All Races'!O15</f>
        <v>128209</v>
      </c>
      <c r="P15" s="189">
        <f>+'[10]All Races'!P15</f>
        <v>129683</v>
      </c>
      <c r="Q15" s="189">
        <f>+'[10]All Races'!Q15</f>
        <v>131254</v>
      </c>
      <c r="R15" s="189">
        <f>+'[10]All Races'!R15</f>
        <v>134262</v>
      </c>
      <c r="S15" s="189">
        <f>+'[10]All Races'!S15</f>
        <v>134229</v>
      </c>
      <c r="T15" s="189">
        <f>+'[10]All Races'!T15</f>
        <v>142932</v>
      </c>
      <c r="U15" s="189">
        <f>+'[10]All Races'!U15</f>
        <v>144133</v>
      </c>
      <c r="V15" s="189">
        <f>+'[10]All Races'!V15</f>
        <v>147324</v>
      </c>
      <c r="W15" s="189">
        <f>+'[10]All Races'!W15</f>
        <v>146038</v>
      </c>
      <c r="X15" s="189">
        <f>+'[10]All Races'!X15</f>
        <v>146630</v>
      </c>
      <c r="Y15" s="189">
        <f>+'[10]All Races'!Y15</f>
        <v>150260</v>
      </c>
      <c r="Z15" s="189">
        <f>+'[10]All Races'!Z15</f>
        <v>154425</v>
      </c>
      <c r="AA15" s="189">
        <f>+'[10]All Races'!AA15</f>
        <v>167212</v>
      </c>
      <c r="AB15" s="189">
        <f>+'[10]All Races'!AB15</f>
        <v>169442</v>
      </c>
      <c r="AC15" s="189">
        <f>+'[10]All Races'!AC15</f>
        <v>172430</v>
      </c>
      <c r="AD15" s="189">
        <f>+'[10]All Races'!AD15</f>
        <v>171306</v>
      </c>
      <c r="AE15" s="189">
        <f>+'[10]All Races'!AE15</f>
        <v>168005</v>
      </c>
      <c r="AF15" s="189">
        <f>+'[10]All Races'!AF15</f>
        <v>165029</v>
      </c>
      <c r="AG15" s="189">
        <f>+'[10]All Races'!AG15</f>
        <v>166441</v>
      </c>
    </row>
    <row r="16" spans="1:33" ht="12.95" customHeight="1">
      <c r="A16" s="5" t="str">
        <f>+'[10]All Races'!A16</f>
        <v>North Carolina</v>
      </c>
      <c r="B16" s="189">
        <f>+'[10]All Races'!B16</f>
        <v>246196</v>
      </c>
      <c r="C16" s="189">
        <f>+'[10]All Races'!C16</f>
        <v>258929</v>
      </c>
      <c r="D16" s="189">
        <f>+'[10]All Races'!D16</f>
        <v>283690</v>
      </c>
      <c r="E16" s="189">
        <f>+'[10]All Races'!E16</f>
        <v>296211</v>
      </c>
      <c r="F16" s="189">
        <f>+'[10]All Races'!F16</f>
        <v>301735</v>
      </c>
      <c r="G16" s="189">
        <f>+'[10]All Races'!G16</f>
        <v>318170</v>
      </c>
      <c r="H16" s="189">
        <f>+'[10]All Races'!H16</f>
        <v>327672</v>
      </c>
      <c r="I16" s="189">
        <f>+'[10]All Races'!I16</f>
        <v>347286</v>
      </c>
      <c r="J16" s="189">
        <f>+'[10]All Races'!J16</f>
        <v>376796</v>
      </c>
      <c r="K16" s="190">
        <f>+'[10]All Races'!K16</f>
        <v>370147.5</v>
      </c>
      <c r="L16" s="189">
        <f>+'[10]All Races'!L16</f>
        <v>363499</v>
      </c>
      <c r="M16" s="189">
        <f>+'[10]All Races'!M16</f>
        <v>365396</v>
      </c>
      <c r="N16" s="189">
        <f>+'[10]All Races'!N16</f>
        <v>366606</v>
      </c>
      <c r="O16" s="189">
        <f>+'[10]All Races'!O16</f>
        <v>365289</v>
      </c>
      <c r="P16" s="189">
        <f>+'[10]All Races'!P16</f>
        <v>377931</v>
      </c>
      <c r="Q16" s="189">
        <f>+'[10]All Races'!Q16</f>
        <v>387802</v>
      </c>
      <c r="R16" s="189">
        <f>+'[10]All Races'!R16</f>
        <v>391103</v>
      </c>
      <c r="S16" s="189">
        <f>+'[10]All Races'!S16</f>
        <v>410363</v>
      </c>
      <c r="T16" s="189">
        <f>+'[10]All Races'!T16</f>
        <v>428848</v>
      </c>
      <c r="U16" s="189">
        <f>+'[10]All Races'!U16</f>
        <v>444226</v>
      </c>
      <c r="V16" s="189">
        <f>+'[10]All Races'!V16</f>
        <v>451128</v>
      </c>
      <c r="W16" s="189">
        <f>+'[10]All Races'!W16</f>
        <v>460068</v>
      </c>
      <c r="X16" s="189">
        <f>+'[10]All Races'!X16</f>
        <v>468656</v>
      </c>
      <c r="Y16" s="189">
        <f>+'[10]All Races'!Y16</f>
        <v>467927</v>
      </c>
      <c r="Z16" s="189">
        <f>+'[10]All Races'!Z16</f>
        <v>492270</v>
      </c>
      <c r="AA16" s="189">
        <f>+'[10]All Races'!AA16</f>
        <v>530009</v>
      </c>
      <c r="AB16" s="189">
        <f>+'[10]All Races'!AB16</f>
        <v>531554</v>
      </c>
      <c r="AC16" s="189">
        <f>+'[10]All Races'!AC16</f>
        <v>538430</v>
      </c>
      <c r="AD16" s="189">
        <f>+'[10]All Races'!AD16</f>
        <v>532517</v>
      </c>
      <c r="AE16" s="189">
        <f>+'[10]All Races'!AE16</f>
        <v>533395</v>
      </c>
      <c r="AF16" s="189">
        <f>+'[10]All Races'!AF16</f>
        <v>530294</v>
      </c>
      <c r="AG16" s="189">
        <f>+'[10]All Races'!AG16</f>
        <v>523002</v>
      </c>
    </row>
    <row r="17" spans="1:33" ht="12.95" customHeight="1">
      <c r="A17" s="5" t="str">
        <f>+'[10]All Races'!A17</f>
        <v>Oklahoma</v>
      </c>
      <c r="B17" s="189">
        <f>+'[10]All Races'!B17</f>
        <v>139768</v>
      </c>
      <c r="C17" s="189">
        <f>+'[10]All Races'!C17</f>
        <v>142023</v>
      </c>
      <c r="D17" s="189">
        <f>+'[10]All Races'!D17</f>
        <v>152765</v>
      </c>
      <c r="E17" s="189">
        <f>+'[10]All Races'!E17</f>
        <v>160424</v>
      </c>
      <c r="F17" s="189">
        <f>+'[10]All Races'!F17</f>
        <v>153932</v>
      </c>
      <c r="G17" s="189">
        <f>+'[10]All Races'!G17</f>
        <v>164179</v>
      </c>
      <c r="H17" s="189">
        <f>+'[10]All Races'!H17</f>
        <v>169853</v>
      </c>
      <c r="I17" s="189">
        <f>+'[10]All Races'!I17</f>
        <v>167829</v>
      </c>
      <c r="J17" s="189">
        <f>+'[10]All Races'!J17</f>
        <v>180717</v>
      </c>
      <c r="K17" s="190">
        <f>+'[10]All Races'!K17</f>
        <v>178754</v>
      </c>
      <c r="L17" s="189">
        <f>+'[10]All Races'!L17</f>
        <v>176791</v>
      </c>
      <c r="M17" s="189">
        <f>+'[10]All Races'!M17</f>
        <v>171109</v>
      </c>
      <c r="N17" s="189">
        <f>+'[10]All Races'!N17</f>
        <v>168925</v>
      </c>
      <c r="O17" s="189">
        <f>+'[10]All Races'!O17</f>
        <v>167402</v>
      </c>
      <c r="P17" s="189">
        <f>+'[10]All Races'!P17</f>
        <v>169761</v>
      </c>
      <c r="Q17" s="189">
        <f>+'[10]All Races'!Q17</f>
        <v>170475</v>
      </c>
      <c r="R17" s="189">
        <f>+'[10]All Races'!R17</f>
        <v>169485</v>
      </c>
      <c r="S17" s="189">
        <f>+'[10]All Races'!S17</f>
        <v>179919</v>
      </c>
      <c r="T17" s="189">
        <f>+'[10]All Races'!T17</f>
        <v>186037</v>
      </c>
      <c r="U17" s="189">
        <f>+'[10]All Races'!U17</f>
        <v>195168</v>
      </c>
      <c r="V17" s="189">
        <f>+'[10]All Races'!V17</f>
        <v>196246</v>
      </c>
      <c r="W17" s="189">
        <f>+'[10]All Races'!W17</f>
        <v>197333</v>
      </c>
      <c r="X17" s="189">
        <f>+'[10]All Races'!X17</f>
        <v>194538</v>
      </c>
      <c r="Y17" s="189">
        <f>+'[10]All Races'!Y17</f>
        <v>193455</v>
      </c>
      <c r="Z17" s="189">
        <f>+'[10]All Races'!Z17</f>
        <v>190817</v>
      </c>
      <c r="AA17" s="189">
        <f>+'[10]All Races'!AA17</f>
        <v>214488</v>
      </c>
      <c r="AB17" s="189">
        <f>+'[10]All Races'!AB17</f>
        <v>211016</v>
      </c>
      <c r="AC17" s="189">
        <f>+'[10]All Races'!AC17</f>
        <v>211222</v>
      </c>
      <c r="AD17" s="189">
        <f>+'[10]All Races'!AD17</f>
        <v>210196</v>
      </c>
      <c r="AE17" s="189">
        <f>+'[10]All Races'!AE17</f>
        <v>203020</v>
      </c>
      <c r="AF17" s="189">
        <f>+'[10]All Races'!AF17</f>
        <v>198222</v>
      </c>
      <c r="AG17" s="189">
        <f>+'[10]All Races'!AG17</f>
        <v>193117</v>
      </c>
    </row>
    <row r="18" spans="1:33" ht="12.95" customHeight="1">
      <c r="A18" s="5" t="str">
        <f>+'[10]All Races'!A18</f>
        <v>South Carolina</v>
      </c>
      <c r="B18" s="189">
        <f>+'[10]All Races'!B18</f>
        <v>116480</v>
      </c>
      <c r="C18" s="189">
        <f>+'[10]All Races'!C18</f>
        <v>124537</v>
      </c>
      <c r="D18" s="189">
        <f>+'[10]All Races'!D18</f>
        <v>131097</v>
      </c>
      <c r="E18" s="189">
        <f>+'[10]All Races'!E18</f>
        <v>130211</v>
      </c>
      <c r="F18" s="189">
        <f>+'[10]All Races'!F18</f>
        <v>124596</v>
      </c>
      <c r="G18" s="189">
        <f>+'[10]All Races'!G18</f>
        <v>131515</v>
      </c>
      <c r="H18" s="189">
        <f>+'[10]All Races'!H18</f>
        <v>144986</v>
      </c>
      <c r="I18" s="189">
        <f>+'[10]All Races'!I18</f>
        <v>156314</v>
      </c>
      <c r="J18" s="189">
        <f>+'[10]All Races'!J18</f>
        <v>167300</v>
      </c>
      <c r="K18" s="190">
        <f>+'[10]All Races'!K18</f>
        <v>168081</v>
      </c>
      <c r="L18" s="189">
        <f>+'[10]All Races'!L18</f>
        <v>168862</v>
      </c>
      <c r="M18" s="189">
        <f>+'[10]All Races'!M18</f>
        <v>170316</v>
      </c>
      <c r="N18" s="189">
        <f>+'[10]All Races'!N18</f>
        <v>170159</v>
      </c>
      <c r="O18" s="189">
        <f>+'[10]All Races'!O18</f>
        <v>171209</v>
      </c>
      <c r="P18" s="189">
        <f>+'[10]All Races'!P18</f>
        <v>175748</v>
      </c>
      <c r="Q18" s="189">
        <f>+'[10]All Races'!Q18</f>
        <v>179962</v>
      </c>
      <c r="R18" s="189">
        <f>+'[10]All Races'!R18</f>
        <v>178662</v>
      </c>
      <c r="S18" s="189">
        <f>+'[10]All Races'!S18</f>
        <v>183209</v>
      </c>
      <c r="T18" s="189">
        <f>+'[10]All Races'!T18</f>
        <v>192807</v>
      </c>
      <c r="U18" s="189">
        <f>+'[10]All Races'!U18</f>
        <v>197856</v>
      </c>
      <c r="V18" s="189">
        <f>+'[10]All Races'!V18</f>
        <v>198296</v>
      </c>
      <c r="W18" s="189">
        <f>+'[10]All Races'!W18</f>
        <v>198916</v>
      </c>
      <c r="X18" s="189">
        <f>+'[10]All Races'!X18</f>
        <v>200398</v>
      </c>
      <c r="Y18" s="189">
        <f>+'[10]All Races'!Y18</f>
        <v>205302</v>
      </c>
      <c r="Z18" s="189">
        <f>+'[10]All Races'!Z18</f>
        <v>217210</v>
      </c>
      <c r="AA18" s="189">
        <f>+'[10]All Races'!AA18</f>
        <v>232081</v>
      </c>
      <c r="AB18" s="189">
        <f>+'[10]All Races'!AB18</f>
        <v>241477</v>
      </c>
      <c r="AC18" s="189">
        <f>+'[10]All Races'!AC18</f>
        <v>247589</v>
      </c>
      <c r="AD18" s="189">
        <f>+'[10]All Races'!AD18</f>
        <v>247454</v>
      </c>
      <c r="AE18" s="189">
        <f>+'[10]All Races'!AE18</f>
        <v>244855</v>
      </c>
      <c r="AF18" s="189">
        <f>+'[10]All Races'!AF18</f>
        <v>242169</v>
      </c>
      <c r="AG18" s="189">
        <f>+'[10]All Races'!AG18</f>
        <v>238044</v>
      </c>
    </row>
    <row r="19" spans="1:33" ht="12.95" customHeight="1">
      <c r="A19" s="5" t="str">
        <f>+'[10]All Races'!A19</f>
        <v>Tennessee</v>
      </c>
      <c r="B19" s="189">
        <f>+'[10]All Races'!B19</f>
        <v>178326</v>
      </c>
      <c r="C19" s="189">
        <f>+'[10]All Races'!C19</f>
        <v>190633</v>
      </c>
      <c r="D19" s="189">
        <f>+'[10]All Races'!D19</f>
        <v>200285</v>
      </c>
      <c r="E19" s="189">
        <f>+'[10]All Races'!E19</f>
        <v>197315</v>
      </c>
      <c r="F19" s="189">
        <f>+'[10]All Races'!F19</f>
        <v>190399</v>
      </c>
      <c r="G19" s="189">
        <f>+'[10]All Races'!G19</f>
        <v>192043</v>
      </c>
      <c r="H19" s="189">
        <f>+'[10]All Races'!H19</f>
        <v>201877</v>
      </c>
      <c r="I19" s="189">
        <f>+'[10]All Races'!I19</f>
        <v>221866</v>
      </c>
      <c r="J19" s="189">
        <f>+'[10]All Races'!J19</f>
        <v>238562</v>
      </c>
      <c r="K19" s="190">
        <f>+'[10]All Races'!K19</f>
        <v>238540.5</v>
      </c>
      <c r="L19" s="189">
        <f>+'[10]All Races'!L19</f>
        <v>238519</v>
      </c>
      <c r="M19" s="189">
        <f>+'[10]All Races'!M19</f>
        <v>237507</v>
      </c>
      <c r="N19" s="189">
        <f>+'[10]All Races'!N19</f>
        <v>242019</v>
      </c>
      <c r="O19" s="189">
        <f>+'[10]All Races'!O19</f>
        <v>242118</v>
      </c>
      <c r="P19" s="189">
        <f>+'[10]All Races'!P19</f>
        <v>243861</v>
      </c>
      <c r="Q19" s="189">
        <f>+'[10]All Races'!Q19</f>
        <v>247444</v>
      </c>
      <c r="R19" s="189">
        <f>+'[10]All Races'!R19</f>
        <v>254538</v>
      </c>
      <c r="S19" s="189">
        <f>+'[10]All Races'!S19</f>
        <v>248404</v>
      </c>
      <c r="T19" s="189">
        <f>+'[10]All Races'!T19</f>
        <v>250638</v>
      </c>
      <c r="U19" s="189">
        <f>+'[10]All Races'!U19</f>
        <v>256155</v>
      </c>
      <c r="V19" s="189">
        <f>+'[10]All Races'!V19</f>
        <v>264786</v>
      </c>
      <c r="W19" s="189">
        <f>+'[10]All Races'!W19</f>
        <v>269533</v>
      </c>
      <c r="X19" s="189">
        <f>+'[10]All Races'!X19</f>
        <v>275450</v>
      </c>
      <c r="Y19" s="189">
        <f>+'[10]All Races'!Y19</f>
        <v>280460</v>
      </c>
      <c r="Z19" s="189">
        <f>+'[10]All Races'!Z19</f>
        <v>288486</v>
      </c>
      <c r="AA19" s="189">
        <f>+'[10]All Races'!AA19</f>
        <v>328339</v>
      </c>
      <c r="AB19" s="189">
        <f>+'[10]All Races'!AB19</f>
        <v>328561</v>
      </c>
      <c r="AC19" s="189">
        <f>+'[10]All Races'!AC19</f>
        <v>331468</v>
      </c>
      <c r="AD19" s="189">
        <f>+'[10]All Races'!AD19</f>
        <v>324426</v>
      </c>
      <c r="AE19" s="189">
        <f>+'[10]All Races'!AE19</f>
        <v>320558</v>
      </c>
      <c r="AF19" s="189">
        <f>+'[10]All Races'!AF19</f>
        <v>307948</v>
      </c>
      <c r="AG19" s="189">
        <f>+'[10]All Races'!AG19</f>
        <v>304196</v>
      </c>
    </row>
    <row r="20" spans="1:33" ht="12.95" customHeight="1">
      <c r="A20" s="5" t="str">
        <f>+'[10]All Races'!A20</f>
        <v>Texas</v>
      </c>
      <c r="B20" s="189">
        <f>+'[10]All Races'!B20</f>
        <v>603226</v>
      </c>
      <c r="C20" s="189">
        <f>+'[10]All Races'!C20</f>
        <v>634140</v>
      </c>
      <c r="D20" s="189">
        <f>+'[10]All Races'!D20</f>
        <v>675537</v>
      </c>
      <c r="E20" s="189">
        <f>+'[10]All Races'!E20</f>
        <v>729471</v>
      </c>
      <c r="F20" s="189">
        <f>+'[10]All Races'!F20</f>
        <v>760399</v>
      </c>
      <c r="G20" s="189">
        <f>+'[10]All Races'!G20</f>
        <v>752242</v>
      </c>
      <c r="H20" s="189">
        <f>+'[10]All Races'!H20</f>
        <v>825100</v>
      </c>
      <c r="I20" s="189">
        <f>+'[10]All Races'!I20</f>
        <v>877293</v>
      </c>
      <c r="J20" s="189">
        <f>+'[10]All Races'!J20</f>
        <v>911389</v>
      </c>
      <c r="K20" s="190">
        <f>+'[10]All Races'!K20</f>
        <v>919260.5</v>
      </c>
      <c r="L20" s="189">
        <f>+'[10]All Races'!L20</f>
        <v>927132</v>
      </c>
      <c r="M20" s="189">
        <f>+'[10]All Races'!M20</f>
        <v>922720</v>
      </c>
      <c r="N20" s="189">
        <f>+'[10]All Races'!N20</f>
        <v>928291</v>
      </c>
      <c r="O20" s="189">
        <f>+'[10]All Races'!O20</f>
        <v>933397</v>
      </c>
      <c r="P20" s="189">
        <f>+'[10]All Races'!P20</f>
        <v>942799</v>
      </c>
      <c r="Q20" s="189">
        <f>+'[10]All Races'!Q20</f>
        <v>957242</v>
      </c>
      <c r="R20" s="189">
        <f>+'[10]All Races'!R20</f>
        <v>985799</v>
      </c>
      <c r="S20" s="189">
        <f>+'[10]All Races'!S20</f>
        <v>1015997</v>
      </c>
      <c r="T20" s="189">
        <f>+'[10]All Races'!T20</f>
        <v>1083492</v>
      </c>
      <c r="U20" s="189">
        <f>+'[10]All Races'!U20</f>
        <v>1120859</v>
      </c>
      <c r="V20" s="189">
        <f>+'[10]All Races'!V20</f>
        <v>1158345</v>
      </c>
      <c r="W20" s="189">
        <f>+'[10]All Races'!W20</f>
        <v>1167841</v>
      </c>
      <c r="X20" s="189">
        <f>+'[10]All Races'!X20</f>
        <v>1178843</v>
      </c>
      <c r="Y20" s="189">
        <f>+'[10]All Races'!Y20</f>
        <v>1187925</v>
      </c>
      <c r="Z20" s="189">
        <f>+'[10]All Races'!Z20</f>
        <v>1245836</v>
      </c>
      <c r="AA20" s="189">
        <f>+'[10]All Races'!AA20</f>
        <v>1364923</v>
      </c>
      <c r="AB20" s="189">
        <f>+'[10]All Races'!AB20</f>
        <v>1423365</v>
      </c>
      <c r="AC20" s="189">
        <f>+'[10]All Races'!AC20</f>
        <v>1463730</v>
      </c>
      <c r="AD20" s="189">
        <f>+'[10]All Races'!AD20</f>
        <v>1438701</v>
      </c>
      <c r="AE20" s="189">
        <f>+'[10]All Races'!AE20</f>
        <v>1443659</v>
      </c>
      <c r="AF20" s="189">
        <f>+'[10]All Races'!AF20</f>
        <v>1455766</v>
      </c>
      <c r="AG20" s="189">
        <f>+'[10]All Races'!AG20</f>
        <v>1466433</v>
      </c>
    </row>
    <row r="21" spans="1:33" ht="12.95" customHeight="1">
      <c r="A21" s="5" t="str">
        <f>+'[10]All Races'!A21</f>
        <v>Virginia</v>
      </c>
      <c r="B21" s="189">
        <f>+'[10]All Races'!B21</f>
        <v>241826</v>
      </c>
      <c r="C21" s="189">
        <f>+'[10]All Races'!C21</f>
        <v>255452</v>
      </c>
      <c r="D21" s="189">
        <f>+'[10]All Races'!D21</f>
        <v>276483</v>
      </c>
      <c r="E21" s="189">
        <f>+'[10]All Races'!E21</f>
        <v>276713</v>
      </c>
      <c r="F21" s="189">
        <f>+'[10]All Races'!F21</f>
        <v>273722</v>
      </c>
      <c r="G21" s="189">
        <f>+'[10]All Races'!G21</f>
        <v>303051</v>
      </c>
      <c r="H21" s="189">
        <f>+'[10]All Races'!H21</f>
        <v>314989</v>
      </c>
      <c r="I21" s="189">
        <f>+'[10]All Races'!I21</f>
        <v>347415</v>
      </c>
      <c r="J21" s="189">
        <f>+'[10]All Races'!J21</f>
        <v>348191</v>
      </c>
      <c r="K21" s="190">
        <f>+'[10]All Races'!K21</f>
        <v>345293.5</v>
      </c>
      <c r="L21" s="189">
        <f>+'[10]All Races'!L21</f>
        <v>342396</v>
      </c>
      <c r="M21" s="189">
        <f>+'[10]All Races'!M21</f>
        <v>347925</v>
      </c>
      <c r="N21" s="189">
        <f>+'[10]All Races'!N21</f>
        <v>340337</v>
      </c>
      <c r="O21" s="189">
        <f>+'[10]All Races'!O21</f>
        <v>356277</v>
      </c>
      <c r="P21" s="189">
        <f>+'[10]All Races'!P21</f>
        <v>360838</v>
      </c>
      <c r="Q21" s="189">
        <f>+'[10]All Races'!Q21</f>
        <v>366617</v>
      </c>
      <c r="R21" s="189">
        <f>+'[10]All Races'!R21</f>
        <v>364942</v>
      </c>
      <c r="S21" s="189">
        <f>+'[10]All Races'!S21</f>
        <v>372194</v>
      </c>
      <c r="T21" s="189">
        <f>+'[10]All Races'!T21</f>
        <v>385064</v>
      </c>
      <c r="U21" s="189">
        <f>+'[10]All Races'!U21</f>
        <v>394941</v>
      </c>
      <c r="V21" s="189">
        <f>+'[10]All Races'!V21</f>
        <v>400625</v>
      </c>
      <c r="W21" s="189">
        <f>+'[10]All Races'!W21</f>
        <v>411282</v>
      </c>
      <c r="X21" s="189">
        <f>+'[10]All Races'!X21</f>
        <v>422787</v>
      </c>
      <c r="Y21" s="189">
        <f>+'[10]All Races'!Y21</f>
        <v>440726</v>
      </c>
      <c r="Z21" s="189">
        <f>+'[10]All Races'!Z21</f>
        <v>448420</v>
      </c>
      <c r="AA21" s="189">
        <f>+'[10]All Races'!AA21</f>
        <v>486857</v>
      </c>
      <c r="AB21" s="189">
        <f>+'[10]All Races'!AB21</f>
        <v>502005</v>
      </c>
      <c r="AC21" s="189">
        <f>+'[10]All Races'!AC21</f>
        <v>537876</v>
      </c>
      <c r="AD21" s="189">
        <f>+'[10]All Races'!AD21</f>
        <v>530852</v>
      </c>
      <c r="AE21" s="189">
        <f>+'[10]All Races'!AE21</f>
        <v>524324</v>
      </c>
      <c r="AF21" s="189">
        <f>+'[10]All Races'!AF21</f>
        <v>522163</v>
      </c>
      <c r="AG21" s="189">
        <f>+'[10]All Races'!AG21</f>
        <v>509814</v>
      </c>
    </row>
    <row r="22" spans="1:33" ht="12.95" customHeight="1">
      <c r="A22" s="41" t="str">
        <f>+'[10]All Races'!A22</f>
        <v>West Virginia</v>
      </c>
      <c r="B22" s="191">
        <f>+'[10]All Races'!B22</f>
        <v>79056</v>
      </c>
      <c r="C22" s="191">
        <f>+'[10]All Races'!C22</f>
        <v>78060</v>
      </c>
      <c r="D22" s="191">
        <f>+'[10]All Races'!D22</f>
        <v>80737</v>
      </c>
      <c r="E22" s="191">
        <f>+'[10]All Races'!E22</f>
        <v>81641</v>
      </c>
      <c r="F22" s="191">
        <f>+'[10]All Races'!F22</f>
        <v>74985</v>
      </c>
      <c r="G22" s="191">
        <f>+'[10]All Races'!G22</f>
        <v>75873</v>
      </c>
      <c r="H22" s="191">
        <f>+'[10]All Races'!H22</f>
        <v>79197</v>
      </c>
      <c r="I22" s="191">
        <f>+'[10]All Races'!I22</f>
        <v>83306</v>
      </c>
      <c r="J22" s="191">
        <f>+'[10]All Races'!J22</f>
        <v>88623</v>
      </c>
      <c r="K22" s="192">
        <f>+'[10]All Races'!K22</f>
        <v>87281.5</v>
      </c>
      <c r="L22" s="191">
        <f>+'[10]All Races'!L22</f>
        <v>85940</v>
      </c>
      <c r="M22" s="191">
        <f>+'[10]All Races'!M22</f>
        <v>83452</v>
      </c>
      <c r="N22" s="191">
        <f>+'[10]All Races'!N22</f>
        <v>83942</v>
      </c>
      <c r="O22" s="191">
        <f>+'[10]All Races'!O22</f>
        <v>83871</v>
      </c>
      <c r="P22" s="191">
        <f>+'[10]All Races'!P22</f>
        <v>84105</v>
      </c>
      <c r="Q22" s="191">
        <f>+'[10]All Races'!Q22</f>
        <v>86712</v>
      </c>
      <c r="R22" s="191">
        <f>+'[10]All Races'!R22</f>
        <v>83203</v>
      </c>
      <c r="S22" s="191">
        <f>+'[10]All Races'!S22</f>
        <v>86198</v>
      </c>
      <c r="T22" s="191">
        <f>+'[10]All Races'!T22</f>
        <v>88302</v>
      </c>
      <c r="U22" s="191">
        <f>+'[10]All Races'!U22</f>
        <v>90833</v>
      </c>
      <c r="V22" s="191">
        <f>+'[10]All Races'!V22</f>
        <v>92081</v>
      </c>
      <c r="W22" s="191">
        <f>+'[10]All Races'!W22</f>
        <v>93526</v>
      </c>
      <c r="X22" s="191">
        <f>+'[10]All Races'!X22</f>
        <v>94764</v>
      </c>
      <c r="Y22" s="191">
        <f>+'[10]All Races'!Y22</f>
        <v>107416</v>
      </c>
      <c r="Z22" s="191">
        <f>+'[10]All Races'!Z22</f>
        <v>115313</v>
      </c>
      <c r="AA22" s="191">
        <f>+'[10]All Races'!AA22</f>
        <v>134928</v>
      </c>
      <c r="AB22" s="191">
        <f>+'[10]All Races'!AB22</f>
        <v>142944</v>
      </c>
      <c r="AC22" s="191">
        <f>+'[10]All Races'!AC22</f>
        <v>104670</v>
      </c>
      <c r="AD22" s="191">
        <f>+'[10]All Races'!AD22</f>
        <v>97960</v>
      </c>
      <c r="AE22" s="191">
        <f>+'[10]All Races'!AE22</f>
        <v>95493</v>
      </c>
      <c r="AF22" s="191">
        <f>+'[10]All Races'!AF22</f>
        <v>92312</v>
      </c>
      <c r="AG22" s="191">
        <f>+'[10]All Races'!AG22</f>
        <v>90499</v>
      </c>
    </row>
    <row r="23" spans="1:33" s="99" customFormat="1" ht="12.95" customHeight="1">
      <c r="A23" s="27" t="str">
        <f>+'[10]All Races'!A23</f>
        <v>West</v>
      </c>
      <c r="B23" s="188">
        <f>+'[10]All Races'!B23</f>
        <v>2705467</v>
      </c>
      <c r="C23" s="188">
        <f>+'[10]All Races'!C23</f>
        <v>2667681</v>
      </c>
      <c r="D23" s="188">
        <f>+'[10]All Races'!D23</f>
        <v>2887145</v>
      </c>
      <c r="E23" s="188">
        <f>+'[10]All Races'!E23</f>
        <v>2886145</v>
      </c>
      <c r="F23" s="188">
        <f>+'[10]All Races'!F23</f>
        <v>2511300</v>
      </c>
      <c r="G23" s="188">
        <f>+'[10]All Races'!G23</f>
        <v>2714826</v>
      </c>
      <c r="H23" s="188">
        <f>+'[10]All Races'!H23</f>
        <v>2925801</v>
      </c>
      <c r="I23" s="188">
        <f>+'[10]All Races'!I23</f>
        <v>3093638</v>
      </c>
      <c r="J23" s="188">
        <f>+'[10]All Races'!J23</f>
        <v>3317702</v>
      </c>
      <c r="K23" s="188">
        <f>+'[10]All Races'!K23</f>
        <v>3259419</v>
      </c>
      <c r="L23" s="188">
        <f>+'[10]All Races'!L23</f>
        <v>3201136</v>
      </c>
      <c r="M23" s="188">
        <f>+'[10]All Races'!M23</f>
        <v>3025665</v>
      </c>
      <c r="N23" s="188">
        <f>+'[10]All Races'!N23</f>
        <v>3278719</v>
      </c>
      <c r="O23" s="188">
        <f>+'[10]All Races'!O23</f>
        <v>3192934</v>
      </c>
      <c r="P23" s="188">
        <f>+'[10]All Races'!P23</f>
        <v>3221072</v>
      </c>
      <c r="Q23" s="188">
        <f>+'[10]All Races'!Q23</f>
        <v>3555819</v>
      </c>
      <c r="R23" s="188">
        <f>+'[10]All Races'!R23</f>
        <v>3503164</v>
      </c>
      <c r="S23" s="188">
        <f>+'[10]All Races'!S23</f>
        <v>3655197</v>
      </c>
      <c r="T23" s="188">
        <f>+'[10]All Races'!T23</f>
        <v>3760773</v>
      </c>
      <c r="U23" s="188">
        <f>+'[10]All Races'!U23</f>
        <v>3730006</v>
      </c>
      <c r="V23" s="188">
        <f>+'[10]All Races'!V23</f>
        <v>3804029</v>
      </c>
      <c r="W23" s="188">
        <f>+'[10]All Races'!W23</f>
        <v>3896470</v>
      </c>
      <c r="X23" s="188">
        <f>+'[10]All Races'!X23</f>
        <v>3788782</v>
      </c>
      <c r="Y23" s="188">
        <f>+'[10]All Races'!Y23</f>
        <v>4048985</v>
      </c>
      <c r="Z23" s="188">
        <f>+'[10]All Races'!Z23</f>
        <v>4278611</v>
      </c>
      <c r="AA23" s="188">
        <f>+'[10]All Races'!AA23</f>
        <v>4487610</v>
      </c>
      <c r="AB23" s="188">
        <f>+'[10]All Races'!AB23</f>
        <v>4610637</v>
      </c>
      <c r="AC23" s="188">
        <f>+'[10]All Races'!AC23</f>
        <v>4384825</v>
      </c>
      <c r="AD23" s="188">
        <f>+'[10]All Races'!AD23</f>
        <v>4516317</v>
      </c>
      <c r="AE23" s="188">
        <f>+'[10]All Races'!AE23</f>
        <v>4481707</v>
      </c>
      <c r="AF23" s="188">
        <f>+'[10]All Races'!AF23</f>
        <v>4507497</v>
      </c>
      <c r="AG23" s="188">
        <f>+'[10]All Races'!AG23</f>
        <v>4457337</v>
      </c>
    </row>
    <row r="24" spans="1:33" s="100" customFormat="1" ht="12.95" customHeight="1">
      <c r="A24" s="37" t="str">
        <f>+'[10]All Races'!A24</f>
        <v xml:space="preserve">   as a percent of U.S.</v>
      </c>
      <c r="B24" s="152">
        <f>+'[10]All Races'!B24</f>
        <v>25.165650695577579</v>
      </c>
      <c r="C24" s="152">
        <f>+'[10]All Races'!C24</f>
        <v>24.333771934825492</v>
      </c>
      <c r="D24" s="152">
        <f>+'[10]All Races'!D24</f>
        <v>24.606471765129516</v>
      </c>
      <c r="E24" s="152">
        <f>+'[10]All Races'!E24</f>
        <v>24.085037775976172</v>
      </c>
      <c r="F24" s="152">
        <f>+'[10]All Races'!F24</f>
        <v>22.183821578225242</v>
      </c>
      <c r="G24" s="152">
        <f>+'[10]All Races'!G24</f>
        <v>22.87925233733073</v>
      </c>
      <c r="H24" s="152">
        <f>+'[10]All Races'!H24</f>
        <v>23.163337495522981</v>
      </c>
      <c r="I24" s="152">
        <f>+'[10]All Races'!I24</f>
        <v>23.12448671124519</v>
      </c>
      <c r="J24" s="152">
        <f>+'[10]All Races'!J24</f>
        <v>23.718252183840828</v>
      </c>
      <c r="K24" s="152">
        <f>+'[10]All Races'!K24</f>
        <v>23.482463469975201</v>
      </c>
      <c r="L24" s="152">
        <f>+'[10]All Races'!L24</f>
        <v>23.242985541749121</v>
      </c>
      <c r="M24" s="152">
        <f>+'[10]All Races'!M24</f>
        <v>22.907285103641957</v>
      </c>
      <c r="N24" s="152">
        <f>+'[10]All Races'!N24</f>
        <v>23.838583760614224</v>
      </c>
      <c r="O24" s="152">
        <f>+'[10]All Races'!O24</f>
        <v>23.861446205413557</v>
      </c>
      <c r="P24" s="152">
        <f>+'[10]All Races'!P24</f>
        <v>23.903191936114528</v>
      </c>
      <c r="Q24" s="152">
        <f>+'[10]All Races'!Q24</f>
        <v>24.894000835489674</v>
      </c>
      <c r="R24" s="152">
        <f>+'[10]All Races'!R24</f>
        <v>25.125135678704797</v>
      </c>
      <c r="S24" s="152">
        <f>+'[10]All Races'!S24</f>
        <v>25.364773316725103</v>
      </c>
      <c r="T24" s="152">
        <f>+'[10]All Races'!T24</f>
        <v>25.197626710640886</v>
      </c>
      <c r="U24" s="152">
        <f>+'[10]All Races'!U24</f>
        <v>24.491464771087248</v>
      </c>
      <c r="V24" s="152">
        <f>+'[10]All Races'!V24</f>
        <v>24.534146608725074</v>
      </c>
      <c r="W24" s="152">
        <f>+'[10]All Races'!W24</f>
        <v>24.826523609399732</v>
      </c>
      <c r="X24" s="152">
        <f>+'[10]All Races'!X24</f>
        <v>24.156253345266151</v>
      </c>
      <c r="Y24" s="152">
        <f>+'[10]All Races'!Y24</f>
        <v>24.988326600428326</v>
      </c>
      <c r="Z24" s="152">
        <f>+'[10]All Races'!Z24</f>
        <v>25.326495248497466</v>
      </c>
      <c r="AA24" s="152">
        <f>+'[10]All Races'!AA24</f>
        <v>24.872371144876972</v>
      </c>
      <c r="AB24" s="152">
        <f>+'[10]All Races'!AB24</f>
        <v>24.858042983700336</v>
      </c>
      <c r="AC24" s="152">
        <f>+'[10]All Races'!AC24</f>
        <v>23.918078321441364</v>
      </c>
      <c r="AD24" s="152">
        <f>+'[10]All Races'!AD24</f>
        <v>24.730991315135864</v>
      </c>
      <c r="AE24" s="152">
        <f>+'[10]All Races'!AE24</f>
        <v>24.850817421883512</v>
      </c>
      <c r="AF24" s="152">
        <f>+'[10]All Races'!AF24</f>
        <v>25.250645383397487</v>
      </c>
      <c r="AG24" s="152">
        <f>+'[10]All Races'!AG24</f>
        <v>25.327572925195323</v>
      </c>
    </row>
    <row r="25" spans="1:33" ht="12.95" customHeight="1">
      <c r="A25" s="4" t="str">
        <f>+'[10]All Races'!A25</f>
        <v>Alaska</v>
      </c>
      <c r="B25" s="189">
        <f>+'[10]All Races'!B25</f>
        <v>18497</v>
      </c>
      <c r="C25" s="189">
        <f>+'[10]All Races'!C25</f>
        <v>26258</v>
      </c>
      <c r="D25" s="189">
        <f>+'[10]All Races'!D25</f>
        <v>21132</v>
      </c>
      <c r="E25" s="189">
        <f>+'[10]All Races'!E25</f>
        <v>23959</v>
      </c>
      <c r="F25" s="189">
        <f>+'[10]All Races'!F25</f>
        <v>26200</v>
      </c>
      <c r="G25" s="189">
        <f>+'[10]All Races'!G25</f>
        <v>23035</v>
      </c>
      <c r="H25" s="189">
        <f>+'[10]All Races'!H25</f>
        <v>28005</v>
      </c>
      <c r="I25" s="189">
        <f>+'[10]All Races'!I25</f>
        <v>29365</v>
      </c>
      <c r="J25" s="189">
        <f>+'[10]All Races'!J25</f>
        <v>30206</v>
      </c>
      <c r="K25" s="190">
        <f>+'[10]All Races'!K25</f>
        <v>29209</v>
      </c>
      <c r="L25" s="189">
        <f>+'[10]All Races'!L25</f>
        <v>28212</v>
      </c>
      <c r="M25" s="189">
        <f>+'[10]All Races'!M25</f>
        <v>27153</v>
      </c>
      <c r="N25" s="189">
        <f>+'[10]All Races'!N25</f>
        <v>27766</v>
      </c>
      <c r="O25" s="189">
        <f>+'[10]All Races'!O25</f>
        <v>25954</v>
      </c>
      <c r="P25" s="189">
        <f>+'[10]All Races'!P25</f>
        <v>25354</v>
      </c>
      <c r="Q25" s="189">
        <f>+'[10]All Races'!Q25</f>
        <v>25963</v>
      </c>
      <c r="R25" s="189">
        <f>+'[10]All Races'!R25</f>
        <v>25338</v>
      </c>
      <c r="S25" s="189">
        <f>+'[10]All Races'!S25</f>
        <v>25159</v>
      </c>
      <c r="T25" s="189">
        <f>+'[10]All Races'!T25</f>
        <v>27012</v>
      </c>
      <c r="U25" s="189">
        <f>+'[10]All Races'!U25</f>
        <v>28419</v>
      </c>
      <c r="V25" s="189">
        <f>+'[10]All Races'!V25</f>
        <v>28194</v>
      </c>
      <c r="W25" s="189">
        <f>+'[10]All Races'!W25</f>
        <v>27636</v>
      </c>
      <c r="X25" s="189">
        <f>+'[10]All Races'!X25</f>
        <v>27169</v>
      </c>
      <c r="Y25" s="189">
        <f>+'[10]All Races'!Y25</f>
        <v>27714</v>
      </c>
      <c r="Z25" s="189">
        <f>+'[10]All Races'!Z25</f>
        <v>27896</v>
      </c>
      <c r="AA25" s="189">
        <f>+'[10]All Races'!AA25</f>
        <v>29049</v>
      </c>
      <c r="AB25" s="189">
        <f>+'[10]All Races'!AB25</f>
        <v>29769</v>
      </c>
      <c r="AC25" s="189">
        <f>+'[10]All Races'!AC25</f>
        <v>30223</v>
      </c>
      <c r="AD25" s="189">
        <f>+'[10]All Races'!AD25</f>
        <v>27941</v>
      </c>
      <c r="AE25" s="189">
        <f>+'[10]All Races'!AE25</f>
        <v>29863</v>
      </c>
      <c r="AF25" s="189">
        <f>+'[10]All Races'!AF25</f>
        <v>29260</v>
      </c>
      <c r="AG25" s="189">
        <f>+'[10]All Races'!AG25</f>
        <v>26606</v>
      </c>
    </row>
    <row r="26" spans="1:33" ht="12.95" customHeight="1">
      <c r="A26" s="4" t="str">
        <f>+'[10]All Races'!A26</f>
        <v>Arizona</v>
      </c>
      <c r="B26" s="189">
        <f>+'[10]All Races'!B26</f>
        <v>171979</v>
      </c>
      <c r="C26" s="189">
        <f>+'[10]All Races'!C26</f>
        <v>173358</v>
      </c>
      <c r="D26" s="189">
        <f>+'[10]All Races'!D26</f>
        <v>198093</v>
      </c>
      <c r="E26" s="189">
        <f>+'[10]All Races'!E26</f>
        <v>206446</v>
      </c>
      <c r="F26" s="189">
        <f>+'[10]All Races'!F26</f>
        <v>204172</v>
      </c>
      <c r="G26" s="189">
        <f>+'[10]All Races'!G26</f>
        <v>220103</v>
      </c>
      <c r="H26" s="189">
        <f>+'[10]All Races'!H26</f>
        <v>249015</v>
      </c>
      <c r="I26" s="189">
        <f>+'[10]All Races'!I26</f>
        <v>255676</v>
      </c>
      <c r="J26" s="189">
        <f>+'[10]All Races'!J26</f>
        <v>265178</v>
      </c>
      <c r="K26" s="190">
        <f>+'[10]All Races'!K26</f>
        <v>274943</v>
      </c>
      <c r="L26" s="189">
        <f>+'[10]All Races'!L26</f>
        <v>284708</v>
      </c>
      <c r="M26" s="189">
        <f>+'[10]All Races'!M26</f>
        <v>257471</v>
      </c>
      <c r="N26" s="189">
        <f>+'[10]All Races'!N26</f>
        <v>290575</v>
      </c>
      <c r="O26" s="189">
        <f>+'[10]All Races'!O26</f>
        <v>273059</v>
      </c>
      <c r="P26" s="189">
        <f>+'[10]All Races'!P26</f>
        <v>281061</v>
      </c>
      <c r="Q26" s="189">
        <f>+'[10]All Races'!Q26</f>
        <v>317896</v>
      </c>
      <c r="R26" s="189">
        <f>+'[10]All Races'!R26</f>
        <v>306409</v>
      </c>
      <c r="S26" s="189">
        <f>+'[10]All Races'!S26</f>
        <v>315302</v>
      </c>
      <c r="T26" s="189">
        <f>+'[10]All Races'!T26</f>
        <v>315526</v>
      </c>
      <c r="U26" s="189">
        <f>+'[10]All Races'!U26</f>
        <v>359828</v>
      </c>
      <c r="V26" s="189">
        <f>+'[10]All Races'!V26</f>
        <v>397099</v>
      </c>
      <c r="W26" s="189">
        <f>+'[10]All Races'!W26</f>
        <v>449336</v>
      </c>
      <c r="X26" s="189">
        <f>+'[10]All Races'!X26</f>
        <v>337953</v>
      </c>
      <c r="Y26" s="189">
        <f>+'[10]All Races'!Y26</f>
        <v>481596</v>
      </c>
      <c r="Z26" s="189">
        <f>+'[10]All Races'!Z26</f>
        <v>553872</v>
      </c>
      <c r="AA26" s="189">
        <f>+'[10]All Races'!AA26</f>
        <v>626156</v>
      </c>
      <c r="AB26" s="189">
        <f>+'[10]All Races'!AB26</f>
        <v>621156</v>
      </c>
      <c r="AC26" s="189">
        <f>+'[10]All Races'!AC26</f>
        <v>415162</v>
      </c>
      <c r="AD26" s="189">
        <f>+'[10]All Races'!AD26</f>
        <v>587973</v>
      </c>
      <c r="AE26" s="189">
        <f>+'[10]All Races'!AE26</f>
        <v>551157</v>
      </c>
      <c r="AF26" s="189">
        <f>+'[10]All Races'!AF26</f>
        <v>538250</v>
      </c>
      <c r="AG26" s="189">
        <f>+'[10]All Races'!AG26</f>
        <v>518458</v>
      </c>
    </row>
    <row r="27" spans="1:33" ht="12.95" customHeight="1">
      <c r="A27" s="4" t="str">
        <f>+'[10]All Races'!A27</f>
        <v>California</v>
      </c>
      <c r="B27" s="189">
        <f>+'[10]All Races'!B27</f>
        <v>1682883</v>
      </c>
      <c r="C27" s="189">
        <f>+'[10]All Races'!C27</f>
        <v>1604100</v>
      </c>
      <c r="D27" s="189">
        <f>+'[10]All Races'!D27</f>
        <v>1732885</v>
      </c>
      <c r="E27" s="189">
        <f>+'[10]All Races'!E27</f>
        <v>1780265</v>
      </c>
      <c r="F27" s="189">
        <f>+'[10]All Races'!F27</f>
        <v>1411902</v>
      </c>
      <c r="G27" s="189">
        <f>+'[10]All Races'!G27</f>
        <v>1573836</v>
      </c>
      <c r="H27" s="189">
        <f>+'[10]All Races'!H27</f>
        <v>1686203</v>
      </c>
      <c r="I27" s="189">
        <f>+'[10]All Races'!I27</f>
        <v>1740654</v>
      </c>
      <c r="J27" s="189">
        <f>+'[10]All Races'!J27</f>
        <v>1888829</v>
      </c>
      <c r="K27" s="190">
        <f>+'[10]All Races'!K27</f>
        <v>1813971</v>
      </c>
      <c r="L27" s="189">
        <f>+'[10]All Races'!L27</f>
        <v>1739113</v>
      </c>
      <c r="M27" s="189">
        <f>+'[10]All Races'!M27</f>
        <v>1634010</v>
      </c>
      <c r="N27" s="189">
        <f>+'[10]All Races'!N27</f>
        <v>1784756</v>
      </c>
      <c r="O27" s="189">
        <f>+'[10]All Races'!O27</f>
        <v>1737043</v>
      </c>
      <c r="P27" s="189">
        <f>+'[10]All Races'!P27</f>
        <v>1767032</v>
      </c>
      <c r="Q27" s="189">
        <f>+'[10]All Races'!Q27</f>
        <v>1948304</v>
      </c>
      <c r="R27" s="189">
        <f>+'[10]All Races'!R27</f>
        <v>1988218</v>
      </c>
      <c r="S27" s="189">
        <f>+'[10]All Races'!S27</f>
        <v>2089687</v>
      </c>
      <c r="T27" s="189">
        <f>+'[10]All Races'!T27</f>
        <v>2148129</v>
      </c>
      <c r="U27" s="189">
        <f>+'[10]All Races'!U27</f>
        <v>2032960</v>
      </c>
      <c r="V27" s="189">
        <f>+'[10]All Races'!V27</f>
        <v>2054753</v>
      </c>
      <c r="W27" s="189">
        <f>+'[10]All Races'!W27</f>
        <v>2080678</v>
      </c>
      <c r="X27" s="189">
        <f>+'[10]All Races'!X27</f>
        <v>2105674</v>
      </c>
      <c r="Y27" s="189">
        <f>+'[10]All Races'!Y27</f>
        <v>2181672</v>
      </c>
      <c r="Z27" s="189">
        <f>+'[10]All Races'!Z27</f>
        <v>2269610</v>
      </c>
      <c r="AA27" s="189">
        <f>+'[10]All Races'!AA27</f>
        <v>2288239</v>
      </c>
      <c r="AB27" s="189">
        <f>+'[10]All Races'!AB27</f>
        <v>2364807</v>
      </c>
      <c r="AC27" s="189">
        <f>+'[10]All Races'!AC27</f>
        <v>2391524</v>
      </c>
      <c r="AD27" s="189">
        <f>+'[10]All Races'!AD27</f>
        <v>2358444</v>
      </c>
      <c r="AE27" s="189">
        <f>+'[10]All Races'!AE27</f>
        <v>2381691</v>
      </c>
      <c r="AF27" s="189">
        <f>+'[10]All Races'!AF27</f>
        <v>2442313</v>
      </c>
      <c r="AG27" s="189">
        <f>+'[10]All Races'!AG27</f>
        <v>2439000</v>
      </c>
    </row>
    <row r="28" spans="1:33" ht="12.95" customHeight="1">
      <c r="A28" s="4" t="str">
        <f>+'[10]All Races'!A28</f>
        <v>Colorado</v>
      </c>
      <c r="B28" s="189">
        <f>+'[10]All Races'!B28</f>
        <v>147200</v>
      </c>
      <c r="C28" s="189">
        <f>+'[10]All Races'!C28</f>
        <v>148792</v>
      </c>
      <c r="D28" s="189">
        <f>+'[10]All Races'!D28</f>
        <v>157913</v>
      </c>
      <c r="E28" s="189">
        <f>+'[10]All Races'!E28</f>
        <v>167285</v>
      </c>
      <c r="F28" s="189">
        <f>+'[10]All Races'!F28</f>
        <v>158633</v>
      </c>
      <c r="G28" s="189">
        <f>+'[10]All Races'!G28</f>
        <v>160952</v>
      </c>
      <c r="H28" s="189">
        <f>+'[10]All Races'!H28</f>
        <v>181646</v>
      </c>
      <c r="I28" s="189">
        <f>+'[10]All Races'!I28</f>
        <v>222063</v>
      </c>
      <c r="J28" s="189">
        <f>+'[10]All Races'!J28</f>
        <v>235388</v>
      </c>
      <c r="K28" s="190">
        <f>+'[10]All Races'!K28</f>
        <v>233689.5</v>
      </c>
      <c r="L28" s="189">
        <f>+'[10]All Races'!L28</f>
        <v>231991</v>
      </c>
      <c r="M28" s="189">
        <f>+'[10]All Races'!M28</f>
        <v>225844</v>
      </c>
      <c r="N28" s="189">
        <f>+'[10]All Races'!N28</f>
        <v>233318</v>
      </c>
      <c r="O28" s="189">
        <f>+'[10]All Races'!O28</f>
        <v>232971</v>
      </c>
      <c r="P28" s="189">
        <f>+'[10]All Races'!P28</f>
        <v>236407</v>
      </c>
      <c r="Q28" s="189">
        <f>+'[10]All Races'!Q28</f>
        <v>253374</v>
      </c>
      <c r="R28" s="189">
        <f>+'[10]All Races'!R28</f>
        <v>240561</v>
      </c>
      <c r="S28" s="189">
        <f>+'[10]All Races'!S28</f>
        <v>242649</v>
      </c>
      <c r="T28" s="189">
        <f>+'[10]All Races'!T28</f>
        <v>254118</v>
      </c>
      <c r="U28" s="189">
        <f>+'[10]All Races'!U28</f>
        <v>261444</v>
      </c>
      <c r="V28" s="189">
        <f>+'[10]All Races'!V28</f>
        <v>269382</v>
      </c>
      <c r="W28" s="189">
        <f>+'[10]All Races'!W28</f>
        <v>271864</v>
      </c>
      <c r="X28" s="189">
        <f>+'[10]All Races'!X28</f>
        <v>261017</v>
      </c>
      <c r="Y28" s="189">
        <f>+'[10]All Races'!Y28</f>
        <v>281571</v>
      </c>
      <c r="Z28" s="189">
        <f>+'[10]All Races'!Z28</f>
        <v>291025</v>
      </c>
      <c r="AA28" s="189">
        <f>+'[10]All Races'!AA28</f>
        <v>313179</v>
      </c>
      <c r="AB28" s="189">
        <f>+'[10]All Races'!AB28</f>
        <v>326492</v>
      </c>
      <c r="AC28" s="189">
        <f>+'[10]All Races'!AC28</f>
        <v>294068</v>
      </c>
      <c r="AD28" s="189">
        <f>+'[10]All Races'!AD28</f>
        <v>291743</v>
      </c>
      <c r="AE28" s="189">
        <f>+'[10]All Races'!AE28</f>
        <v>291129</v>
      </c>
      <c r="AF28" s="189">
        <f>+'[10]All Races'!AF28</f>
        <v>286685</v>
      </c>
      <c r="AG28" s="189">
        <f>+'[10]All Races'!AG28</f>
        <v>280528</v>
      </c>
    </row>
    <row r="29" spans="1:33" ht="12.95" customHeight="1">
      <c r="A29" s="4" t="str">
        <f>+'[10]All Races'!A29</f>
        <v>Hawaii</v>
      </c>
      <c r="B29" s="189">
        <f>+'[10]All Races'!B29</f>
        <v>46370</v>
      </c>
      <c r="C29" s="189">
        <f>+'[10]All Races'!C29</f>
        <v>46410</v>
      </c>
      <c r="D29" s="189">
        <f>+'[10]All Races'!D29</f>
        <v>46523</v>
      </c>
      <c r="E29" s="189">
        <f>+'[10]All Races'!E29</f>
        <v>50366</v>
      </c>
      <c r="F29" s="189">
        <f>+'[10]All Races'!F29</f>
        <v>48805</v>
      </c>
      <c r="G29" s="189">
        <f>+'[10]All Races'!G29</f>
        <v>49666</v>
      </c>
      <c r="H29" s="189">
        <f>+'[10]All Races'!H29</f>
        <v>48703</v>
      </c>
      <c r="I29" s="189">
        <f>+'[10]All Races'!I29</f>
        <v>52417</v>
      </c>
      <c r="J29" s="189">
        <f>+'[10]All Races'!J29</f>
        <v>56008</v>
      </c>
      <c r="K29" s="190">
        <f>+'[10]All Races'!K29</f>
        <v>57356</v>
      </c>
      <c r="L29" s="189">
        <f>+'[10]All Races'!L29</f>
        <v>58704</v>
      </c>
      <c r="M29" s="189">
        <f>+'[10]All Races'!M29</f>
        <v>57387</v>
      </c>
      <c r="N29" s="189">
        <f>+'[10]All Races'!N29</f>
        <v>55038</v>
      </c>
      <c r="O29" s="189">
        <f>+'[10]All Races'!O29</f>
        <v>55673</v>
      </c>
      <c r="P29" s="189">
        <f>+'[10]All Races'!P29</f>
        <v>55381</v>
      </c>
      <c r="Q29" s="189">
        <f>+'[10]All Races'!Q29</f>
        <v>57035</v>
      </c>
      <c r="R29" s="189">
        <f>+'[10]All Races'!R29</f>
        <v>53387</v>
      </c>
      <c r="S29" s="189">
        <f>+'[10]All Races'!S29</f>
        <v>55520</v>
      </c>
      <c r="T29" s="189">
        <f>+'[10]All Races'!T29</f>
        <v>57389</v>
      </c>
      <c r="U29" s="189">
        <f>+'[10]All Races'!U29</f>
        <v>59816</v>
      </c>
      <c r="V29" s="189">
        <f>+'[10]All Races'!V29</f>
        <v>60079</v>
      </c>
      <c r="W29" s="189">
        <f>+'[10]All Races'!W29</f>
        <v>60449</v>
      </c>
      <c r="X29" s="189">
        <f>+'[10]All Races'!X29</f>
        <v>59365</v>
      </c>
      <c r="Y29" s="189">
        <f>+'[10]All Races'!Y29</f>
        <v>59655</v>
      </c>
      <c r="Z29" s="189">
        <f>+'[10]All Races'!Z29</f>
        <v>63182</v>
      </c>
      <c r="AA29" s="189">
        <f>+'[10]All Races'!AA29</f>
        <v>67936</v>
      </c>
      <c r="AB29" s="189">
        <f>+'[10]All Races'!AB29</f>
        <v>70210</v>
      </c>
      <c r="AC29" s="189">
        <f>+'[10]All Races'!AC29</f>
        <v>72916</v>
      </c>
      <c r="AD29" s="189">
        <f>+'[10]All Races'!AD29</f>
        <v>71753</v>
      </c>
      <c r="AE29" s="189">
        <f>+'[10]All Races'!AE29</f>
        <v>69972</v>
      </c>
      <c r="AF29" s="189">
        <f>+'[10]All Races'!AF29</f>
        <v>67327</v>
      </c>
      <c r="AG29" s="189">
        <f>+'[10]All Races'!AG29</f>
        <v>63874</v>
      </c>
    </row>
    <row r="30" spans="1:33" ht="12.95" customHeight="1">
      <c r="A30" s="4" t="str">
        <f>+'[10]All Races'!A30</f>
        <v>Idaho</v>
      </c>
      <c r="B30" s="189">
        <f>+'[10]All Races'!B30</f>
        <v>37901</v>
      </c>
      <c r="C30" s="189">
        <f>+'[10]All Races'!C30</f>
        <v>38680</v>
      </c>
      <c r="D30" s="189">
        <f>+'[10]All Races'!D30</f>
        <v>42378</v>
      </c>
      <c r="E30" s="189">
        <f>+'[10]All Races'!E30</f>
        <v>42281</v>
      </c>
      <c r="F30" s="189">
        <f>+'[10]All Races'!F30</f>
        <v>42591</v>
      </c>
      <c r="G30" s="189">
        <f>+'[10]All Races'!G30</f>
        <v>44455</v>
      </c>
      <c r="H30" s="189">
        <f>+'[10]All Races'!H30</f>
        <v>44542</v>
      </c>
      <c r="I30" s="189">
        <f>+'[10]All Races'!I30</f>
        <v>50529</v>
      </c>
      <c r="J30" s="189">
        <f>+'[10]All Races'!J30</f>
        <v>56015</v>
      </c>
      <c r="K30" s="190">
        <f>+'[10]All Races'!K30</f>
        <v>57464.5</v>
      </c>
      <c r="L30" s="189">
        <f>+'[10]All Races'!L30</f>
        <v>58914</v>
      </c>
      <c r="M30" s="189">
        <f>+'[10]All Races'!M30</f>
        <v>55745</v>
      </c>
      <c r="N30" s="189">
        <f>+'[10]All Races'!N30</f>
        <v>58624</v>
      </c>
      <c r="O30" s="189">
        <f>+'[10]All Races'!O30</f>
        <v>58314</v>
      </c>
      <c r="P30" s="189">
        <f>+'[10]All Races'!P30</f>
        <v>59252</v>
      </c>
      <c r="Q30" s="189">
        <f>+'[10]All Races'!Q30</f>
        <v>63227</v>
      </c>
      <c r="R30" s="189">
        <f>+'[10]All Races'!R30</f>
        <v>61087</v>
      </c>
      <c r="S30" s="189">
        <f>+'[10]All Races'!S30</f>
        <v>64973</v>
      </c>
      <c r="T30" s="189">
        <f>+'[10]All Races'!T30</f>
        <v>66412</v>
      </c>
      <c r="U30" s="189">
        <f>+'[10]All Races'!U30</f>
        <v>68619</v>
      </c>
      <c r="V30" s="189">
        <f>+'[10]All Races'!V30</f>
        <v>68178</v>
      </c>
      <c r="W30" s="189">
        <f>+'[10]All Races'!W30</f>
        <v>70060</v>
      </c>
      <c r="X30" s="189">
        <f>+'[10]All Races'!X30</f>
        <v>70248</v>
      </c>
      <c r="Y30" s="189">
        <f>+'[10]All Races'!Y30</f>
        <v>71386</v>
      </c>
      <c r="Z30" s="189">
        <f>+'[10]All Races'!Z30</f>
        <v>73369</v>
      </c>
      <c r="AA30" s="189">
        <f>+'[10]All Races'!AA30</f>
        <v>78074</v>
      </c>
      <c r="AB30" s="189">
        <f>+'[10]All Races'!AB30</f>
        <v>76860</v>
      </c>
      <c r="AC30" s="189">
        <f>+'[10]All Races'!AC30</f>
        <v>83535</v>
      </c>
      <c r="AD30" s="189">
        <f>+'[10]All Races'!AD30</f>
        <v>99193</v>
      </c>
      <c r="AE30" s="189">
        <f>+'[10]All Races'!AE30</f>
        <v>99886</v>
      </c>
      <c r="AF30" s="189">
        <f>+'[10]All Races'!AF30</f>
        <v>98377</v>
      </c>
      <c r="AG30" s="189">
        <f>+'[10]All Races'!AG30</f>
        <v>96700</v>
      </c>
    </row>
    <row r="31" spans="1:33" ht="12.95" customHeight="1">
      <c r="A31" s="4" t="str">
        <f>+'[10]All Races'!A31</f>
        <v>Montana</v>
      </c>
      <c r="B31" s="189">
        <f>+'[10]All Races'!B31</f>
        <v>29523</v>
      </c>
      <c r="C31" s="189">
        <f>+'[10]All Races'!C31</f>
        <v>30829</v>
      </c>
      <c r="D31" s="189">
        <f>+'[10]All Races'!D31</f>
        <v>34713</v>
      </c>
      <c r="E31" s="189">
        <f>+'[10]All Races'!E31</f>
        <v>36043</v>
      </c>
      <c r="F31" s="189">
        <f>+'[10]All Races'!F31</f>
        <v>34424</v>
      </c>
      <c r="G31" s="189">
        <f>+'[10]All Races'!G31</f>
        <v>34574</v>
      </c>
      <c r="H31" s="189">
        <f>+'[10]All Races'!H31</f>
        <v>35085</v>
      </c>
      <c r="I31" s="189">
        <f>+'[10]All Races'!I31</f>
        <v>35141</v>
      </c>
      <c r="J31" s="189">
        <f>+'[10]All Races'!J31</f>
        <v>38459</v>
      </c>
      <c r="K31" s="190">
        <f>+'[10]All Races'!K31</f>
        <v>38709.5</v>
      </c>
      <c r="L31" s="189">
        <f>+'[10]All Races'!L31</f>
        <v>38960</v>
      </c>
      <c r="M31" s="189">
        <f>+'[10]All Races'!M31</f>
        <v>38324</v>
      </c>
      <c r="N31" s="189">
        <f>+'[10]All Races'!N31</f>
        <v>42082</v>
      </c>
      <c r="O31" s="189">
        <f>+'[10]All Races'!O31</f>
        <v>39016</v>
      </c>
      <c r="P31" s="189">
        <f>+'[10]All Races'!P31</f>
        <v>39522</v>
      </c>
      <c r="Q31" s="189">
        <f>+'[10]All Races'!Q31</f>
        <v>42144</v>
      </c>
      <c r="R31" s="189">
        <f>+'[10]All Races'!R31</f>
        <v>38527</v>
      </c>
      <c r="S31" s="189">
        <f>+'[10]All Races'!S31</f>
        <v>41091</v>
      </c>
      <c r="T31" s="189">
        <f>+'[10]All Races'!T31</f>
        <v>41521</v>
      </c>
      <c r="U31" s="189">
        <f>+'[10]All Races'!U31</f>
        <v>43201</v>
      </c>
      <c r="V31" s="189">
        <f>+'[10]All Races'!V31</f>
        <v>43148</v>
      </c>
      <c r="W31" s="189">
        <f>+'[10]All Races'!W31</f>
        <v>43634</v>
      </c>
      <c r="X31" s="189">
        <f>+'[10]All Races'!X31</f>
        <v>43310</v>
      </c>
      <c r="Y31" s="189">
        <f>+'[10]All Races'!Y31</f>
        <v>42919</v>
      </c>
      <c r="Z31" s="189">
        <f>+'[10]All Races'!Z31</f>
        <v>43673</v>
      </c>
      <c r="AA31" s="189">
        <f>+'[10]All Races'!AA31</f>
        <v>46733</v>
      </c>
      <c r="AB31" s="189">
        <f>+'[10]All Races'!AB31</f>
        <v>50230</v>
      </c>
      <c r="AC31" s="189">
        <f>+'[10]All Races'!AC31</f>
        <v>50974</v>
      </c>
      <c r="AD31" s="189">
        <f>+'[10]All Races'!AD31</f>
        <v>50376</v>
      </c>
      <c r="AE31" s="189">
        <f>+'[10]All Races'!AE31</f>
        <v>48980</v>
      </c>
      <c r="AF31" s="189">
        <f>+'[10]All Races'!AF31</f>
        <v>47667</v>
      </c>
      <c r="AG31" s="189">
        <f>+'[10]All Races'!AG31</f>
        <v>46981</v>
      </c>
    </row>
    <row r="32" spans="1:33" ht="12.95" customHeight="1">
      <c r="A32" s="4" t="str">
        <f>+'[10]All Races'!A32</f>
        <v>Nevada</v>
      </c>
      <c r="B32" s="189">
        <f>+'[10]All Races'!B32</f>
        <v>29572</v>
      </c>
      <c r="C32" s="189">
        <f>+'[10]All Races'!C32</f>
        <v>33154</v>
      </c>
      <c r="D32" s="189">
        <f>+'[10]All Races'!D32</f>
        <v>39910</v>
      </c>
      <c r="E32" s="189">
        <f>+'[10]All Races'!E32</f>
        <v>41739</v>
      </c>
      <c r="F32" s="189">
        <f>+'[10]All Races'!F32</f>
        <v>42449</v>
      </c>
      <c r="G32" s="189">
        <f>+'[10]All Races'!G32</f>
        <v>46128</v>
      </c>
      <c r="H32" s="189">
        <f>+'[10]All Races'!H32</f>
        <v>48115</v>
      </c>
      <c r="I32" s="189">
        <f>+'[10]All Races'!I32</f>
        <v>60825</v>
      </c>
      <c r="J32" s="189">
        <f>+'[10]All Races'!J32</f>
        <v>62419</v>
      </c>
      <c r="K32" s="190">
        <f>+'[10]All Races'!K32</f>
        <v>62251</v>
      </c>
      <c r="L32" s="189">
        <f>+'[10]All Races'!L32</f>
        <v>62083</v>
      </c>
      <c r="M32" s="189">
        <f>+'[10]All Races'!M32</f>
        <v>61516</v>
      </c>
      <c r="N32" s="189">
        <f>+'[10]All Races'!N32</f>
        <v>70742</v>
      </c>
      <c r="O32" s="189">
        <f>+'[10]All Races'!O32</f>
        <v>68821</v>
      </c>
      <c r="P32" s="189">
        <f>+'[10]All Races'!P32</f>
        <v>74673</v>
      </c>
      <c r="Q32" s="189">
        <f>+'[10]All Races'!Q32</f>
        <v>87519</v>
      </c>
      <c r="R32" s="189">
        <f>+'[10]All Races'!R32</f>
        <v>78945</v>
      </c>
      <c r="S32" s="189">
        <f>+'[10]All Races'!S32</f>
        <v>83457</v>
      </c>
      <c r="T32" s="189">
        <f>+'[10]All Races'!T32</f>
        <v>83330</v>
      </c>
      <c r="U32" s="189">
        <f>+'[10]All Races'!U32</f>
        <v>88252</v>
      </c>
      <c r="V32" s="189">
        <f>+'[10]All Races'!V32</f>
        <v>91996</v>
      </c>
      <c r="W32" s="189">
        <f>+'[10]All Races'!W32</f>
        <v>95050</v>
      </c>
      <c r="X32" s="189">
        <f>+'[10]All Races'!X32</f>
        <v>96673</v>
      </c>
      <c r="Y32" s="189">
        <f>+'[10]All Races'!Y32</f>
        <v>100310</v>
      </c>
      <c r="Z32" s="189">
        <f>+'[10]All Races'!Z32</f>
        <v>104991</v>
      </c>
      <c r="AA32" s="189">
        <f>+'[10]All Races'!AA32</f>
        <v>117312</v>
      </c>
      <c r="AB32" s="189">
        <f>+'[10]All Races'!AB32</f>
        <v>118509</v>
      </c>
      <c r="AC32" s="189">
        <f>+'[10]All Races'!AC32</f>
        <v>110428</v>
      </c>
      <c r="AD32" s="189">
        <f>+'[10]All Races'!AD32</f>
        <v>108980</v>
      </c>
      <c r="AE32" s="189">
        <f>+'[10]All Races'!AE32</f>
        <v>108140</v>
      </c>
      <c r="AF32" s="189">
        <f>+'[10]All Races'!AF32</f>
        <v>110510</v>
      </c>
      <c r="AG32" s="189">
        <f>+'[10]All Races'!AG32</f>
        <v>108281</v>
      </c>
    </row>
    <row r="33" spans="1:33" ht="12.95" customHeight="1">
      <c r="A33" s="4" t="str">
        <f>+'[10]All Races'!A33</f>
        <v>New Mexico</v>
      </c>
      <c r="B33" s="189">
        <f>+'[10]All Races'!B33</f>
        <v>53878</v>
      </c>
      <c r="C33" s="189">
        <f>+'[10]All Races'!C33</f>
        <v>54952</v>
      </c>
      <c r="D33" s="189">
        <f>+'[10]All Races'!D33</f>
        <v>57461</v>
      </c>
      <c r="E33" s="189">
        <f>+'[10]All Races'!E33</f>
        <v>62525</v>
      </c>
      <c r="F33" s="189">
        <f>+'[10]All Races'!F33</f>
        <v>65171</v>
      </c>
      <c r="G33" s="189">
        <f>+'[10]All Races'!G33</f>
        <v>78720</v>
      </c>
      <c r="H33" s="189">
        <f>+'[10]All Races'!H33</f>
        <v>77883</v>
      </c>
      <c r="I33" s="189">
        <f>+'[10]All Races'!I33</f>
        <v>83877</v>
      </c>
      <c r="J33" s="189">
        <f>+'[10]All Races'!J33</f>
        <v>97014</v>
      </c>
      <c r="K33" s="190">
        <f>+'[10]All Races'!K33</f>
        <v>97782.5</v>
      </c>
      <c r="L33" s="189">
        <f>+'[10]All Races'!L33</f>
        <v>98551</v>
      </c>
      <c r="M33" s="189">
        <f>+'[10]All Races'!M33</f>
        <v>98941</v>
      </c>
      <c r="N33" s="189">
        <f>+'[10]All Races'!N33</f>
        <v>100025</v>
      </c>
      <c r="O33" s="189">
        <f>+'[10]All Races'!O33</f>
        <v>104475</v>
      </c>
      <c r="P33" s="189">
        <f>+'[10]All Races'!P33</f>
        <v>104145</v>
      </c>
      <c r="Q33" s="189">
        <f>+'[10]All Races'!Q33</f>
        <v>110110</v>
      </c>
      <c r="R33" s="189">
        <f>+'[10]All Races'!R33</f>
        <v>95015</v>
      </c>
      <c r="S33" s="189">
        <f>+'[10]All Races'!S33</f>
        <v>99211</v>
      </c>
      <c r="T33" s="189">
        <f>+'[10]All Races'!T33</f>
        <v>106804</v>
      </c>
      <c r="U33" s="189">
        <f>+'[10]All Races'!U33</f>
        <v>114324</v>
      </c>
      <c r="V33" s="189">
        <f>+'[10]All Races'!V33</f>
        <v>117817</v>
      </c>
      <c r="W33" s="189">
        <f>+'[10]All Races'!W33</f>
        <v>118176</v>
      </c>
      <c r="X33" s="189">
        <f>+'[10]All Races'!X33</f>
        <v>118651</v>
      </c>
      <c r="Y33" s="189">
        <f>+'[10]All Races'!Y33</f>
        <v>120486</v>
      </c>
      <c r="Z33" s="189">
        <f>+'[10]All Races'!Z33</f>
        <v>127597</v>
      </c>
      <c r="AA33" s="189">
        <f>+'[10]All Races'!AA33</f>
        <v>137064</v>
      </c>
      <c r="AB33" s="189">
        <f>+'[10]All Races'!AB33</f>
        <v>146473</v>
      </c>
      <c r="AC33" s="189">
        <f>+'[10]All Races'!AC33</f>
        <v>144084</v>
      </c>
      <c r="AD33" s="189">
        <f>+'[10]All Races'!AD33</f>
        <v>143943</v>
      </c>
      <c r="AE33" s="189">
        <f>+'[10]All Races'!AE33</f>
        <v>141400</v>
      </c>
      <c r="AF33" s="189">
        <f>+'[10]All Races'!AF33</f>
        <v>134868</v>
      </c>
      <c r="AG33" s="189">
        <f>+'[10]All Races'!AG33</f>
        <v>127232</v>
      </c>
    </row>
    <row r="34" spans="1:33" ht="12.95" customHeight="1">
      <c r="A34" s="4" t="str">
        <f>+'[10]All Races'!A34</f>
        <v>Oregon</v>
      </c>
      <c r="B34" s="189">
        <f>+'[10]All Races'!B34</f>
        <v>143067</v>
      </c>
      <c r="C34" s="189">
        <f>+'[10]All Races'!C34</f>
        <v>142162</v>
      </c>
      <c r="D34" s="189">
        <f>+'[10]All Races'!D34</f>
        <v>152294</v>
      </c>
      <c r="E34" s="189">
        <f>+'[10]All Races'!E34</f>
        <v>137336</v>
      </c>
      <c r="F34" s="189">
        <f>+'[10]All Races'!F34</f>
        <v>136564</v>
      </c>
      <c r="G34" s="189">
        <f>+'[10]All Races'!G34</f>
        <v>138604</v>
      </c>
      <c r="H34" s="189">
        <f>+'[10]All Races'!H34</f>
        <v>150257</v>
      </c>
      <c r="I34" s="189">
        <f>+'[10]All Races'!I34</f>
        <v>158085</v>
      </c>
      <c r="J34" s="189">
        <f>+'[10]All Races'!J34</f>
        <v>161074</v>
      </c>
      <c r="K34" s="190">
        <f>+'[10]All Races'!K34</f>
        <v>159420.5</v>
      </c>
      <c r="L34" s="189">
        <f>+'[10]All Races'!L34</f>
        <v>157767</v>
      </c>
      <c r="M34" s="189">
        <f>+'[10]All Races'!M34</f>
        <v>145533</v>
      </c>
      <c r="N34" s="189">
        <f>+'[10]All Races'!N34</f>
        <v>158764</v>
      </c>
      <c r="O34" s="189">
        <f>+'[10]All Races'!O34</f>
        <v>147100</v>
      </c>
      <c r="P34" s="189">
        <f>+'[10]All Races'!P34</f>
        <v>149382</v>
      </c>
      <c r="Q34" s="189">
        <f>+'[10]All Races'!Q34</f>
        <v>168892</v>
      </c>
      <c r="R34" s="189">
        <f>+'[10]All Races'!R34</f>
        <v>158465</v>
      </c>
      <c r="S34" s="189">
        <f>+'[10]All Races'!S34</f>
        <v>164822</v>
      </c>
      <c r="T34" s="189">
        <f>+'[10]All Races'!T34</f>
        <v>176178</v>
      </c>
      <c r="U34" s="189">
        <f>+'[10]All Races'!U34</f>
        <v>173735</v>
      </c>
      <c r="V34" s="189">
        <f>+'[10]All Races'!V34</f>
        <v>175084</v>
      </c>
      <c r="W34" s="189">
        <f>+'[10]All Races'!W34</f>
        <v>173627</v>
      </c>
      <c r="X34" s="189">
        <f>+'[10]All Races'!X34</f>
        <v>170291</v>
      </c>
      <c r="Y34" s="189">
        <f>+'[10]All Races'!Y34</f>
        <v>174137</v>
      </c>
      <c r="Z34" s="189">
        <f>+'[10]All Races'!Z34</f>
        <v>188087</v>
      </c>
      <c r="AA34" s="189">
        <f>+'[10]All Races'!AA34</f>
        <v>207005</v>
      </c>
      <c r="AB34" s="189">
        <f>+'[10]All Races'!AB34</f>
        <v>212273</v>
      </c>
      <c r="AC34" s="189">
        <f>+'[10]All Races'!AC34</f>
        <v>226459</v>
      </c>
      <c r="AD34" s="189">
        <f>+'[10]All Races'!AD34</f>
        <v>225223</v>
      </c>
      <c r="AE34" s="189">
        <f>+'[10]All Races'!AE34</f>
        <v>219933</v>
      </c>
      <c r="AF34" s="189">
        <f>+'[10]All Races'!AF34</f>
        <v>214200</v>
      </c>
      <c r="AG34" s="189">
        <f>+'[10]All Races'!AG34</f>
        <v>209205</v>
      </c>
    </row>
    <row r="35" spans="1:33" ht="12.95" customHeight="1">
      <c r="A35" s="4" t="str">
        <f>+'[10]All Races'!A35</f>
        <v>Utah</v>
      </c>
      <c r="B35" s="189">
        <f>+'[10]All Races'!B35</f>
        <v>82000</v>
      </c>
      <c r="C35" s="189">
        <f>+'[10]All Races'!C35</f>
        <v>83980</v>
      </c>
      <c r="D35" s="189">
        <f>+'[10]All Races'!D35</f>
        <v>88537</v>
      </c>
      <c r="E35" s="189">
        <f>+'[10]All Races'!E35</f>
        <v>94186</v>
      </c>
      <c r="F35" s="189">
        <f>+'[10]All Races'!F35</f>
        <v>94831</v>
      </c>
      <c r="G35" s="189">
        <f>+'[10]All Races'!G35</f>
        <v>97860</v>
      </c>
      <c r="H35" s="189">
        <f>+'[10]All Races'!H35</f>
        <v>102761</v>
      </c>
      <c r="I35" s="189">
        <f>+'[10]All Races'!I35</f>
        <v>116609</v>
      </c>
      <c r="J35" s="189">
        <f>+'[10]All Races'!J35</f>
        <v>127440</v>
      </c>
      <c r="K35" s="190">
        <f>+'[10]All Races'!K35</f>
        <v>132894.5</v>
      </c>
      <c r="L35" s="189">
        <f>+'[10]All Races'!L35</f>
        <v>138349</v>
      </c>
      <c r="M35" s="189">
        <f>+'[10]All Races'!M35</f>
        <v>134555</v>
      </c>
      <c r="N35" s="189">
        <f>+'[10]All Races'!N35</f>
        <v>144700</v>
      </c>
      <c r="O35" s="189">
        <f>+'[10]All Races'!O35</f>
        <v>145106</v>
      </c>
      <c r="P35" s="189">
        <f>+'[10]All Races'!P35</f>
        <v>137319</v>
      </c>
      <c r="Q35" s="189">
        <f>+'[10]All Races'!Q35</f>
        <v>156736</v>
      </c>
      <c r="R35" s="189">
        <f>+'[10]All Races'!R35</f>
        <v>148187</v>
      </c>
      <c r="S35" s="189">
        <f>+'[10]All Races'!S35</f>
        <v>159937</v>
      </c>
      <c r="T35" s="189">
        <f>+'[10]All Races'!T35</f>
        <v>160622</v>
      </c>
      <c r="U35" s="189">
        <f>+'[10]All Races'!U35</f>
        <v>167944</v>
      </c>
      <c r="V35" s="189">
        <f>+'[10]All Races'!V35</f>
        <v>172419</v>
      </c>
      <c r="W35" s="189">
        <f>+'[10]All Races'!W35</f>
        <v>178594</v>
      </c>
      <c r="X35" s="189">
        <f>+'[10]All Races'!X35</f>
        <v>172939</v>
      </c>
      <c r="Y35" s="189">
        <f>+'[10]All Races'!Y35</f>
        <v>180474</v>
      </c>
      <c r="Z35" s="189">
        <f>+'[10]All Races'!Z35</f>
        <v>192660</v>
      </c>
      <c r="AA35" s="189">
        <f>+'[10]All Races'!AA35</f>
        <v>213282</v>
      </c>
      <c r="AB35" s="189">
        <f>+'[10]All Races'!AB35</f>
        <v>224409</v>
      </c>
      <c r="AC35" s="189">
        <f>+'[10]All Races'!AC35</f>
        <v>206346</v>
      </c>
      <c r="AD35" s="189">
        <f>+'[10]All Races'!AD35</f>
        <v>199296</v>
      </c>
      <c r="AE35" s="189">
        <f>+'[10]All Races'!AE35</f>
        <v>190642</v>
      </c>
      <c r="AF35" s="189">
        <f>+'[10]All Races'!AF35</f>
        <v>191330</v>
      </c>
      <c r="AG35" s="189">
        <f>+'[10]All Races'!AG35</f>
        <v>196315</v>
      </c>
    </row>
    <row r="36" spans="1:33" ht="12.95" customHeight="1">
      <c r="A36" s="4" t="str">
        <f>+'[10]All Races'!A36</f>
        <v>Washington</v>
      </c>
      <c r="B36" s="189">
        <f>+'[10]All Races'!B36</f>
        <v>243898</v>
      </c>
      <c r="C36" s="189">
        <f>+'[10]All Races'!C36</f>
        <v>265519</v>
      </c>
      <c r="D36" s="189">
        <f>+'[10]All Races'!D36</f>
        <v>294593</v>
      </c>
      <c r="E36" s="189">
        <f>+'[10]All Races'!E36</f>
        <v>221533</v>
      </c>
      <c r="F36" s="189">
        <f>+'[10]All Races'!F36</f>
        <v>222890</v>
      </c>
      <c r="G36" s="189">
        <f>+'[10]All Races'!G36</f>
        <v>222988</v>
      </c>
      <c r="H36" s="189">
        <f>+'[10]All Races'!H36</f>
        <v>247547</v>
      </c>
      <c r="I36" s="189">
        <f>+'[10]All Races'!I36</f>
        <v>257628</v>
      </c>
      <c r="J36" s="189">
        <f>+'[10]All Races'!J36</f>
        <v>268738</v>
      </c>
      <c r="K36" s="190">
        <f>+'[10]All Races'!K36</f>
        <v>271182</v>
      </c>
      <c r="L36" s="189">
        <f>+'[10]All Races'!L36</f>
        <v>273626</v>
      </c>
      <c r="M36" s="189">
        <f>+'[10]All Races'!M36</f>
        <v>260208</v>
      </c>
      <c r="N36" s="189">
        <f>+'[10]All Races'!N36</f>
        <v>281918</v>
      </c>
      <c r="O36" s="189">
        <f>+'[10]All Races'!O36</f>
        <v>276383</v>
      </c>
      <c r="P36" s="189">
        <f>+'[10]All Races'!P36</f>
        <v>263183</v>
      </c>
      <c r="Q36" s="189">
        <f>+'[10]All Races'!Q36</f>
        <v>296125</v>
      </c>
      <c r="R36" s="189">
        <f>+'[10]All Races'!R36</f>
        <v>280481</v>
      </c>
      <c r="S36" s="189">
        <f>+'[10]All Races'!S36</f>
        <v>283797</v>
      </c>
      <c r="T36" s="189">
        <f>+'[10]All Races'!T36</f>
        <v>292659</v>
      </c>
      <c r="U36" s="189">
        <f>+'[10]All Races'!U36</f>
        <v>299502</v>
      </c>
      <c r="V36" s="189">
        <f>+'[10]All Races'!V36</f>
        <v>293612</v>
      </c>
      <c r="W36" s="189">
        <f>+'[10]All Races'!W36</f>
        <v>293775</v>
      </c>
      <c r="X36" s="189">
        <f>+'[10]All Races'!X36</f>
        <v>292830</v>
      </c>
      <c r="Y36" s="189">
        <f>+'[10]All Races'!Y36</f>
        <v>294139</v>
      </c>
      <c r="Z36" s="189">
        <f>+'[10]All Races'!Z36</f>
        <v>309042</v>
      </c>
      <c r="AA36" s="189">
        <f>+'[10]All Races'!AA36</f>
        <v>329261</v>
      </c>
      <c r="AB36" s="189">
        <f>+'[10]All Races'!AB36</f>
        <v>333652</v>
      </c>
      <c r="AC36" s="189">
        <f>+'[10]All Races'!AC36</f>
        <v>323423</v>
      </c>
      <c r="AD36" s="189">
        <f>+'[10]All Races'!AD36</f>
        <v>315934</v>
      </c>
      <c r="AE36" s="189">
        <f>+'[10]All Races'!AE36</f>
        <v>314163</v>
      </c>
      <c r="AF36" s="189">
        <f>+'[10]All Races'!AF36</f>
        <v>313788</v>
      </c>
      <c r="AG36" s="189">
        <f>+'[10]All Races'!AG36</f>
        <v>312432</v>
      </c>
    </row>
    <row r="37" spans="1:33" ht="12.95" customHeight="1">
      <c r="A37" s="42" t="str">
        <f>+'[10]All Races'!A37</f>
        <v>Wyoming</v>
      </c>
      <c r="B37" s="191">
        <f>+'[10]All Races'!B37</f>
        <v>18699</v>
      </c>
      <c r="C37" s="191">
        <f>+'[10]All Races'!C37</f>
        <v>19487</v>
      </c>
      <c r="D37" s="191">
        <f>+'[10]All Races'!D37</f>
        <v>20713</v>
      </c>
      <c r="E37" s="191">
        <f>+'[10]All Races'!E37</f>
        <v>22181</v>
      </c>
      <c r="F37" s="191">
        <f>+'[10]All Races'!F37</f>
        <v>22668</v>
      </c>
      <c r="G37" s="191">
        <f>+'[10]All Races'!G37</f>
        <v>23905</v>
      </c>
      <c r="H37" s="191">
        <f>+'[10]All Races'!H37</f>
        <v>26039</v>
      </c>
      <c r="I37" s="191">
        <f>+'[10]All Races'!I37</f>
        <v>30769</v>
      </c>
      <c r="J37" s="191">
        <f>+'[10]All Races'!J37</f>
        <v>30934</v>
      </c>
      <c r="K37" s="192">
        <f>+'[10]All Races'!K37</f>
        <v>30546</v>
      </c>
      <c r="L37" s="191">
        <f>+'[10]All Races'!L37</f>
        <v>30158</v>
      </c>
      <c r="M37" s="191">
        <f>+'[10]All Races'!M37</f>
        <v>28978</v>
      </c>
      <c r="N37" s="191">
        <f>+'[10]All Races'!N37</f>
        <v>30411</v>
      </c>
      <c r="O37" s="191">
        <f>+'[10]All Races'!O37</f>
        <v>29019</v>
      </c>
      <c r="P37" s="191">
        <f>+'[10]All Races'!P37</f>
        <v>28361</v>
      </c>
      <c r="Q37" s="191">
        <f>+'[10]All Races'!Q37</f>
        <v>28494</v>
      </c>
      <c r="R37" s="191">
        <f>+'[10]All Races'!R37</f>
        <v>28544</v>
      </c>
      <c r="S37" s="191">
        <f>+'[10]All Races'!S37</f>
        <v>29592</v>
      </c>
      <c r="T37" s="191">
        <f>+'[10]All Races'!T37</f>
        <v>31073</v>
      </c>
      <c r="U37" s="191">
        <f>+'[10]All Races'!U37</f>
        <v>31962</v>
      </c>
      <c r="V37" s="191">
        <f>+'[10]All Races'!V37</f>
        <v>32268</v>
      </c>
      <c r="W37" s="191">
        <f>+'[10]All Races'!W37</f>
        <v>33591</v>
      </c>
      <c r="X37" s="191">
        <f>+'[10]All Races'!X37</f>
        <v>32662</v>
      </c>
      <c r="Y37" s="191">
        <f>+'[10]All Races'!Y37</f>
        <v>32926</v>
      </c>
      <c r="Z37" s="191">
        <f>+'[10]All Races'!Z37</f>
        <v>33607</v>
      </c>
      <c r="AA37" s="191">
        <f>+'[10]All Races'!AA37</f>
        <v>34320</v>
      </c>
      <c r="AB37" s="191">
        <f>+'[10]All Races'!AB37</f>
        <v>35797</v>
      </c>
      <c r="AC37" s="191">
        <f>+'[10]All Races'!AC37</f>
        <v>35683</v>
      </c>
      <c r="AD37" s="191">
        <f>+'[10]All Races'!AD37</f>
        <v>35518</v>
      </c>
      <c r="AE37" s="191">
        <f>+'[10]All Races'!AE37</f>
        <v>34751</v>
      </c>
      <c r="AF37" s="191">
        <f>+'[10]All Races'!AF37</f>
        <v>32922</v>
      </c>
      <c r="AG37" s="191">
        <f>+'[10]All Races'!AG37</f>
        <v>31725</v>
      </c>
    </row>
    <row r="38" spans="1:33" ht="12.95" customHeight="1">
      <c r="A38" s="27" t="str">
        <f>+'[10]All Races'!A38</f>
        <v>Midwest</v>
      </c>
      <c r="B38" s="188">
        <f>+'[10]All Races'!B38</f>
        <v>2713249</v>
      </c>
      <c r="C38" s="188">
        <f>+'[10]All Races'!C38</f>
        <v>2768685</v>
      </c>
      <c r="D38" s="188">
        <f>+'[10]All Races'!D38</f>
        <v>2980614</v>
      </c>
      <c r="E38" s="188">
        <f>+'[10]All Races'!E38</f>
        <v>3066305</v>
      </c>
      <c r="F38" s="188">
        <f>+'[10]All Races'!F38</f>
        <v>2981013</v>
      </c>
      <c r="G38" s="188">
        <f>+'[10]All Races'!G38</f>
        <v>3100069</v>
      </c>
      <c r="H38" s="188">
        <f>+'[10]All Races'!H38</f>
        <v>3247876</v>
      </c>
      <c r="I38" s="188">
        <f>+'[10]All Races'!I38</f>
        <v>3423047</v>
      </c>
      <c r="J38" s="188">
        <f>+'[10]All Races'!J38</f>
        <v>3508013</v>
      </c>
      <c r="K38" s="188">
        <f>+'[10]All Races'!K38</f>
        <v>3482718</v>
      </c>
      <c r="L38" s="188">
        <f>+'[10]All Races'!L38</f>
        <v>3457423</v>
      </c>
      <c r="M38" s="188">
        <f>+'[10]All Races'!M38</f>
        <v>3313551</v>
      </c>
      <c r="N38" s="188">
        <f>+'[10]All Races'!N38</f>
        <v>3407133</v>
      </c>
      <c r="O38" s="188">
        <f>+'[10]All Races'!O38</f>
        <v>3309266</v>
      </c>
      <c r="P38" s="188">
        <f>+'[10]All Races'!P38</f>
        <v>3344546</v>
      </c>
      <c r="Q38" s="188">
        <f>+'[10]All Races'!Q38</f>
        <v>3493379</v>
      </c>
      <c r="R38" s="188">
        <f>+'[10]All Races'!R38</f>
        <v>3380240</v>
      </c>
      <c r="S38" s="188">
        <f>+'[10]All Races'!S38</f>
        <v>3463514</v>
      </c>
      <c r="T38" s="188">
        <f>+'[10]All Races'!T38</f>
        <v>3573726</v>
      </c>
      <c r="U38" s="188">
        <f>+'[10]All Races'!U38</f>
        <v>3666234</v>
      </c>
      <c r="V38" s="188">
        <f>+'[10]All Races'!V38</f>
        <v>3718230</v>
      </c>
      <c r="W38" s="188">
        <f>+'[10]All Races'!W38</f>
        <v>3785356</v>
      </c>
      <c r="X38" s="188">
        <f>+'[10]All Races'!X38</f>
        <v>3776177</v>
      </c>
      <c r="Y38" s="188">
        <f>+'[10]All Races'!Y38</f>
        <v>3870803</v>
      </c>
      <c r="Z38" s="188">
        <f>+'[10]All Races'!Z38</f>
        <v>3986529</v>
      </c>
      <c r="AA38" s="188">
        <f>+'[10]All Races'!AA38</f>
        <v>4253402</v>
      </c>
      <c r="AB38" s="188">
        <f>+'[10]All Races'!AB38</f>
        <v>4387352</v>
      </c>
      <c r="AC38" s="188">
        <f>+'[10]All Races'!AC38</f>
        <v>4364941</v>
      </c>
      <c r="AD38" s="188">
        <f>+'[10]All Races'!AD38</f>
        <v>4236714</v>
      </c>
      <c r="AE38" s="188">
        <f>+'[10]All Races'!AE38</f>
        <v>4145474</v>
      </c>
      <c r="AF38" s="188">
        <f>+'[10]All Races'!AF38</f>
        <v>3995702</v>
      </c>
      <c r="AG38" s="188">
        <f>+'[10]All Races'!AG38</f>
        <v>3895433</v>
      </c>
    </row>
    <row r="39" spans="1:33" s="98" customFormat="1" ht="12.95" customHeight="1">
      <c r="A39" s="37" t="str">
        <f>+'[10]All Races'!A39</f>
        <v xml:space="preserve">   as a percent of U.S.</v>
      </c>
      <c r="B39" s="152">
        <f>+'[10]All Races'!B39</f>
        <v>25.23803712413612</v>
      </c>
      <c r="C39" s="152">
        <f>+'[10]All Races'!C39</f>
        <v>25.255099597505215</v>
      </c>
      <c r="D39" s="152">
        <f>+'[10]All Races'!D39</f>
        <v>25.403086521026736</v>
      </c>
      <c r="E39" s="152">
        <f>+'[10]All Races'!E39</f>
        <v>25.588482823165371</v>
      </c>
      <c r="F39" s="152">
        <f>+'[10]All Races'!F39</f>
        <v>26.333078690068877</v>
      </c>
      <c r="G39" s="152">
        <f>+'[10]All Races'!G39</f>
        <v>26.125895697969792</v>
      </c>
      <c r="H39" s="152">
        <f>+'[10]All Races'!H39</f>
        <v>25.713180059617585</v>
      </c>
      <c r="I39" s="152">
        <f>+'[10]All Races'!I39</f>
        <v>25.586770289047301</v>
      </c>
      <c r="J39" s="152">
        <f>+'[10]All Races'!J39</f>
        <v>25.078785556446004</v>
      </c>
      <c r="K39" s="152">
        <f>+'[10]All Races'!K39</f>
        <v>25.091219696278721</v>
      </c>
      <c r="L39" s="152">
        <f>+'[10]All Races'!L39</f>
        <v>25.103848384045808</v>
      </c>
      <c r="M39" s="152">
        <f>+'[10]All Races'!M39</f>
        <v>25.086867667920249</v>
      </c>
      <c r="N39" s="152">
        <f>+'[10]All Races'!N39</f>
        <v>24.772243490232867</v>
      </c>
      <c r="O39" s="152">
        <f>+'[10]All Races'!O39</f>
        <v>24.730818939071121</v>
      </c>
      <c r="P39" s="152">
        <f>+'[10]All Races'!P39</f>
        <v>24.819477794089696</v>
      </c>
      <c r="Q39" s="152">
        <f>+'[10]All Races'!Q39</f>
        <v>24.456863452465406</v>
      </c>
      <c r="R39" s="152">
        <f>+'[10]All Races'!R39</f>
        <v>24.24350918957408</v>
      </c>
      <c r="S39" s="152">
        <f>+'[10]All Races'!S39</f>
        <v>24.034613589720013</v>
      </c>
      <c r="T39" s="152">
        <f>+'[10]All Races'!T39</f>
        <v>23.944389548135934</v>
      </c>
      <c r="U39" s="152">
        <f>+'[10]All Races'!U39</f>
        <v>24.07273362390363</v>
      </c>
      <c r="V39" s="152">
        <f>+'[10]All Races'!V39</f>
        <v>23.980784569455128</v>
      </c>
      <c r="W39" s="152">
        <f>+'[10]All Races'!W39</f>
        <v>24.118556053038503</v>
      </c>
      <c r="X39" s="152">
        <f>+'[10]All Races'!X39</f>
        <v>24.075887261016099</v>
      </c>
      <c r="Y39" s="152">
        <f>+'[10]All Races'!Y39</f>
        <v>23.888675697716284</v>
      </c>
      <c r="Z39" s="152">
        <f>+'[10]All Races'!Z39</f>
        <v>23.597566541220356</v>
      </c>
      <c r="AA39" s="152">
        <f>+'[10]All Races'!AA39</f>
        <v>23.57428412280969</v>
      </c>
      <c r="AB39" s="152">
        <f>+'[10]All Races'!AB39</f>
        <v>23.654211901874653</v>
      </c>
      <c r="AC39" s="152">
        <f>+'[10]All Races'!AC39</f>
        <v>23.809616280346557</v>
      </c>
      <c r="AD39" s="152">
        <f>+'[10]All Races'!AD39</f>
        <v>23.199907610275041</v>
      </c>
      <c r="AE39" s="152">
        <f>+'[10]All Races'!AE39</f>
        <v>22.986424034673647</v>
      </c>
      <c r="AF39" s="152">
        <f>+'[10]All Races'!AF39</f>
        <v>22.383609852592713</v>
      </c>
      <c r="AG39" s="152">
        <f>+'[10]All Races'!AG39</f>
        <v>22.134710339988292</v>
      </c>
    </row>
    <row r="40" spans="1:33" ht="12.95" customHeight="1">
      <c r="A40" s="4" t="str">
        <f>+'[10]All Races'!A40</f>
        <v>Illinois</v>
      </c>
      <c r="B40" s="189">
        <f>+'[10]All Races'!B40</f>
        <v>599035</v>
      </c>
      <c r="C40" s="189">
        <f>+'[10]All Races'!C40</f>
        <v>599040</v>
      </c>
      <c r="D40" s="189">
        <f>+'[10]All Races'!D40</f>
        <v>632988</v>
      </c>
      <c r="E40" s="189">
        <f>+'[10]All Races'!E40</f>
        <v>671243</v>
      </c>
      <c r="F40" s="189">
        <f>+'[10]All Races'!F40</f>
        <v>632614</v>
      </c>
      <c r="G40" s="189">
        <f>+'[10]All Races'!G40</f>
        <v>663240</v>
      </c>
      <c r="H40" s="189">
        <f>+'[10]All Races'!H40</f>
        <v>674698</v>
      </c>
      <c r="I40" s="189">
        <f>+'[10]All Races'!I40</f>
        <v>713215</v>
      </c>
      <c r="J40" s="189">
        <f>+'[10]All Races'!J40</f>
        <v>730845</v>
      </c>
      <c r="K40" s="190">
        <f>+'[10]All Races'!K40</f>
        <v>722841</v>
      </c>
      <c r="L40" s="189">
        <f>+'[10]All Races'!L40</f>
        <v>714837</v>
      </c>
      <c r="M40" s="189">
        <f>+'[10]All Races'!M40</f>
        <v>689948</v>
      </c>
      <c r="N40" s="189">
        <f>+'[10]All Races'!N40</f>
        <v>706146</v>
      </c>
      <c r="O40" s="189">
        <f>+'[10]All Races'!O40</f>
        <v>691988</v>
      </c>
      <c r="P40" s="189">
        <f>+'[10]All Races'!P40</f>
        <v>694606</v>
      </c>
      <c r="Q40" s="189">
        <f>+'[10]All Races'!Q40</f>
        <v>710607</v>
      </c>
      <c r="R40" s="189">
        <f>+'[10]All Races'!R40</f>
        <v>699481</v>
      </c>
      <c r="S40" s="189">
        <f>+'[10]All Races'!S40</f>
        <v>701657</v>
      </c>
      <c r="T40" s="189">
        <f>+'[10]All Races'!T40</f>
        <v>724812</v>
      </c>
      <c r="U40" s="189">
        <f>+'[10]All Races'!U40</f>
        <v>741851</v>
      </c>
      <c r="V40" s="189">
        <f>+'[10]All Races'!V40</f>
        <v>744772</v>
      </c>
      <c r="W40" s="189">
        <f>+'[10]All Races'!W40</f>
        <v>770577</v>
      </c>
      <c r="X40" s="189">
        <f>+'[10]All Races'!X40</f>
        <v>746890</v>
      </c>
      <c r="Y40" s="189">
        <f>+'[10]All Races'!Y40</f>
        <v>768300</v>
      </c>
      <c r="Z40" s="189">
        <f>+'[10]All Races'!Z40</f>
        <v>787230</v>
      </c>
      <c r="AA40" s="189">
        <f>+'[10]All Races'!AA40</f>
        <v>816388</v>
      </c>
      <c r="AB40" s="189">
        <f>+'[10]All Races'!AB40</f>
        <v>815103</v>
      </c>
      <c r="AC40" s="189">
        <f>+'[10]All Races'!AC40</f>
        <v>798060</v>
      </c>
      <c r="AD40" s="189">
        <f>+'[10]All Races'!AD40</f>
        <v>773184</v>
      </c>
      <c r="AE40" s="189">
        <f>+'[10]All Races'!AE40</f>
        <v>750300</v>
      </c>
      <c r="AF40" s="189">
        <f>+'[10]All Races'!AF40</f>
        <v>732338</v>
      </c>
      <c r="AG40" s="189">
        <f>+'[10]All Races'!AG40</f>
        <v>709349</v>
      </c>
    </row>
    <row r="41" spans="1:33" ht="12.95" customHeight="1">
      <c r="A41" s="4" t="str">
        <f>+'[10]All Races'!A41</f>
        <v>Indiana</v>
      </c>
      <c r="B41" s="189">
        <f>+'[10]All Races'!B41</f>
        <v>216502</v>
      </c>
      <c r="C41" s="189">
        <f>+'[10]All Races'!C41</f>
        <v>218290</v>
      </c>
      <c r="D41" s="189">
        <f>+'[10]All Races'!D41</f>
        <v>240139</v>
      </c>
      <c r="E41" s="189">
        <f>+'[10]All Races'!E41</f>
        <v>247025</v>
      </c>
      <c r="F41" s="189">
        <f>+'[10]All Races'!F41</f>
        <v>235794</v>
      </c>
      <c r="G41" s="189">
        <f>+'[10]All Races'!G41</f>
        <v>243048</v>
      </c>
      <c r="H41" s="189">
        <f>+'[10]All Races'!H41</f>
        <v>260896</v>
      </c>
      <c r="I41" s="189">
        <f>+'[10]All Races'!I41</f>
        <v>277313</v>
      </c>
      <c r="J41" s="189">
        <f>+'[10]All Races'!J41</f>
        <v>288777</v>
      </c>
      <c r="K41" s="190">
        <f>+'[10]All Races'!K41</f>
        <v>286268.5</v>
      </c>
      <c r="L41" s="189">
        <f>+'[10]All Races'!L41</f>
        <v>283760</v>
      </c>
      <c r="M41" s="189">
        <f>+'[10]All Races'!M41</f>
        <v>276533</v>
      </c>
      <c r="N41" s="189">
        <f>+'[10]All Races'!N41</f>
        <v>277354</v>
      </c>
      <c r="O41" s="189">
        <f>+'[10]All Races'!O41</f>
        <v>279990</v>
      </c>
      <c r="P41" s="189">
        <f>+'[10]All Races'!P41</f>
        <v>283790</v>
      </c>
      <c r="Q41" s="189">
        <f>+'[10]All Races'!Q41</f>
        <v>293362</v>
      </c>
      <c r="R41" s="189">
        <f>+'[10]All Races'!R41</f>
        <v>294749</v>
      </c>
      <c r="S41" s="189">
        <f>+'[10]All Races'!S41</f>
        <v>319192</v>
      </c>
      <c r="T41" s="189">
        <f>+'[10]All Races'!T41</f>
        <v>320539</v>
      </c>
      <c r="U41" s="189">
        <f>+'[10]All Races'!U41</f>
        <v>328133</v>
      </c>
      <c r="V41" s="189">
        <f>+'[10]All Races'!V41</f>
        <v>333738</v>
      </c>
      <c r="W41" s="189">
        <f>+'[10]All Races'!W41</f>
        <v>337161</v>
      </c>
      <c r="X41" s="189">
        <f>+'[10]All Races'!X41</f>
        <v>341510</v>
      </c>
      <c r="Y41" s="189">
        <f>+'[10]All Races'!Y41</f>
        <v>349674</v>
      </c>
      <c r="Z41" s="189">
        <f>+'[10]All Races'!Z41</f>
        <v>365982</v>
      </c>
      <c r="AA41" s="189">
        <f>+'[10]All Races'!AA41</f>
        <v>399791</v>
      </c>
      <c r="AB41" s="189">
        <f>+'[10]All Races'!AB41</f>
        <v>413676</v>
      </c>
      <c r="AC41" s="189">
        <f>+'[10]All Races'!AC41</f>
        <v>414265</v>
      </c>
      <c r="AD41" s="189">
        <f>+'[10]All Races'!AD41</f>
        <v>403332</v>
      </c>
      <c r="AE41" s="189">
        <f>+'[10]All Races'!AE41</f>
        <v>399112</v>
      </c>
      <c r="AF41" s="189">
        <f>+'[10]All Races'!AF41</f>
        <v>389637</v>
      </c>
      <c r="AG41" s="189">
        <f>+'[10]All Races'!AG41</f>
        <v>377992</v>
      </c>
    </row>
    <row r="42" spans="1:33" ht="12.95" customHeight="1">
      <c r="A42" s="4" t="str">
        <f>+'[10]All Races'!A42</f>
        <v>Iowa</v>
      </c>
      <c r="B42" s="189">
        <f>+'[10]All Races'!B42</f>
        <v>118099</v>
      </c>
      <c r="C42" s="189">
        <f>+'[10]All Races'!C42</f>
        <v>125524</v>
      </c>
      <c r="D42" s="189">
        <f>+'[10]All Races'!D42</f>
        <v>136390</v>
      </c>
      <c r="E42" s="189">
        <f>+'[10]All Races'!E42</f>
        <v>143146</v>
      </c>
      <c r="F42" s="189">
        <f>+'[10]All Races'!F42</f>
        <v>141905</v>
      </c>
      <c r="G42" s="189">
        <f>+'[10]All Races'!G42</f>
        <v>148957</v>
      </c>
      <c r="H42" s="189">
        <f>+'[10]All Races'!H42</f>
        <v>155359</v>
      </c>
      <c r="I42" s="189">
        <f>+'[10]All Races'!I42</f>
        <v>163706</v>
      </c>
      <c r="J42" s="189">
        <f>+'[10]All Races'!J42</f>
        <v>164746</v>
      </c>
      <c r="K42" s="190">
        <f>+'[10]All Races'!K42</f>
        <v>164979</v>
      </c>
      <c r="L42" s="189">
        <f>+'[10]All Races'!L42</f>
        <v>165212</v>
      </c>
      <c r="M42" s="189">
        <f>+'[10]All Races'!M42</f>
        <v>160073</v>
      </c>
      <c r="N42" s="189">
        <f>+'[10]All Races'!N42</f>
        <v>169723</v>
      </c>
      <c r="O42" s="189">
        <f>+'[10]All Races'!O42</f>
        <v>166415</v>
      </c>
      <c r="P42" s="189">
        <f>+'[10]All Races'!P42</f>
        <v>167553</v>
      </c>
      <c r="Q42" s="189">
        <f>+'[10]All Races'!Q42</f>
        <v>179137</v>
      </c>
      <c r="R42" s="189">
        <f>+'[10]All Races'!R42</f>
        <v>172343</v>
      </c>
      <c r="S42" s="189">
        <f>+'[10]All Races'!S42</f>
        <v>176544</v>
      </c>
      <c r="T42" s="189">
        <f>+'[10]All Races'!T42</f>
        <v>180724</v>
      </c>
      <c r="U42" s="189">
        <f>+'[10]All Races'!U42</f>
        <v>184758</v>
      </c>
      <c r="V42" s="189">
        <f>+'[10]All Races'!V42</f>
        <v>187419</v>
      </c>
      <c r="W42" s="189">
        <f>+'[10]All Races'!W42</f>
        <v>189395</v>
      </c>
      <c r="X42" s="189">
        <f>+'[10]All Races'!X42</f>
        <v>194031</v>
      </c>
      <c r="Y42" s="189">
        <f>+'[10]All Races'!Y42</f>
        <v>202424</v>
      </c>
      <c r="Z42" s="189">
        <f>+'[10]All Races'!Z42</f>
        <v>220230</v>
      </c>
      <c r="AA42" s="189">
        <f>+'[10]All Races'!AA42</f>
        <v>250265</v>
      </c>
      <c r="AB42" s="189">
        <f>+'[10]All Races'!AB42</f>
        <v>275589</v>
      </c>
      <c r="AC42" s="189">
        <f>+'[10]All Races'!AC42</f>
        <v>307761</v>
      </c>
      <c r="AD42" s="189">
        <f>+'[10]All Races'!AD42</f>
        <v>321509</v>
      </c>
      <c r="AE42" s="189">
        <f>+'[10]All Races'!AE42</f>
        <v>307958</v>
      </c>
      <c r="AF42" s="189">
        <f>+'[10]All Races'!AF42</f>
        <v>253211</v>
      </c>
      <c r="AG42" s="189">
        <f>+'[10]All Races'!AG42</f>
        <v>247445</v>
      </c>
    </row>
    <row r="43" spans="1:33" ht="12.95" customHeight="1">
      <c r="A43" s="4" t="str">
        <f>+'[10]All Races'!A43</f>
        <v>Kansas</v>
      </c>
      <c r="B43" s="189">
        <f>+'[10]All Races'!B43</f>
        <v>119182</v>
      </c>
      <c r="C43" s="189">
        <f>+'[10]All Races'!C43</f>
        <v>123682</v>
      </c>
      <c r="D43" s="189">
        <f>+'[10]All Races'!D43</f>
        <v>132298</v>
      </c>
      <c r="E43" s="189">
        <f>+'[10]All Races'!E43</f>
        <v>137009</v>
      </c>
      <c r="F43" s="189">
        <f>+'[10]All Races'!F43</f>
        <v>136391</v>
      </c>
      <c r="G43" s="189">
        <f>+'[10]All Races'!G43</f>
        <v>138693</v>
      </c>
      <c r="H43" s="189">
        <f>+'[10]All Races'!H43</f>
        <v>149458</v>
      </c>
      <c r="I43" s="189">
        <f>+'[10]All Races'!I43</f>
        <v>160360</v>
      </c>
      <c r="J43" s="189">
        <f>+'[10]All Races'!J43</f>
        <v>164875</v>
      </c>
      <c r="K43" s="190">
        <f>+'[10]All Races'!K43</f>
        <v>165787</v>
      </c>
      <c r="L43" s="189">
        <f>+'[10]All Races'!L43</f>
        <v>166699</v>
      </c>
      <c r="M43" s="189">
        <f>+'[10]All Races'!M43</f>
        <v>165959</v>
      </c>
      <c r="N43" s="189">
        <f>+'[10]All Races'!N43</f>
        <v>168416</v>
      </c>
      <c r="O43" s="189">
        <f>+'[10]All Races'!O43</f>
        <v>165838</v>
      </c>
      <c r="P43" s="189">
        <f>+'[10]All Races'!P43</f>
        <v>165501</v>
      </c>
      <c r="Q43" s="189">
        <f>+'[10]All Races'!Q43</f>
        <v>171270</v>
      </c>
      <c r="R43" s="189">
        <f>+'[10]All Races'!R43</f>
        <v>164820</v>
      </c>
      <c r="S43" s="189">
        <f>+'[10]All Races'!S43</f>
        <v>167811</v>
      </c>
      <c r="T43" s="189">
        <f>+'[10]All Races'!T43</f>
        <v>170752</v>
      </c>
      <c r="U43" s="189">
        <f>+'[10]All Races'!U43</f>
        <v>173690</v>
      </c>
      <c r="V43" s="189">
        <f>+'[10]All Races'!V43</f>
        <v>174156</v>
      </c>
      <c r="W43" s="189">
        <f>+'[10]All Races'!W43</f>
        <v>173854</v>
      </c>
      <c r="X43" s="189">
        <f>+'[10]All Races'!X43</f>
        <v>170798</v>
      </c>
      <c r="Y43" s="189">
        <f>+'[10]All Races'!Y43</f>
        <v>171034</v>
      </c>
      <c r="Z43" s="189">
        <f>+'[10]All Races'!Z43</f>
        <v>175803</v>
      </c>
      <c r="AA43" s="189">
        <f>+'[10]All Races'!AA43</f>
        <v>183216</v>
      </c>
      <c r="AB43" s="189">
        <f>+'[10]All Races'!AB43</f>
        <v>190381</v>
      </c>
      <c r="AC43" s="189">
        <f>+'[10]All Races'!AC43</f>
        <v>193241</v>
      </c>
      <c r="AD43" s="189">
        <f>+'[10]All Races'!AD43</f>
        <v>192585</v>
      </c>
      <c r="AE43" s="189">
        <f>+'[10]All Races'!AE43</f>
        <v>193722</v>
      </c>
      <c r="AF43" s="189">
        <f>+'[10]All Races'!AF43</f>
        <v>191337</v>
      </c>
      <c r="AG43" s="189">
        <f>+'[10]All Races'!AG43</f>
        <v>187171</v>
      </c>
    </row>
    <row r="44" spans="1:33" ht="12.95" customHeight="1">
      <c r="A44" s="4" t="str">
        <f>+'[10]All Races'!A44</f>
        <v>Michigan</v>
      </c>
      <c r="B44" s="189">
        <f>+'[10]All Races'!B44</f>
        <v>458534</v>
      </c>
      <c r="C44" s="189">
        <f>+'[10]All Races'!C44</f>
        <v>475376</v>
      </c>
      <c r="D44" s="189">
        <f>+'[10]All Races'!D44</f>
        <v>509077</v>
      </c>
      <c r="E44" s="189">
        <f>+'[10]All Races'!E44</f>
        <v>496334</v>
      </c>
      <c r="F44" s="189">
        <f>+'[10]All Races'!F44</f>
        <v>474121</v>
      </c>
      <c r="G44" s="189">
        <f>+'[10]All Races'!G44</f>
        <v>498905</v>
      </c>
      <c r="H44" s="189">
        <f>+'[10]All Races'!H44</f>
        <v>529135</v>
      </c>
      <c r="I44" s="189">
        <f>+'[10]All Races'!I44</f>
        <v>555625</v>
      </c>
      <c r="J44" s="189">
        <f>+'[10]All Races'!J44</f>
        <v>545286</v>
      </c>
      <c r="K44" s="190">
        <f>+'[10]All Races'!K44</f>
        <v>540557.5</v>
      </c>
      <c r="L44" s="189">
        <f>+'[10]All Races'!L44</f>
        <v>535829</v>
      </c>
      <c r="M44" s="189">
        <f>+'[10]All Races'!M44</f>
        <v>508818</v>
      </c>
      <c r="N44" s="189">
        <f>+'[10]All Races'!N44</f>
        <v>529285</v>
      </c>
      <c r="O44" s="189">
        <f>+'[10]All Races'!O44</f>
        <v>505877</v>
      </c>
      <c r="P44" s="189">
        <f>+'[10]All Races'!P44</f>
        <v>514959</v>
      </c>
      <c r="Q44" s="189">
        <f>+'[10]All Races'!Q44</f>
        <v>537499</v>
      </c>
      <c r="R44" s="189">
        <f>+'[10]All Races'!R44</f>
        <v>516664</v>
      </c>
      <c r="S44" s="189">
        <f>+'[10]All Races'!S44</f>
        <v>527663</v>
      </c>
      <c r="T44" s="189">
        <f>+'[10]All Races'!T44</f>
        <v>546590</v>
      </c>
      <c r="U44" s="189">
        <f>+'[10]All Races'!U44</f>
        <v>553907</v>
      </c>
      <c r="V44" s="189">
        <f>+'[10]All Races'!V44</f>
        <v>560272</v>
      </c>
      <c r="W44" s="189">
        <f>+'[10]All Races'!W44</f>
        <v>565321</v>
      </c>
      <c r="X44" s="189">
        <f>+'[10]All Races'!X44</f>
        <v>567035</v>
      </c>
      <c r="Y44" s="189">
        <f>+'[10]All Races'!Y44</f>
        <v>571807</v>
      </c>
      <c r="Z44" s="189">
        <f>+'[10]All Races'!Z44</f>
        <v>578419</v>
      </c>
      <c r="AA44" s="189">
        <f>+'[10]All Races'!AA44</f>
        <v>601353</v>
      </c>
      <c r="AB44" s="189">
        <f>+'[10]All Races'!AB44</f>
        <v>611221</v>
      </c>
      <c r="AC44" s="189">
        <f>+'[10]All Races'!AC44</f>
        <v>612044</v>
      </c>
      <c r="AD44" s="189">
        <f>+'[10]All Races'!AD44</f>
        <v>592053</v>
      </c>
      <c r="AE44" s="189">
        <f>+'[10]All Races'!AE44</f>
        <v>575959</v>
      </c>
      <c r="AF44" s="189">
        <f>+'[10]All Races'!AF44</f>
        <v>553841</v>
      </c>
      <c r="AG44" s="189">
        <f>+'[10]All Races'!AG44</f>
        <v>538523</v>
      </c>
    </row>
    <row r="45" spans="1:33" ht="12.95" customHeight="1">
      <c r="A45" s="4" t="str">
        <f>+'[10]All Races'!A45</f>
        <v>Minnesota</v>
      </c>
      <c r="B45" s="189">
        <f>+'[10]All Races'!B45</f>
        <v>180712</v>
      </c>
      <c r="C45" s="189">
        <f>+'[10]All Races'!C45</f>
        <v>185430</v>
      </c>
      <c r="D45" s="189">
        <f>+'[10]All Races'!D45</f>
        <v>201951</v>
      </c>
      <c r="E45" s="189">
        <f>+'[10]All Races'!E45</f>
        <v>209223</v>
      </c>
      <c r="F45" s="189">
        <f>+'[10]All Races'!F45</f>
        <v>206101</v>
      </c>
      <c r="G45" s="189">
        <f>+'[10]All Races'!G45</f>
        <v>221206</v>
      </c>
      <c r="H45" s="189">
        <f>+'[10]All Races'!H45</f>
        <v>239641</v>
      </c>
      <c r="I45" s="189">
        <f>+'[10]All Races'!I45</f>
        <v>248052</v>
      </c>
      <c r="J45" s="189">
        <f>+'[10]All Races'!J45</f>
        <v>267088</v>
      </c>
      <c r="K45" s="190">
        <f>+'[10]All Races'!K45</f>
        <v>274606.5</v>
      </c>
      <c r="L45" s="189">
        <f>+'[10]All Races'!L45</f>
        <v>282125</v>
      </c>
      <c r="M45" s="189">
        <f>+'[10]All Races'!M45</f>
        <v>261125</v>
      </c>
      <c r="N45" s="189">
        <f>+'[10]All Races'!N45</f>
        <v>266437</v>
      </c>
      <c r="O45" s="189">
        <f>+'[10]All Races'!O45</f>
        <v>245750</v>
      </c>
      <c r="P45" s="189">
        <f>+'[10]All Races'!P45</f>
        <v>244167</v>
      </c>
      <c r="Q45" s="189">
        <f>+'[10]All Races'!Q45</f>
        <v>275068</v>
      </c>
      <c r="R45" s="189">
        <f>+'[10]All Races'!R45</f>
        <v>245220</v>
      </c>
      <c r="S45" s="189">
        <f>+'[10]All Races'!S45</f>
        <v>243128</v>
      </c>
      <c r="T45" s="189">
        <f>+'[10]All Races'!T45</f>
        <v>258943</v>
      </c>
      <c r="U45" s="189">
        <f>+'[10]All Races'!U45</f>
        <v>275800</v>
      </c>
      <c r="V45" s="189">
        <f>+'[10]All Races'!V45</f>
        <v>294249</v>
      </c>
      <c r="W45" s="189">
        <f>+'[10]All Races'!W45</f>
        <v>310694</v>
      </c>
      <c r="X45" s="189">
        <f>+'[10]All Races'!X45</f>
        <v>310372</v>
      </c>
      <c r="Y45" s="189">
        <f>+'[10]All Races'!Y45</f>
        <v>346435</v>
      </c>
      <c r="Z45" s="189">
        <f>+'[10]All Races'!Z45</f>
        <v>363424</v>
      </c>
      <c r="AA45" s="189">
        <f>+'[10]All Races'!AA45</f>
        <v>395509</v>
      </c>
      <c r="AB45" s="189">
        <f>+'[10]All Races'!AB45</f>
        <v>417476</v>
      </c>
      <c r="AC45" s="189">
        <f>+'[10]All Races'!AC45</f>
        <v>370511</v>
      </c>
      <c r="AD45" s="189">
        <f>+'[10]All Races'!AD45</f>
        <v>335124</v>
      </c>
      <c r="AE45" s="189">
        <f>+'[10]All Races'!AE45</f>
        <v>325748</v>
      </c>
      <c r="AF45" s="189">
        <f>+'[10]All Races'!AF45</f>
        <v>315671</v>
      </c>
      <c r="AG45" s="189">
        <f>+'[10]All Races'!AG45</f>
        <v>309258</v>
      </c>
    </row>
    <row r="46" spans="1:33" ht="12.95" customHeight="1">
      <c r="A46" s="4" t="str">
        <f>+'[10]All Races'!A46</f>
        <v>Missouri</v>
      </c>
      <c r="B46" s="189">
        <f>+'[10]All Races'!B46</f>
        <v>217345</v>
      </c>
      <c r="C46" s="189">
        <f>+'[10]All Races'!C46</f>
        <v>217591</v>
      </c>
      <c r="D46" s="189">
        <f>+'[10]All Races'!D46</f>
        <v>228950</v>
      </c>
      <c r="E46" s="189">
        <f>+'[10]All Races'!E46</f>
        <v>238044</v>
      </c>
      <c r="F46" s="189">
        <f>+'[10]All Races'!F46</f>
        <v>232512</v>
      </c>
      <c r="G46" s="189">
        <f>+'[10]All Races'!G46</f>
        <v>240894</v>
      </c>
      <c r="H46" s="189">
        <f>+'[10]All Races'!H46</f>
        <v>256455</v>
      </c>
      <c r="I46" s="189">
        <f>+'[10]All Races'!I46</f>
        <v>283453</v>
      </c>
      <c r="J46" s="189">
        <f>+'[10]All Races'!J46</f>
        <v>288708</v>
      </c>
      <c r="K46" s="190">
        <f>+'[10]All Races'!K46</f>
        <v>287111</v>
      </c>
      <c r="L46" s="189">
        <f>+'[10]All Races'!L46</f>
        <v>285514</v>
      </c>
      <c r="M46" s="189">
        <f>+'[10]All Races'!M46</f>
        <v>272360</v>
      </c>
      <c r="N46" s="189">
        <f>+'[10]All Races'!N46</f>
        <v>282105</v>
      </c>
      <c r="O46" s="189">
        <f>+'[10]All Races'!O46</f>
        <v>285244</v>
      </c>
      <c r="P46" s="189">
        <f>+'[10]All Races'!P46</f>
        <v>291025</v>
      </c>
      <c r="Q46" s="189">
        <f>+'[10]All Races'!Q46</f>
        <v>308690</v>
      </c>
      <c r="R46" s="189">
        <f>+'[10]All Races'!R46</f>
        <v>299896</v>
      </c>
      <c r="S46" s="189">
        <f>+'[10]All Races'!S46</f>
        <v>308710</v>
      </c>
      <c r="T46" s="189">
        <f>+'[10]All Races'!T46</f>
        <v>322422</v>
      </c>
      <c r="U46" s="189">
        <f>+'[10]All Races'!U46</f>
        <v>333250</v>
      </c>
      <c r="V46" s="189">
        <f>+'[10]All Races'!V46</f>
        <v>336785</v>
      </c>
      <c r="W46" s="189">
        <f>+'[10]All Races'!W46</f>
        <v>346010</v>
      </c>
      <c r="X46" s="189">
        <f>+'[10]All Races'!X46</f>
        <v>343299</v>
      </c>
      <c r="Y46" s="189">
        <f>+'[10]All Races'!Y46</f>
        <v>346289</v>
      </c>
      <c r="Z46" s="189">
        <f>+'[10]All Races'!Z46</f>
        <v>356857</v>
      </c>
      <c r="AA46" s="189">
        <f>+'[10]All Races'!AA46</f>
        <v>382029</v>
      </c>
      <c r="AB46" s="189">
        <f>+'[10]All Races'!AB46</f>
        <v>396715</v>
      </c>
      <c r="AC46" s="189">
        <f>+'[10]All Races'!AC46</f>
        <v>408624</v>
      </c>
      <c r="AD46" s="189">
        <f>+'[10]All Races'!AD46</f>
        <v>395668</v>
      </c>
      <c r="AE46" s="189">
        <f>+'[10]All Races'!AE46</f>
        <v>388073</v>
      </c>
      <c r="AF46" s="189">
        <f>+'[10]All Races'!AF46</f>
        <v>381488</v>
      </c>
      <c r="AG46" s="189">
        <f>+'[10]All Races'!AG46</f>
        <v>370463</v>
      </c>
    </row>
    <row r="47" spans="1:33" ht="12.95" customHeight="1">
      <c r="A47" s="4" t="str">
        <f>+'[10]All Races'!A47</f>
        <v>Nebraska</v>
      </c>
      <c r="B47" s="189">
        <f>+'[10]All Races'!B47</f>
        <v>76539</v>
      </c>
      <c r="C47" s="189">
        <f>+'[10]All Races'!C47</f>
        <v>80401</v>
      </c>
      <c r="D47" s="189">
        <f>+'[10]All Races'!D47</f>
        <v>88163</v>
      </c>
      <c r="E47" s="189">
        <f>+'[10]All Races'!E47</f>
        <v>92554</v>
      </c>
      <c r="F47" s="189">
        <f>+'[10]All Races'!F47</f>
        <v>95430</v>
      </c>
      <c r="G47" s="189">
        <f>+'[10]All Races'!G47</f>
        <v>98445</v>
      </c>
      <c r="H47" s="189">
        <f>+'[10]All Races'!H47</f>
        <v>102943</v>
      </c>
      <c r="I47" s="189">
        <f>+'[10]All Races'!I47</f>
        <v>110809</v>
      </c>
      <c r="J47" s="189">
        <f>+'[10]All Races'!J47</f>
        <v>119988</v>
      </c>
      <c r="K47" s="190">
        <f>+'[10]All Races'!K47</f>
        <v>116695</v>
      </c>
      <c r="L47" s="189">
        <f>+'[10]All Races'!L47</f>
        <v>113402</v>
      </c>
      <c r="M47" s="189">
        <f>+'[10]All Races'!M47</f>
        <v>109154</v>
      </c>
      <c r="N47" s="189">
        <f>+'[10]All Races'!N47</f>
        <v>116531</v>
      </c>
      <c r="O47" s="189">
        <f>+'[10]All Races'!O47</f>
        <v>105140</v>
      </c>
      <c r="P47" s="189">
        <f>+'[10]All Races'!P47</f>
        <v>104505</v>
      </c>
      <c r="Q47" s="189">
        <f>+'[10]All Races'!Q47</f>
        <v>107809</v>
      </c>
      <c r="R47" s="189">
        <f>+'[10]All Races'!R47</f>
        <v>105620</v>
      </c>
      <c r="S47" s="189">
        <f>+'[10]All Races'!S47</f>
        <v>106649</v>
      </c>
      <c r="T47" s="189">
        <f>+'[10]All Races'!T47</f>
        <v>109588</v>
      </c>
      <c r="U47" s="189">
        <f>+'[10]All Races'!U47</f>
        <v>111818</v>
      </c>
      <c r="V47" s="189">
        <f>+'[10]All Races'!V47</f>
        <v>113581</v>
      </c>
      <c r="W47" s="189">
        <f>+'[10]All Races'!W47</f>
        <v>113599</v>
      </c>
      <c r="X47" s="189">
        <f>+'[10]All Races'!X47</f>
        <v>116423</v>
      </c>
      <c r="Y47" s="189">
        <f>+'[10]All Races'!Y47</f>
        <v>118599</v>
      </c>
      <c r="Z47" s="189">
        <f>+'[10]All Races'!Z47</f>
        <v>121282</v>
      </c>
      <c r="AA47" s="189">
        <f>+'[10]All Races'!AA47</f>
        <v>127460</v>
      </c>
      <c r="AB47" s="189">
        <f>+'[10]All Races'!AB47</f>
        <v>133523</v>
      </c>
      <c r="AC47" s="189">
        <f>+'[10]All Races'!AC47</f>
        <v>131342</v>
      </c>
      <c r="AD47" s="189">
        <f>+'[10]All Races'!AD47</f>
        <v>128414</v>
      </c>
      <c r="AE47" s="189">
        <f>+'[10]All Races'!AE47</f>
        <v>126727</v>
      </c>
      <c r="AF47" s="189">
        <f>+'[10]All Races'!AF47</f>
        <v>124813</v>
      </c>
      <c r="AG47" s="189">
        <f>+'[10]All Races'!AG47</f>
        <v>124112</v>
      </c>
    </row>
    <row r="48" spans="1:33" ht="12.95" customHeight="1">
      <c r="A48" s="4" t="str">
        <f>+'[10]All Races'!A48</f>
        <v>North Dakota</v>
      </c>
      <c r="B48" s="189">
        <f>+'[10]All Races'!B48</f>
        <v>29857</v>
      </c>
      <c r="C48" s="189">
        <f>+'[10]All Races'!C48</f>
        <v>31988</v>
      </c>
      <c r="D48" s="189">
        <f>+'[10]All Races'!D48</f>
        <v>33590</v>
      </c>
      <c r="E48" s="189">
        <f>+'[10]All Races'!E48</f>
        <v>35482</v>
      </c>
      <c r="F48" s="189">
        <f>+'[10]All Races'!F48</f>
        <v>36624</v>
      </c>
      <c r="G48" s="189">
        <f>+'[10]All Races'!G48</f>
        <v>36360</v>
      </c>
      <c r="H48" s="189">
        <f>+'[10]All Races'!H48</f>
        <v>37281</v>
      </c>
      <c r="I48" s="189">
        <f>+'[10]All Races'!I48</f>
        <v>36722</v>
      </c>
      <c r="J48" s="189">
        <f>+'[10]All Races'!J48</f>
        <v>38747</v>
      </c>
      <c r="K48" s="190">
        <f>+'[10]All Races'!K48</f>
        <v>38612</v>
      </c>
      <c r="L48" s="189">
        <f>+'[10]All Races'!L48</f>
        <v>38477</v>
      </c>
      <c r="M48" s="189">
        <f>+'[10]All Races'!M48</f>
        <v>38702</v>
      </c>
      <c r="N48" s="189">
        <f>+'[10]All Races'!N48</f>
        <v>39103</v>
      </c>
      <c r="O48" s="189">
        <f>+'[10]All Races'!O48</f>
        <v>37641</v>
      </c>
      <c r="P48" s="189">
        <f>+'[10]All Races'!P48</f>
        <v>38136</v>
      </c>
      <c r="Q48" s="189">
        <f>+'[10]All Races'!Q48</f>
        <v>39204</v>
      </c>
      <c r="R48" s="189">
        <f>+'[10]All Races'!R48</f>
        <v>39041</v>
      </c>
      <c r="S48" s="189">
        <f>+'[10]All Races'!S48</f>
        <v>41479</v>
      </c>
      <c r="T48" s="189">
        <f>+'[10]All Races'!T48</f>
        <v>44241</v>
      </c>
      <c r="U48" s="189">
        <f>+'[10]All Races'!U48</f>
        <v>46763</v>
      </c>
      <c r="V48" s="189">
        <f>+'[10]All Races'!V48</f>
        <v>47213</v>
      </c>
      <c r="W48" s="189">
        <f>+'[10]All Races'!W48</f>
        <v>47768</v>
      </c>
      <c r="X48" s="189">
        <f>+'[10]All Races'!X48</f>
        <v>46718</v>
      </c>
      <c r="Y48" s="189">
        <f>+'[10]All Races'!Y48</f>
        <v>45782</v>
      </c>
      <c r="Z48" s="189">
        <f>+'[10]All Races'!Z48</f>
        <v>47032</v>
      </c>
      <c r="AA48" s="189">
        <f>+'[10]All Races'!AA48</f>
        <v>49681</v>
      </c>
      <c r="AB48" s="189">
        <f>+'[10]All Races'!AB48</f>
        <v>51534</v>
      </c>
      <c r="AC48" s="189">
        <f>+'[10]All Races'!AC48</f>
        <v>50451</v>
      </c>
      <c r="AD48" s="189">
        <f>+'[10]All Races'!AD48</f>
        <v>49939</v>
      </c>
      <c r="AE48" s="189">
        <f>+'[10]All Races'!AE48</f>
        <v>49609</v>
      </c>
      <c r="AF48" s="189">
        <f>+'[10]All Races'!AF48</f>
        <v>49188</v>
      </c>
      <c r="AG48" s="189">
        <f>+'[10]All Races'!AG48</f>
        <v>49466</v>
      </c>
    </row>
    <row r="49" spans="1:33" ht="12.95" customHeight="1">
      <c r="A49" s="4" t="str">
        <f>+'[10]All Races'!A49</f>
        <v>Ohio</v>
      </c>
      <c r="B49" s="189">
        <f>+'[10]All Races'!B49</f>
        <v>438568</v>
      </c>
      <c r="C49" s="189">
        <f>+'[10]All Races'!C49</f>
        <v>443329</v>
      </c>
      <c r="D49" s="189">
        <f>+'[10]All Races'!D49</f>
        <v>480120</v>
      </c>
      <c r="E49" s="189">
        <f>+'[10]All Races'!E49</f>
        <v>491088</v>
      </c>
      <c r="F49" s="189">
        <f>+'[10]All Races'!F49</f>
        <v>501764</v>
      </c>
      <c r="G49" s="189">
        <f>+'[10]All Races'!G49</f>
        <v>501433</v>
      </c>
      <c r="H49" s="189">
        <f>+'[10]All Races'!H49</f>
        <v>530477</v>
      </c>
      <c r="I49" s="189">
        <f>+'[10]All Races'!I49</f>
        <v>545774</v>
      </c>
      <c r="J49" s="189">
        <f>+'[10]All Races'!J49</f>
        <v>560316</v>
      </c>
      <c r="K49" s="190">
        <f>+'[10]All Races'!K49</f>
        <v>548505</v>
      </c>
      <c r="L49" s="189">
        <f>+'[10]All Races'!L49</f>
        <v>536694</v>
      </c>
      <c r="M49" s="189">
        <f>+'[10]All Races'!M49</f>
        <v>508991</v>
      </c>
      <c r="N49" s="189">
        <f>+'[10]All Races'!N49</f>
        <v>524221</v>
      </c>
      <c r="O49" s="189">
        <f>+'[10]All Races'!O49</f>
        <v>505467</v>
      </c>
      <c r="P49" s="189">
        <f>+'[10]All Races'!P49</f>
        <v>509363</v>
      </c>
      <c r="Q49" s="189">
        <f>+'[10]All Races'!Q49</f>
        <v>531557</v>
      </c>
      <c r="R49" s="189">
        <f>+'[10]All Races'!R49</f>
        <v>512082</v>
      </c>
      <c r="S49" s="189">
        <f>+'[10]All Races'!S49</f>
        <v>529000</v>
      </c>
      <c r="T49" s="189">
        <f>+'[10]All Races'!T49</f>
        <v>544624</v>
      </c>
      <c r="U49" s="189">
        <f>+'[10]All Races'!U49</f>
        <v>558361</v>
      </c>
      <c r="V49" s="189">
        <f>+'[10]All Races'!V49</f>
        <v>565187</v>
      </c>
      <c r="W49" s="189">
        <f>+'[10]All Races'!W49</f>
        <v>567206</v>
      </c>
      <c r="X49" s="189">
        <f>+'[10]All Races'!X49</f>
        <v>570585</v>
      </c>
      <c r="Y49" s="189">
        <f>+'[10]All Races'!Y49</f>
        <v>579277</v>
      </c>
      <c r="Z49" s="189">
        <f>+'[10]All Races'!Z49</f>
        <v>596942</v>
      </c>
      <c r="AA49" s="189">
        <f>+'[10]All Races'!AA49</f>
        <v>653034</v>
      </c>
      <c r="AB49" s="189">
        <f>+'[10]All Races'!AB49</f>
        <v>672837</v>
      </c>
      <c r="AC49" s="189">
        <f>+'[10]All Races'!AC49</f>
        <v>672287</v>
      </c>
      <c r="AD49" s="189">
        <f>+'[10]All Races'!AD49</f>
        <v>642209</v>
      </c>
      <c r="AE49" s="189">
        <f>+'[10]All Races'!AE49</f>
        <v>632123</v>
      </c>
      <c r="AF49" s="189">
        <f>+'[10]All Races'!AF49</f>
        <v>615718</v>
      </c>
      <c r="AG49" s="189">
        <f>+'[10]All Races'!AG49</f>
        <v>601040</v>
      </c>
    </row>
    <row r="50" spans="1:33" ht="12.95" customHeight="1">
      <c r="A50" s="4" t="str">
        <f>+'[10]All Races'!A50</f>
        <v>South Dakota</v>
      </c>
      <c r="B50" s="189">
        <f>+'[10]All Races'!B50</f>
        <v>29889</v>
      </c>
      <c r="C50" s="189">
        <f>+'[10]All Races'!C50</f>
        <v>30487</v>
      </c>
      <c r="D50" s="189">
        <f>+'[10]All Races'!D50</f>
        <v>32279</v>
      </c>
      <c r="E50" s="189">
        <f>+'[10]All Races'!E50</f>
        <v>34388</v>
      </c>
      <c r="F50" s="189">
        <f>+'[10]All Races'!F50</f>
        <v>31744</v>
      </c>
      <c r="G50" s="189">
        <f>+'[10]All Races'!G50</f>
        <v>30646</v>
      </c>
      <c r="H50" s="189">
        <f>+'[10]All Races'!H50</f>
        <v>31961</v>
      </c>
      <c r="I50" s="189">
        <f>+'[10]All Races'!I50</f>
        <v>34522</v>
      </c>
      <c r="J50" s="189">
        <f>+'[10]All Races'!J50</f>
        <v>37879</v>
      </c>
      <c r="K50" s="190">
        <f>+'[10]All Races'!K50</f>
        <v>37897</v>
      </c>
      <c r="L50" s="189">
        <f>+'[10]All Races'!L50</f>
        <v>37915</v>
      </c>
      <c r="M50" s="189">
        <f>+'[10]All Races'!M50</f>
        <v>35618</v>
      </c>
      <c r="N50" s="189">
        <f>+'[10]All Races'!N50</f>
        <v>35435</v>
      </c>
      <c r="O50" s="189">
        <f>+'[10]All Races'!O50</f>
        <v>37451</v>
      </c>
      <c r="P50" s="189">
        <f>+'[10]All Races'!P50</f>
        <v>40017</v>
      </c>
      <c r="Q50" s="189">
        <f>+'[10]All Races'!Q50</f>
        <v>41427</v>
      </c>
      <c r="R50" s="189">
        <f>+'[10]All Races'!R50</f>
        <v>40385</v>
      </c>
      <c r="S50" s="189">
        <f>+'[10]All Races'!S50</f>
        <v>41994</v>
      </c>
      <c r="T50" s="189">
        <f>+'[10]All Races'!T50</f>
        <v>43571</v>
      </c>
      <c r="U50" s="189">
        <f>+'[10]All Races'!U50</f>
        <v>44688</v>
      </c>
      <c r="V50" s="189">
        <f>+'[10]All Races'!V50</f>
        <v>45139</v>
      </c>
      <c r="W50" s="189">
        <f>+'[10]All Races'!W50</f>
        <v>44793</v>
      </c>
      <c r="X50" s="189">
        <f>+'[10]All Races'!X50</f>
        <v>45499</v>
      </c>
      <c r="Y50" s="189">
        <f>+'[10]All Races'!Y50</f>
        <v>45930</v>
      </c>
      <c r="Z50" s="189">
        <f>+'[10]All Races'!Z50</f>
        <v>46439</v>
      </c>
      <c r="AA50" s="189">
        <f>+'[10]All Races'!AA50</f>
        <v>48564</v>
      </c>
      <c r="AB50" s="189">
        <f>+'[10]All Races'!AB50</f>
        <v>55029</v>
      </c>
      <c r="AC50" s="189">
        <f>+'[10]All Races'!AC50</f>
        <v>53588</v>
      </c>
      <c r="AD50" s="189">
        <f>+'[10]All Races'!AD50</f>
        <v>53432</v>
      </c>
      <c r="AE50" s="189">
        <f>+'[10]All Races'!AE50</f>
        <v>52751</v>
      </c>
      <c r="AF50" s="189">
        <f>+'[10]All Races'!AF50</f>
        <v>51425</v>
      </c>
      <c r="AG50" s="189">
        <f>+'[10]All Races'!AG50</f>
        <v>51172</v>
      </c>
    </row>
    <row r="51" spans="1:33" ht="12.95" customHeight="1">
      <c r="A51" s="42" t="str">
        <f>+'[10]All Races'!A51</f>
        <v>Wisconsin</v>
      </c>
      <c r="B51" s="191">
        <f>+'[10]All Races'!B51</f>
        <v>228987</v>
      </c>
      <c r="C51" s="191">
        <f>+'[10]All Races'!C51</f>
        <v>237547</v>
      </c>
      <c r="D51" s="191">
        <f>+'[10]All Races'!D51</f>
        <v>264669</v>
      </c>
      <c r="E51" s="191">
        <f>+'[10]All Races'!E51</f>
        <v>270769</v>
      </c>
      <c r="F51" s="191">
        <f>+'[10]All Races'!F51</f>
        <v>256013</v>
      </c>
      <c r="G51" s="191">
        <f>+'[10]All Races'!G51</f>
        <v>278242</v>
      </c>
      <c r="H51" s="191">
        <f>+'[10]All Races'!H51</f>
        <v>279572</v>
      </c>
      <c r="I51" s="191">
        <f>+'[10]All Races'!I51</f>
        <v>293496</v>
      </c>
      <c r="J51" s="191">
        <f>+'[10]All Races'!J51</f>
        <v>300758</v>
      </c>
      <c r="K51" s="192">
        <f>+'[10]All Races'!K51</f>
        <v>298858.5</v>
      </c>
      <c r="L51" s="191">
        <f>+'[10]All Races'!L51</f>
        <v>296959</v>
      </c>
      <c r="M51" s="191">
        <f>+'[10]All Races'!M51</f>
        <v>286270</v>
      </c>
      <c r="N51" s="191">
        <f>+'[10]All Races'!N51</f>
        <v>292377</v>
      </c>
      <c r="O51" s="191">
        <f>+'[10]All Races'!O51</f>
        <v>282465</v>
      </c>
      <c r="P51" s="191">
        <f>+'[10]All Races'!P51</f>
        <v>290924</v>
      </c>
      <c r="Q51" s="191">
        <f>+'[10]All Races'!Q51</f>
        <v>297749</v>
      </c>
      <c r="R51" s="191">
        <f>+'[10]All Races'!R51</f>
        <v>289939</v>
      </c>
      <c r="S51" s="191">
        <f>+'[10]All Races'!S51</f>
        <v>299687</v>
      </c>
      <c r="T51" s="191">
        <f>+'[10]All Races'!T51</f>
        <v>306920</v>
      </c>
      <c r="U51" s="191">
        <f>+'[10]All Races'!U51</f>
        <v>313215</v>
      </c>
      <c r="V51" s="191">
        <f>+'[10]All Races'!V51</f>
        <v>315719</v>
      </c>
      <c r="W51" s="191">
        <f>+'[10]All Races'!W51</f>
        <v>318978</v>
      </c>
      <c r="X51" s="191">
        <f>+'[10]All Races'!X51</f>
        <v>323017</v>
      </c>
      <c r="Y51" s="191">
        <f>+'[10]All Races'!Y51</f>
        <v>325252</v>
      </c>
      <c r="Z51" s="191">
        <f>+'[10]All Races'!Z51</f>
        <v>326889</v>
      </c>
      <c r="AA51" s="191">
        <f>+'[10]All Races'!AA51</f>
        <v>346112</v>
      </c>
      <c r="AB51" s="191">
        <f>+'[10]All Races'!AB51</f>
        <v>354268</v>
      </c>
      <c r="AC51" s="191">
        <f>+'[10]All Races'!AC51</f>
        <v>352767</v>
      </c>
      <c r="AD51" s="191">
        <f>+'[10]All Races'!AD51</f>
        <v>349265</v>
      </c>
      <c r="AE51" s="191">
        <f>+'[10]All Races'!AE51</f>
        <v>343392</v>
      </c>
      <c r="AF51" s="191">
        <f>+'[10]All Races'!AF51</f>
        <v>337035</v>
      </c>
      <c r="AG51" s="191">
        <f>+'[10]All Races'!AG51</f>
        <v>329442</v>
      </c>
    </row>
    <row r="52" spans="1:33" ht="12.95" customHeight="1">
      <c r="A52" s="27" t="str">
        <f>+'[10]All Races'!A52</f>
        <v>Northeast</v>
      </c>
      <c r="B52" s="188">
        <f>+'[10]All Races'!B52</f>
        <v>2325126</v>
      </c>
      <c r="C52" s="188">
        <f>+'[10]All Races'!C52</f>
        <v>2389131</v>
      </c>
      <c r="D52" s="188">
        <f>+'[10]All Races'!D52</f>
        <v>2533777</v>
      </c>
      <c r="E52" s="188">
        <f>+'[10]All Races'!E52</f>
        <v>2556302</v>
      </c>
      <c r="F52" s="188">
        <f>+'[10]All Races'!F52</f>
        <v>2355156</v>
      </c>
      <c r="G52" s="188">
        <f>+'[10]All Races'!G52</f>
        <v>2473278</v>
      </c>
      <c r="H52" s="188">
        <f>+'[10]All Races'!H52</f>
        <v>2602750</v>
      </c>
      <c r="I52" s="188">
        <f>+'[10]All Races'!I52</f>
        <v>2699524</v>
      </c>
      <c r="J52" s="188">
        <f>+'[10]All Races'!J52</f>
        <v>2761906</v>
      </c>
      <c r="K52" s="188">
        <f>+'[10]All Races'!K52</f>
        <v>2734877</v>
      </c>
      <c r="L52" s="188">
        <f>+'[10]All Races'!L52</f>
        <v>2707848</v>
      </c>
      <c r="M52" s="188">
        <f>+'[10]All Races'!M52</f>
        <v>2490100</v>
      </c>
      <c r="N52" s="188">
        <f>+'[10]All Races'!N52</f>
        <v>2665269</v>
      </c>
      <c r="O52" s="188">
        <f>+'[10]All Races'!O52</f>
        <v>2435331</v>
      </c>
      <c r="P52" s="188">
        <f>+'[10]All Races'!P52</f>
        <v>2425800</v>
      </c>
      <c r="Q52" s="188">
        <f>+'[10]All Races'!Q52</f>
        <v>2631881</v>
      </c>
      <c r="R52" s="188">
        <f>+'[10]All Races'!R52</f>
        <v>2422514</v>
      </c>
      <c r="S52" s="188">
        <f>+'[10]All Races'!S52</f>
        <v>2459250</v>
      </c>
      <c r="T52" s="188">
        <f>+'[10]All Races'!T52</f>
        <v>2545889</v>
      </c>
      <c r="U52" s="188">
        <f>+'[10]All Races'!U52</f>
        <v>2608191</v>
      </c>
      <c r="V52" s="188">
        <f>+'[10]All Races'!V52</f>
        <v>2646699</v>
      </c>
      <c r="W52" s="188">
        <f>+'[10]All Races'!W52</f>
        <v>2655601</v>
      </c>
      <c r="X52" s="188">
        <f>+'[10]All Races'!X52</f>
        <v>2668688</v>
      </c>
      <c r="Y52" s="188">
        <f>+'[10]All Races'!Y52</f>
        <v>2714713</v>
      </c>
      <c r="Z52" s="188">
        <f>+'[10]All Races'!Z52</f>
        <v>2808450</v>
      </c>
      <c r="AA52" s="188">
        <f>+'[10]All Races'!AA52</f>
        <v>2936316</v>
      </c>
      <c r="AB52" s="188">
        <f>+'[10]All Races'!AB52</f>
        <v>3016131</v>
      </c>
      <c r="AC52" s="188">
        <f>+'[10]All Races'!AC52</f>
        <v>3001483</v>
      </c>
      <c r="AD52" s="188">
        <f>+'[10]All Races'!AD52</f>
        <v>2992294</v>
      </c>
      <c r="AE52" s="188">
        <f>+'[10]All Races'!AE52</f>
        <v>2967985</v>
      </c>
      <c r="AF52" s="188">
        <f>+'[10]All Races'!AF52</f>
        <v>2958122</v>
      </c>
      <c r="AG52" s="188">
        <f>+'[10]All Races'!AG52</f>
        <v>2933214</v>
      </c>
    </row>
    <row r="53" spans="1:33" s="98" customFormat="1" ht="12.95" customHeight="1">
      <c r="A53" s="37" t="str">
        <f>+'[10]All Races'!A53</f>
        <v xml:space="preserve">   as a percent of U.S.</v>
      </c>
      <c r="B53" s="152">
        <f>+'[10]All Races'!B53</f>
        <v>21.62780353233121</v>
      </c>
      <c r="C53" s="152">
        <f>+'[10]All Races'!C53</f>
        <v>21.792923845250449</v>
      </c>
      <c r="D53" s="152">
        <f>+'[10]All Races'!D53</f>
        <v>21.594797701409028</v>
      </c>
      <c r="E53" s="152">
        <f>+'[10]All Races'!E53</f>
        <v>21.332479912410307</v>
      </c>
      <c r="F53" s="152">
        <f>+'[10]All Races'!F53</f>
        <v>20.804507821800126</v>
      </c>
      <c r="G53" s="152">
        <f>+'[10]All Races'!G53</f>
        <v>20.843601565024304</v>
      </c>
      <c r="H53" s="152">
        <f>+'[10]All Races'!H53</f>
        <v>20.605768015826243</v>
      </c>
      <c r="I53" s="152">
        <f>+'[10]All Races'!I53</f>
        <v>20.178542823913936</v>
      </c>
      <c r="J53" s="152">
        <f>+'[10]All Races'!J53</f>
        <v>19.744866481698203</v>
      </c>
      <c r="K53" s="152">
        <f>+'[10]All Races'!K53</f>
        <v>19.703403964748126</v>
      </c>
      <c r="L53" s="152">
        <f>+'[10]All Races'!L53</f>
        <v>19.661292713978497</v>
      </c>
      <c r="M53" s="152">
        <f>+'[10]All Races'!M53</f>
        <v>18.852526845033683</v>
      </c>
      <c r="N53" s="152">
        <f>+'[10]All Races'!N53</f>
        <v>19.378372559852952</v>
      </c>
      <c r="O53" s="152">
        <f>+'[10]All Races'!O53</f>
        <v>18.199724657282616</v>
      </c>
      <c r="P53" s="152">
        <f>+'[10]All Races'!P53</f>
        <v>18.001573078349882</v>
      </c>
      <c r="Q53" s="152">
        <f>+'[10]All Races'!Q53</f>
        <v>18.425585726638335</v>
      </c>
      <c r="R53" s="152">
        <f>+'[10]All Races'!R53</f>
        <v>17.374577077625215</v>
      </c>
      <c r="S53" s="152">
        <f>+'[10]All Races'!S53</f>
        <v>17.065651667791425</v>
      </c>
      <c r="T53" s="152">
        <f>+'[10]All Races'!T53</f>
        <v>17.057759314036456</v>
      </c>
      <c r="U53" s="152">
        <f>+'[10]All Races'!U53</f>
        <v>17.125553683497245</v>
      </c>
      <c r="V53" s="152">
        <f>+'[10]All Races'!V53</f>
        <v>17.069928040813053</v>
      </c>
      <c r="W53" s="152">
        <f>+'[10]All Races'!W53</f>
        <v>16.920274228634007</v>
      </c>
      <c r="X53" s="152">
        <f>+'[10]All Races'!X53</f>
        <v>17.014835751297287</v>
      </c>
      <c r="Y53" s="152">
        <f>+'[10]All Races'!Y53</f>
        <v>16.753861787689655</v>
      </c>
      <c r="Z53" s="152">
        <f>+'[10]All Races'!Z53</f>
        <v>16.624132359927724</v>
      </c>
      <c r="AA53" s="152">
        <f>+'[10]All Races'!AA53</f>
        <v>16.274395803253974</v>
      </c>
      <c r="AB53" s="152">
        <f>+'[10]All Races'!AB53</f>
        <v>16.261335265055802</v>
      </c>
      <c r="AC53" s="152">
        <f>+'[10]All Races'!AC53</f>
        <v>16.37230801103232</v>
      </c>
      <c r="AD53" s="152">
        <f>+'[10]All Races'!AD53</f>
        <v>16.385563043146252</v>
      </c>
      <c r="AE53" s="152">
        <f>+'[10]All Races'!AE53</f>
        <v>16.457312659191896</v>
      </c>
      <c r="AF53" s="152">
        <f>+'[10]All Races'!AF53</f>
        <v>16.571167906007819</v>
      </c>
      <c r="AG53" s="152">
        <f>+'[10]All Races'!AG53</f>
        <v>16.667169543205702</v>
      </c>
    </row>
    <row r="54" spans="1:33" ht="12.95" customHeight="1">
      <c r="A54" s="4" t="str">
        <f>+'[10]All Races'!A54</f>
        <v>Connecticut</v>
      </c>
      <c r="B54" s="189">
        <f>+'[10]All Races'!B54</f>
        <v>143465</v>
      </c>
      <c r="C54" s="189">
        <f>+'[10]All Races'!C54</f>
        <v>150498</v>
      </c>
      <c r="D54" s="189">
        <f>+'[10]All Races'!D54</f>
        <v>157162</v>
      </c>
      <c r="E54" s="189">
        <f>+'[10]All Races'!E54</f>
        <v>159062</v>
      </c>
      <c r="F54" s="189">
        <f>+'[10]All Races'!F54</f>
        <v>156402</v>
      </c>
      <c r="G54" s="189">
        <f>+'[10]All Races'!G54</f>
        <v>154551</v>
      </c>
      <c r="H54" s="189">
        <f>+'[10]All Races'!H54</f>
        <v>161614</v>
      </c>
      <c r="I54" s="189">
        <f>+'[10]All Races'!I54</f>
        <v>163799</v>
      </c>
      <c r="J54" s="189">
        <f>+'[10]All Races'!J54</f>
        <v>160984</v>
      </c>
      <c r="K54" s="190">
        <f>+'[10]All Races'!K54</f>
        <v>157807.5</v>
      </c>
      <c r="L54" s="189">
        <f>+'[10]All Races'!L54</f>
        <v>154631</v>
      </c>
      <c r="M54" s="189">
        <f>+'[10]All Races'!M54</f>
        <v>146391</v>
      </c>
      <c r="N54" s="189">
        <f>+'[10]All Races'!N54</f>
        <v>149547</v>
      </c>
      <c r="O54" s="189">
        <f>+'[10]All Races'!O54</f>
        <v>139478</v>
      </c>
      <c r="P54" s="189">
        <f>+'[10]All Races'!P54</f>
        <v>138963</v>
      </c>
      <c r="Q54" s="189">
        <f>+'[10]All Races'!Q54</f>
        <v>150278</v>
      </c>
      <c r="R54" s="189">
        <f>+'[10]All Races'!R54</f>
        <v>143505</v>
      </c>
      <c r="S54" s="189">
        <f>+'[10]All Races'!S54</f>
        <v>146079</v>
      </c>
      <c r="T54" s="189">
        <f>+'[10]All Races'!T54</f>
        <v>148385</v>
      </c>
      <c r="U54" s="189">
        <f>+'[10]All Races'!U54</f>
        <v>149644</v>
      </c>
      <c r="V54" s="189">
        <f>+'[10]All Races'!V54</f>
        <v>152087</v>
      </c>
      <c r="W54" s="189">
        <f>+'[10]All Races'!W54</f>
        <v>153905</v>
      </c>
      <c r="X54" s="189">
        <f>+'[10]All Races'!X54</f>
        <v>153610</v>
      </c>
      <c r="Y54" s="189">
        <f>+'[10]All Races'!Y54</f>
        <v>156197</v>
      </c>
      <c r="Z54" s="189">
        <f>+'[10]All Races'!Z54</f>
        <v>158880</v>
      </c>
      <c r="AA54" s="189">
        <f>+'[10]All Races'!AA54</f>
        <v>163262</v>
      </c>
      <c r="AB54" s="189">
        <f>+'[10]All Races'!AB54</f>
        <v>163952</v>
      </c>
      <c r="AC54" s="189">
        <f>+'[10]All Races'!AC54</f>
        <v>169448</v>
      </c>
      <c r="AD54" s="189">
        <f>+'[10]All Races'!AD54</f>
        <v>176343</v>
      </c>
      <c r="AE54" s="189">
        <f>+'[10]All Races'!AE54</f>
        <v>173829</v>
      </c>
      <c r="AF54" s="189">
        <f>+'[10]All Races'!AF54</f>
        <v>176019</v>
      </c>
      <c r="AG54" s="189">
        <f>+'[10]All Races'!AG54</f>
        <v>174298</v>
      </c>
    </row>
    <row r="55" spans="1:33" ht="12.95" customHeight="1">
      <c r="A55" s="4" t="str">
        <f>+'[10]All Races'!A55</f>
        <v>Maine</v>
      </c>
      <c r="B55" s="189">
        <f>+'[10]All Races'!B55</f>
        <v>39193</v>
      </c>
      <c r="C55" s="189">
        <f>+'[10]All Races'!C55</f>
        <v>41248</v>
      </c>
      <c r="D55" s="189">
        <f>+'[10]All Races'!D55</f>
        <v>43043</v>
      </c>
      <c r="E55" s="189">
        <f>+'[10]All Races'!E55</f>
        <v>47523</v>
      </c>
      <c r="F55" s="189">
        <f>+'[10]All Races'!F55</f>
        <v>52502</v>
      </c>
      <c r="G55" s="189">
        <f>+'[10]All Races'!G55</f>
        <v>45653</v>
      </c>
      <c r="H55" s="189">
        <f>+'[10]All Races'!H55</f>
        <v>47641</v>
      </c>
      <c r="I55" s="189">
        <f>+'[10]All Races'!I55</f>
        <v>56794</v>
      </c>
      <c r="J55" s="189">
        <f>+'[10]All Races'!J55</f>
        <v>57281</v>
      </c>
      <c r="K55" s="190">
        <f>+'[10]All Races'!K55</f>
        <v>56736</v>
      </c>
      <c r="L55" s="189">
        <f>+'[10]All Races'!L55</f>
        <v>56191</v>
      </c>
      <c r="M55" s="189">
        <f>+'[10]All Races'!M55</f>
        <v>44447</v>
      </c>
      <c r="N55" s="189">
        <f>+'[10]All Races'!N55</f>
        <v>55114</v>
      </c>
      <c r="O55" s="189">
        <f>+'[10]All Races'!O55</f>
        <v>49942</v>
      </c>
      <c r="P55" s="189">
        <f>+'[10]All Races'!P55</f>
        <v>50571</v>
      </c>
      <c r="Q55" s="189">
        <f>+'[10]All Races'!Q55</f>
        <v>56384</v>
      </c>
      <c r="R55" s="189">
        <f>+'[10]All Races'!R55</f>
        <v>52275</v>
      </c>
      <c r="S55" s="189">
        <f>+'[10]All Races'!S55</f>
        <v>54144</v>
      </c>
      <c r="T55" s="189">
        <f>+'[10]All Races'!T55</f>
        <v>56276</v>
      </c>
      <c r="U55" s="189">
        <f>+'[10]All Races'!U55</f>
        <v>57685</v>
      </c>
      <c r="V55" s="189">
        <f>+'[10]All Races'!V55</f>
        <v>58792</v>
      </c>
      <c r="W55" s="189">
        <f>+'[10]All Races'!W55</f>
        <v>59195</v>
      </c>
      <c r="X55" s="189">
        <f>+'[10]All Races'!X55</f>
        <v>60097</v>
      </c>
      <c r="Y55" s="189">
        <f>+'[10]All Races'!Y55</f>
        <v>60939</v>
      </c>
      <c r="Z55" s="189">
        <f>+'[10]All Races'!Z55</f>
        <v>57729</v>
      </c>
      <c r="AA55" s="189">
        <f>+'[10]All Races'!AA55</f>
        <v>59222</v>
      </c>
      <c r="AB55" s="189">
        <f>+'[10]All Races'!AB55</f>
        <v>61858</v>
      </c>
      <c r="AC55" s="189">
        <f>+'[10]All Races'!AC55</f>
        <v>61496</v>
      </c>
      <c r="AD55" s="189">
        <f>+'[10]All Races'!AD55</f>
        <v>63607</v>
      </c>
      <c r="AE55" s="189">
        <f>+'[10]All Races'!AE55</f>
        <v>62203</v>
      </c>
      <c r="AF55" s="189">
        <f>+'[10]All Races'!AF55</f>
        <v>63205</v>
      </c>
      <c r="AG55" s="189">
        <f>+'[10]All Races'!AG55</f>
        <v>62278</v>
      </c>
    </row>
    <row r="56" spans="1:33" ht="12.95" customHeight="1">
      <c r="A56" s="4" t="str">
        <f>+'[10]All Races'!A56</f>
        <v>Massachusetts</v>
      </c>
      <c r="B56" s="189">
        <f>+'[10]All Races'!B56</f>
        <v>350643</v>
      </c>
      <c r="C56" s="189">
        <f>+'[10]All Races'!C56</f>
        <v>374698</v>
      </c>
      <c r="D56" s="189">
        <f>+'[10]All Races'!D56</f>
        <v>404968</v>
      </c>
      <c r="E56" s="189">
        <f>+'[10]All Races'!E56</f>
        <v>379247</v>
      </c>
      <c r="F56" s="189">
        <f>+'[10]All Races'!F56</f>
        <v>400799</v>
      </c>
      <c r="G56" s="189">
        <f>+'[10]All Races'!G56</f>
        <v>374810</v>
      </c>
      <c r="H56" s="189">
        <f>+'[10]All Races'!H56</f>
        <v>407090</v>
      </c>
      <c r="I56" s="189">
        <f>+'[10]All Races'!I56</f>
        <v>396779</v>
      </c>
      <c r="J56" s="189">
        <f>+'[10]All Races'!J56</f>
        <v>400230</v>
      </c>
      <c r="K56" s="190">
        <f>+'[10]All Races'!K56</f>
        <v>396155</v>
      </c>
      <c r="L56" s="189">
        <f>+'[10]All Races'!L56</f>
        <v>392080</v>
      </c>
      <c r="M56" s="189">
        <f>+'[10]All Races'!M56</f>
        <v>336154</v>
      </c>
      <c r="N56" s="189">
        <f>+'[10]All Races'!N56</f>
        <v>385160</v>
      </c>
      <c r="O56" s="189">
        <f>+'[10]All Races'!O56</f>
        <v>331296</v>
      </c>
      <c r="P56" s="189">
        <f>+'[10]All Races'!P56</f>
        <v>336620</v>
      </c>
      <c r="Q56" s="189">
        <f>+'[10]All Races'!Q56</f>
        <v>388061</v>
      </c>
      <c r="R56" s="189">
        <f>+'[10]All Races'!R56</f>
        <v>329828</v>
      </c>
      <c r="S56" s="189">
        <f>+'[10]All Races'!S56</f>
        <v>330657</v>
      </c>
      <c r="T56" s="189">
        <f>+'[10]All Races'!T56</f>
        <v>336363</v>
      </c>
      <c r="U56" s="189">
        <f>+'[10]All Races'!U56</f>
        <v>344923</v>
      </c>
      <c r="V56" s="189">
        <f>+'[10]All Races'!V56</f>
        <v>349094</v>
      </c>
      <c r="W56" s="189">
        <f>+'[10]All Races'!W56</f>
        <v>355183</v>
      </c>
      <c r="X56" s="189">
        <f>+'[10]All Races'!X56</f>
        <v>360894</v>
      </c>
      <c r="Y56" s="189">
        <f>+'[10]All Races'!Y56</f>
        <v>370737</v>
      </c>
      <c r="Z56" s="189">
        <f>+'[10]All Races'!Z56</f>
        <v>381582</v>
      </c>
      <c r="AA56" s="189">
        <f>+'[10]All Races'!AA56</f>
        <v>395702</v>
      </c>
      <c r="AB56" s="189">
        <f>+'[10]All Races'!AB56</f>
        <v>415154</v>
      </c>
      <c r="AC56" s="189">
        <f>+'[10]All Races'!AC56</f>
        <v>417625</v>
      </c>
      <c r="AD56" s="189">
        <f>+'[10]All Races'!AD56</f>
        <v>424900</v>
      </c>
      <c r="AE56" s="189">
        <f>+'[10]All Races'!AE56</f>
        <v>421411</v>
      </c>
      <c r="AF56" s="189">
        <f>+'[10]All Races'!AF56</f>
        <v>420980</v>
      </c>
      <c r="AG56" s="189">
        <f>+'[10]All Races'!AG56</f>
        <v>418570</v>
      </c>
    </row>
    <row r="57" spans="1:33" ht="12.95" customHeight="1">
      <c r="A57" s="4" t="str">
        <f>+'[10]All Races'!A57</f>
        <v>New Hampshire</v>
      </c>
      <c r="B57" s="189">
        <f>+'[10]All Races'!B57</f>
        <v>38652</v>
      </c>
      <c r="C57" s="189">
        <f>+'[10]All Races'!C57</f>
        <v>41030</v>
      </c>
      <c r="D57" s="189">
        <f>+'[10]All Races'!D57</f>
        <v>46175</v>
      </c>
      <c r="E57" s="189">
        <f>+'[10]All Races'!E57</f>
        <v>51586</v>
      </c>
      <c r="F57" s="189">
        <f>+'[10]All Races'!F57</f>
        <v>51126</v>
      </c>
      <c r="G57" s="189">
        <f>+'[10]All Races'!G57</f>
        <v>50875</v>
      </c>
      <c r="H57" s="189">
        <f>+'[10]All Races'!H57</f>
        <v>53788</v>
      </c>
      <c r="I57" s="189">
        <f>+'[10]All Races'!I57</f>
        <v>57928</v>
      </c>
      <c r="J57" s="189">
        <f>+'[10]All Races'!J57</f>
        <v>61796</v>
      </c>
      <c r="K57" s="190">
        <f>+'[10]All Races'!K57</f>
        <v>61211</v>
      </c>
      <c r="L57" s="189">
        <f>+'[10]All Races'!L57</f>
        <v>60626</v>
      </c>
      <c r="M57" s="189">
        <f>+'[10]All Races'!M57</f>
        <v>53002</v>
      </c>
      <c r="N57" s="189">
        <f>+'[10]All Races'!N57</f>
        <v>62169</v>
      </c>
      <c r="O57" s="189">
        <f>+'[10]All Races'!O57</f>
        <v>53688</v>
      </c>
      <c r="P57" s="189">
        <f>+'[10]All Races'!P57</f>
        <v>49270</v>
      </c>
      <c r="Q57" s="189">
        <f>+'[10]All Races'!Q57</f>
        <v>61494</v>
      </c>
      <c r="R57" s="189">
        <f>+'[10]All Races'!R57</f>
        <v>49435</v>
      </c>
      <c r="S57" s="189">
        <f>+'[10]All Races'!S57</f>
        <v>52168</v>
      </c>
      <c r="T57" s="189">
        <f>+'[10]All Races'!T57</f>
        <v>54736</v>
      </c>
      <c r="U57" s="189">
        <f>+'[10]All Races'!U57</f>
        <v>56755</v>
      </c>
      <c r="V57" s="189">
        <f>+'[10]All Races'!V57</f>
        <v>57063</v>
      </c>
      <c r="W57" s="189">
        <f>+'[10]All Races'!W57</f>
        <v>56804</v>
      </c>
      <c r="X57" s="189">
        <f>+'[10]All Races'!X57</f>
        <v>57148</v>
      </c>
      <c r="Y57" s="189">
        <f>+'[10]All Races'!Y57</f>
        <v>56212</v>
      </c>
      <c r="Z57" s="189">
        <f>+'[10]All Races'!Z57</f>
        <v>56998</v>
      </c>
      <c r="AA57" s="189">
        <f>+'[10]All Races'!AA57</f>
        <v>58450</v>
      </c>
      <c r="AB57" s="189">
        <f>+'[10]All Races'!AB57</f>
        <v>58579</v>
      </c>
      <c r="AC57" s="189">
        <f>+'[10]All Races'!AC57</f>
        <v>58392</v>
      </c>
      <c r="AD57" s="189">
        <f>+'[10]All Races'!AD57</f>
        <v>58849</v>
      </c>
      <c r="AE57" s="189">
        <f>+'[10]All Races'!AE57</f>
        <v>65010</v>
      </c>
      <c r="AF57" s="189">
        <f>+'[10]All Races'!AF57</f>
        <v>70313</v>
      </c>
      <c r="AG57" s="189">
        <f>+'[10]All Races'!AG57</f>
        <v>91978</v>
      </c>
    </row>
    <row r="58" spans="1:33" ht="12.95" customHeight="1">
      <c r="A58" s="4" t="str">
        <f>+'[10]All Races'!A58</f>
        <v>New Jersey</v>
      </c>
      <c r="B58" s="189">
        <f>+'[10]All Races'!B58</f>
        <v>286907</v>
      </c>
      <c r="C58" s="189">
        <f>+'[10]All Races'!C58</f>
        <v>304041</v>
      </c>
      <c r="D58" s="189">
        <f>+'[10]All Races'!D58</f>
        <v>316943</v>
      </c>
      <c r="E58" s="189">
        <f>+'[10]All Races'!E58</f>
        <v>316054</v>
      </c>
      <c r="F58" s="189">
        <f>+'[10]All Races'!F58</f>
        <v>297910</v>
      </c>
      <c r="G58" s="189">
        <f>+'[10]All Races'!G58</f>
        <v>268752</v>
      </c>
      <c r="H58" s="189">
        <f>+'[10]All Races'!H58</f>
        <v>290815</v>
      </c>
      <c r="I58" s="189">
        <f>+'[10]All Races'!I58</f>
        <v>311970</v>
      </c>
      <c r="J58" s="189">
        <f>+'[10]All Races'!J58</f>
        <v>329858</v>
      </c>
      <c r="K58" s="190">
        <f>+'[10]All Races'!K58</f>
        <v>327088.5</v>
      </c>
      <c r="L58" s="189">
        <f>+'[10]All Races'!L58</f>
        <v>324319</v>
      </c>
      <c r="M58" s="189">
        <f>+'[10]All Races'!M58</f>
        <v>303854</v>
      </c>
      <c r="N58" s="189">
        <f>+'[10]All Races'!N58</f>
        <v>316794</v>
      </c>
      <c r="O58" s="189">
        <f>+'[10]All Races'!O58</f>
        <v>292764</v>
      </c>
      <c r="P58" s="189">
        <f>+'[10]All Races'!P58</f>
        <v>288825</v>
      </c>
      <c r="Q58" s="189">
        <f>+'[10]All Races'!Q58</f>
        <v>315968</v>
      </c>
      <c r="R58" s="189">
        <f>+'[10]All Races'!R58</f>
        <v>294022</v>
      </c>
      <c r="S58" s="189">
        <f>+'[10]All Races'!S58</f>
        <v>302256</v>
      </c>
      <c r="T58" s="189">
        <f>+'[10]All Races'!T58</f>
        <v>313293</v>
      </c>
      <c r="U58" s="189">
        <f>+'[10]All Races'!U58</f>
        <v>324005</v>
      </c>
      <c r="V58" s="189">
        <f>+'[10]All Races'!V58</f>
        <v>330207</v>
      </c>
      <c r="W58" s="189">
        <f>+'[10]All Races'!W58</f>
        <v>331500</v>
      </c>
      <c r="X58" s="189">
        <f>+'[10]All Races'!X58</f>
        <v>335836</v>
      </c>
      <c r="Y58" s="189">
        <f>+'[10]All Races'!Y58</f>
        <v>347290</v>
      </c>
      <c r="Z58" s="189">
        <f>+'[10]All Races'!Z58</f>
        <v>358225</v>
      </c>
      <c r="AA58" s="189">
        <f>+'[10]All Races'!AA58</f>
        <v>378782</v>
      </c>
      <c r="AB58" s="189">
        <f>+'[10]All Races'!AB58</f>
        <v>385417</v>
      </c>
      <c r="AC58" s="189">
        <f>+'[10]All Races'!AC58</f>
        <v>389922</v>
      </c>
      <c r="AD58" s="189">
        <f>+'[10]All Races'!AD58</f>
        <v>388426</v>
      </c>
      <c r="AE58" s="189">
        <f>+'[10]All Races'!AE58</f>
        <v>382927</v>
      </c>
      <c r="AF58" s="189">
        <f>+'[10]All Races'!AF58</f>
        <v>382852</v>
      </c>
      <c r="AG58" s="189">
        <f>+'[10]All Races'!AG58</f>
        <v>371122</v>
      </c>
    </row>
    <row r="59" spans="1:33" ht="12.95" customHeight="1">
      <c r="A59" s="4" t="str">
        <f>+'[10]All Races'!A59</f>
        <v>New York</v>
      </c>
      <c r="B59" s="189">
        <f>+'[10]All Races'!B59</f>
        <v>912449</v>
      </c>
      <c r="C59" s="189">
        <f>+'[10]All Races'!C59</f>
        <v>920504</v>
      </c>
      <c r="D59" s="189">
        <f>+'[10]All Races'!D59</f>
        <v>970443</v>
      </c>
      <c r="E59" s="189">
        <f>+'[10]All Races'!E59</f>
        <v>986344</v>
      </c>
      <c r="F59" s="189">
        <f>+'[10]All Races'!F59</f>
        <v>781596</v>
      </c>
      <c r="G59" s="189">
        <f>+'[10]All Races'!G59</f>
        <v>949232</v>
      </c>
      <c r="H59" s="189">
        <f>+'[10]All Races'!H59</f>
        <v>971990</v>
      </c>
      <c r="I59" s="189">
        <f>+'[10]All Races'!I59</f>
        <v>1007757</v>
      </c>
      <c r="J59" s="189">
        <f>+'[10]All Races'!J59</f>
        <v>1025501</v>
      </c>
      <c r="K59" s="190">
        <f>+'[10]All Races'!K59</f>
        <v>1020672.5</v>
      </c>
      <c r="L59" s="189">
        <f>+'[10]All Races'!L59</f>
        <v>1015844</v>
      </c>
      <c r="M59" s="189">
        <f>+'[10]All Races'!M59</f>
        <v>947258</v>
      </c>
      <c r="N59" s="189">
        <f>+'[10]All Races'!N59</f>
        <v>984002</v>
      </c>
      <c r="O59" s="189">
        <f>+'[10]All Races'!O59</f>
        <v>905337</v>
      </c>
      <c r="P59" s="189">
        <f>+'[10]All Races'!P59</f>
        <v>888987</v>
      </c>
      <c r="Q59" s="189">
        <f>+'[10]All Races'!Q59</f>
        <v>965415</v>
      </c>
      <c r="R59" s="189">
        <f>+'[10]All Races'!R59</f>
        <v>895180</v>
      </c>
      <c r="S59" s="189">
        <f>+'[10]All Races'!S59</f>
        <v>899608</v>
      </c>
      <c r="T59" s="189">
        <f>+'[10]All Races'!T59</f>
        <v>944879</v>
      </c>
      <c r="U59" s="189">
        <f>+'[10]All Races'!U59</f>
        <v>961509</v>
      </c>
      <c r="V59" s="189">
        <f>+'[10]All Races'!V59</f>
        <v>976133</v>
      </c>
      <c r="W59" s="189">
        <f>+'[10]All Races'!W59</f>
        <v>974181</v>
      </c>
      <c r="X59" s="189">
        <f>+'[10]All Races'!X59</f>
        <v>966526</v>
      </c>
      <c r="Y59" s="189">
        <f>+'[10]All Races'!Y59</f>
        <v>980501</v>
      </c>
      <c r="Z59" s="189">
        <f>+'[10]All Races'!Z59</f>
        <v>1036052</v>
      </c>
      <c r="AA59" s="189">
        <f>+'[10]All Races'!AA59</f>
        <v>1090136</v>
      </c>
      <c r="AB59" s="189">
        <f>+'[10]All Races'!AB59</f>
        <v>1108781</v>
      </c>
      <c r="AC59" s="189">
        <f>+'[10]All Races'!AC59</f>
        <v>1100759</v>
      </c>
      <c r="AD59" s="189">
        <f>+'[10]All Races'!AD59</f>
        <v>1096249</v>
      </c>
      <c r="AE59" s="189">
        <f>+'[10]All Races'!AE59</f>
        <v>1089102</v>
      </c>
      <c r="AF59" s="189">
        <f>+'[10]All Races'!AF59</f>
        <v>1083008</v>
      </c>
      <c r="AG59" s="189">
        <f>+'[10]All Races'!AG59</f>
        <v>1067084</v>
      </c>
    </row>
    <row r="60" spans="1:33" ht="12.95" customHeight="1">
      <c r="A60" s="4" t="str">
        <f>+'[10]All Races'!A60</f>
        <v>Pennsylvania</v>
      </c>
      <c r="B60" s="189">
        <f>+'[10]All Races'!B60</f>
        <v>466634</v>
      </c>
      <c r="C60" s="189">
        <f>+'[10]All Races'!C60</f>
        <v>466174</v>
      </c>
      <c r="D60" s="189">
        <f>+'[10]All Races'!D60</f>
        <v>499639</v>
      </c>
      <c r="E60" s="189">
        <f>+'[10]All Races'!E60</f>
        <v>519764</v>
      </c>
      <c r="F60" s="189">
        <f>+'[10]All Races'!F60</f>
        <v>517639</v>
      </c>
      <c r="G60" s="189">
        <f>+'[10]All Races'!G60</f>
        <v>531472</v>
      </c>
      <c r="H60" s="189">
        <f>+'[10]All Races'!H60</f>
        <v>562207</v>
      </c>
      <c r="I60" s="189">
        <f>+'[10]All Races'!I60</f>
        <v>591999</v>
      </c>
      <c r="J60" s="189">
        <f>+'[10]All Races'!J60</f>
        <v>612188</v>
      </c>
      <c r="K60" s="190">
        <f>+'[10]All Races'!K60</f>
        <v>603604.5</v>
      </c>
      <c r="L60" s="189">
        <f>+'[10]All Races'!L60</f>
        <v>595021</v>
      </c>
      <c r="M60" s="189">
        <f>+'[10]All Races'!M60</f>
        <v>562912</v>
      </c>
      <c r="N60" s="189">
        <f>+'[10]All Races'!N60</f>
        <v>605781</v>
      </c>
      <c r="O60" s="189">
        <f>+'[10]All Races'!O60</f>
        <v>568106</v>
      </c>
      <c r="P60" s="189">
        <f>+'[10]All Races'!P60</f>
        <v>574866</v>
      </c>
      <c r="Q60" s="189">
        <f>+'[10]All Races'!Q60</f>
        <v>586441</v>
      </c>
      <c r="R60" s="189">
        <f>+'[10]All Races'!R60</f>
        <v>561592</v>
      </c>
      <c r="S60" s="189">
        <f>+'[10]All Races'!S60</f>
        <v>576508</v>
      </c>
      <c r="T60" s="189">
        <f>+'[10]All Races'!T60</f>
        <v>594965</v>
      </c>
      <c r="U60" s="189">
        <f>+'[10]All Races'!U60</f>
        <v>612805</v>
      </c>
      <c r="V60" s="189">
        <f>+'[10]All Races'!V60</f>
        <v>620828</v>
      </c>
      <c r="W60" s="189">
        <f>+'[10]All Races'!W60</f>
        <v>620871</v>
      </c>
      <c r="X60" s="189">
        <f>+'[10]All Races'!X60</f>
        <v>630179</v>
      </c>
      <c r="Y60" s="189">
        <f>+'[10]All Races'!Y60</f>
        <v>637828</v>
      </c>
      <c r="Z60" s="189">
        <f>+'[10]All Races'!Z60</f>
        <v>653015</v>
      </c>
      <c r="AA60" s="189">
        <f>+'[10]All Races'!AA60</f>
        <v>683959</v>
      </c>
      <c r="AB60" s="189">
        <f>+'[10]All Races'!AB60</f>
        <v>712792</v>
      </c>
      <c r="AC60" s="189">
        <f>+'[10]All Races'!AC60</f>
        <v>694530</v>
      </c>
      <c r="AD60" s="189">
        <f>+'[10]All Races'!AD60</f>
        <v>675039</v>
      </c>
      <c r="AE60" s="189">
        <f>+'[10]All Races'!AE60</f>
        <v>663580</v>
      </c>
      <c r="AF60" s="189">
        <f>+'[10]All Races'!AF60</f>
        <v>650206</v>
      </c>
      <c r="AG60" s="189">
        <f>+'[10]All Races'!AG60</f>
        <v>637403</v>
      </c>
    </row>
    <row r="61" spans="1:33" ht="12.95" customHeight="1">
      <c r="A61" s="4" t="str">
        <f>+'[10]All Races'!A61</f>
        <v>Rhode Island</v>
      </c>
      <c r="B61" s="189">
        <f>+'[10]All Races'!B61</f>
        <v>58285</v>
      </c>
      <c r="C61" s="189">
        <f>+'[10]All Races'!C61</f>
        <v>61998</v>
      </c>
      <c r="D61" s="189">
        <f>+'[10]All Races'!D61</f>
        <v>65362</v>
      </c>
      <c r="E61" s="189">
        <f>+'[10]All Races'!E61</f>
        <v>66638</v>
      </c>
      <c r="F61" s="189">
        <f>+'[10]All Races'!F61</f>
        <v>67437</v>
      </c>
      <c r="G61" s="189">
        <f>+'[10]All Races'!G61</f>
        <v>66511</v>
      </c>
      <c r="H61" s="189">
        <f>+'[10]All Races'!H61</f>
        <v>73636</v>
      </c>
      <c r="I61" s="189">
        <f>+'[10]All Races'!I61</f>
        <v>76817</v>
      </c>
      <c r="J61" s="189">
        <f>+'[10]All Races'!J61</f>
        <v>77506</v>
      </c>
      <c r="K61" s="190">
        <f>+'[10]All Races'!K61</f>
        <v>75996.5</v>
      </c>
      <c r="L61" s="189">
        <f>+'[10]All Races'!L61</f>
        <v>74487</v>
      </c>
      <c r="M61" s="189">
        <f>+'[10]All Races'!M61</f>
        <v>64588</v>
      </c>
      <c r="N61" s="189">
        <f>+'[10]All Races'!N61</f>
        <v>72412</v>
      </c>
      <c r="O61" s="189">
        <f>+'[10]All Races'!O61</f>
        <v>62287</v>
      </c>
      <c r="P61" s="189">
        <f>+'[10]All Races'!P61</f>
        <v>63488</v>
      </c>
      <c r="Q61" s="189">
        <f>+'[10]All Races'!Q61</f>
        <v>71895</v>
      </c>
      <c r="R61" s="189">
        <f>+'[10]All Races'!R61</f>
        <v>63607</v>
      </c>
      <c r="S61" s="189">
        <f>+'[10]All Races'!S61</f>
        <v>64548</v>
      </c>
      <c r="T61" s="189">
        <f>+'[10]All Races'!T61</f>
        <v>64557</v>
      </c>
      <c r="U61" s="189">
        <f>+'[10]All Races'!U61</f>
        <v>66873</v>
      </c>
      <c r="V61" s="189">
        <f>+'[10]All Races'!V61</f>
        <v>67429</v>
      </c>
      <c r="W61" s="189">
        <f>+'[10]All Races'!W61</f>
        <v>67908</v>
      </c>
      <c r="X61" s="189">
        <f>+'[10]All Races'!X61</f>
        <v>67289</v>
      </c>
      <c r="Y61" s="189">
        <f>+'[10]All Races'!Y61</f>
        <v>67063</v>
      </c>
      <c r="Z61" s="189">
        <f>+'[10]All Races'!Z61</f>
        <v>67451</v>
      </c>
      <c r="AA61" s="189">
        <f>+'[10]All Races'!AA61</f>
        <v>66679</v>
      </c>
      <c r="AB61" s="189">
        <f>+'[10]All Races'!AB61</f>
        <v>68609</v>
      </c>
      <c r="AC61" s="189">
        <f>+'[10]All Races'!AC61</f>
        <v>69551</v>
      </c>
      <c r="AD61" s="189">
        <f>+'[10]All Races'!AD61</f>
        <v>69960</v>
      </c>
      <c r="AE61" s="189">
        <f>+'[10]All Races'!AE61</f>
        <v>70755</v>
      </c>
      <c r="AF61" s="189">
        <f>+'[10]All Races'!AF61</f>
        <v>71913</v>
      </c>
      <c r="AG61" s="189">
        <f>+'[10]All Races'!AG61</f>
        <v>71334</v>
      </c>
    </row>
    <row r="62" spans="1:33" ht="12.95" customHeight="1">
      <c r="A62" s="42" t="str">
        <f>+'[10]All Races'!A62</f>
        <v>Vermont</v>
      </c>
      <c r="B62" s="191">
        <f>+'[10]All Races'!B62</f>
        <v>28898</v>
      </c>
      <c r="C62" s="191">
        <f>+'[10]All Races'!C62</f>
        <v>28940</v>
      </c>
      <c r="D62" s="191">
        <f>+'[10]All Races'!D62</f>
        <v>30042</v>
      </c>
      <c r="E62" s="191">
        <f>+'[10]All Races'!E62</f>
        <v>30084</v>
      </c>
      <c r="F62" s="191">
        <f>+'[10]All Races'!F62</f>
        <v>29745</v>
      </c>
      <c r="G62" s="191">
        <f>+'[10]All Races'!G62</f>
        <v>31422</v>
      </c>
      <c r="H62" s="191">
        <f>+'[10]All Races'!H62</f>
        <v>33969</v>
      </c>
      <c r="I62" s="191">
        <f>+'[10]All Races'!I62</f>
        <v>35681</v>
      </c>
      <c r="J62" s="191">
        <f>+'[10]All Races'!J62</f>
        <v>36562</v>
      </c>
      <c r="K62" s="192">
        <f>+'[10]All Races'!K62</f>
        <v>35605.5</v>
      </c>
      <c r="L62" s="191">
        <f>+'[10]All Races'!L62</f>
        <v>34649</v>
      </c>
      <c r="M62" s="191">
        <f>+'[10]All Races'!M62</f>
        <v>31494</v>
      </c>
      <c r="N62" s="191">
        <f>+'[10]All Races'!N62</f>
        <v>34290</v>
      </c>
      <c r="O62" s="191">
        <f>+'[10]All Races'!O62</f>
        <v>32433</v>
      </c>
      <c r="P62" s="191">
        <f>+'[10]All Races'!P62</f>
        <v>34210</v>
      </c>
      <c r="Q62" s="191">
        <f>+'[10]All Races'!Q62</f>
        <v>35945</v>
      </c>
      <c r="R62" s="191">
        <f>+'[10]All Races'!R62</f>
        <v>33070</v>
      </c>
      <c r="S62" s="191">
        <f>+'[10]All Races'!S62</f>
        <v>33282</v>
      </c>
      <c r="T62" s="191">
        <f>+'[10]All Races'!T62</f>
        <v>32435</v>
      </c>
      <c r="U62" s="191">
        <f>+'[10]All Races'!U62</f>
        <v>33992</v>
      </c>
      <c r="V62" s="191">
        <f>+'[10]All Races'!V62</f>
        <v>35066</v>
      </c>
      <c r="W62" s="191">
        <f>+'[10]All Races'!W62</f>
        <v>36054</v>
      </c>
      <c r="X62" s="191">
        <f>+'[10]All Races'!X62</f>
        <v>37109</v>
      </c>
      <c r="Y62" s="191">
        <f>+'[10]All Races'!Y62</f>
        <v>37946</v>
      </c>
      <c r="Z62" s="191">
        <f>+'[10]All Races'!Z62</f>
        <v>38518</v>
      </c>
      <c r="AA62" s="191">
        <f>+'[10]All Races'!AA62</f>
        <v>40124</v>
      </c>
      <c r="AB62" s="191">
        <f>+'[10]All Races'!AB62</f>
        <v>40989</v>
      </c>
      <c r="AC62" s="191">
        <f>+'[10]All Races'!AC62</f>
        <v>39760</v>
      </c>
      <c r="AD62" s="191">
        <f>+'[10]All Races'!AD62</f>
        <v>38921</v>
      </c>
      <c r="AE62" s="191">
        <f>+'[10]All Races'!AE62</f>
        <v>39168</v>
      </c>
      <c r="AF62" s="191">
        <f>+'[10]All Races'!AF62</f>
        <v>39626</v>
      </c>
      <c r="AG62" s="191">
        <f>+'[10]All Races'!AG62</f>
        <v>39147</v>
      </c>
    </row>
    <row r="63" spans="1:33" ht="12.95" customHeight="1">
      <c r="A63" s="43" t="str">
        <f>+'[10]All Races'!A63</f>
        <v>District of Columbia</v>
      </c>
      <c r="B63" s="193">
        <f>+'[10]All Races'!B63</f>
        <v>72960</v>
      </c>
      <c r="C63" s="193">
        <f>+'[10]All Races'!C63</f>
        <v>73862</v>
      </c>
      <c r="D63" s="193">
        <f>+'[10]All Races'!D63</f>
        <v>78182</v>
      </c>
      <c r="E63" s="193">
        <f>+'[10]All Races'!E63</f>
        <v>72646</v>
      </c>
      <c r="F63" s="193">
        <f>+'[10]All Races'!F63</f>
        <v>68742</v>
      </c>
      <c r="G63" s="193">
        <f>+'[10]All Races'!G63</f>
        <v>66525</v>
      </c>
      <c r="H63" s="193">
        <f>+'[10]All Races'!H63</f>
        <v>69452</v>
      </c>
      <c r="I63" s="193">
        <f>+'[10]All Races'!I63</f>
        <v>70808</v>
      </c>
      <c r="J63" s="193">
        <f>+'[10]All Races'!J63</f>
        <v>71991</v>
      </c>
      <c r="K63" s="194">
        <f>+'[10]All Races'!K63</f>
        <v>72659.5</v>
      </c>
      <c r="L63" s="193">
        <f>+'[10]All Races'!L63</f>
        <v>73328</v>
      </c>
      <c r="M63" s="193">
        <f>+'[10]All Races'!M63</f>
        <v>64854</v>
      </c>
      <c r="N63" s="193">
        <f>+'[10]All Races'!N63</f>
        <v>71174</v>
      </c>
      <c r="O63" s="193">
        <f>+'[10]All Races'!O63</f>
        <v>59589</v>
      </c>
      <c r="P63" s="193">
        <f>+'[10]All Races'!P63</f>
        <v>59573</v>
      </c>
      <c r="Q63" s="193">
        <f>+'[10]All Races'!Q63</f>
        <v>64105</v>
      </c>
      <c r="R63" s="193">
        <f>+'[10]All Races'!R63</f>
        <v>58215</v>
      </c>
      <c r="S63" s="193">
        <f>+'[10]All Races'!S63</f>
        <v>69583</v>
      </c>
      <c r="T63" s="193">
        <f>+'[10]All Races'!T63</f>
        <v>72425</v>
      </c>
      <c r="U63" s="193">
        <f>+'[10]All Races'!U63</f>
        <v>75679</v>
      </c>
      <c r="V63" s="193">
        <f>+'[10]All Races'!V63</f>
        <v>81830</v>
      </c>
      <c r="W63" s="193">
        <f>+'[10]All Races'!W63</f>
        <v>86211</v>
      </c>
      <c r="X63" s="193">
        <f>+'[10]All Races'!X63</f>
        <v>87600</v>
      </c>
      <c r="Y63" s="193">
        <f>+'[10]All Races'!Y63</f>
        <v>92186</v>
      </c>
      <c r="Z63" s="193">
        <f>+'[10]All Races'!Z63</f>
        <v>101300</v>
      </c>
      <c r="AA63" s="193">
        <f>+'[10]All Races'!AA63</f>
        <v>109904</v>
      </c>
      <c r="AB63" s="193">
        <f>+'[10]All Races'!AB63</f>
        <v>68508</v>
      </c>
      <c r="AC63" s="193">
        <f>+'[10]All Races'!AC63</f>
        <v>68898</v>
      </c>
      <c r="AD63" s="193">
        <f>+'[10]All Races'!AD63</f>
        <v>73470</v>
      </c>
      <c r="AE63" s="193">
        <f>+'[10]All Races'!AE63</f>
        <v>72410</v>
      </c>
      <c r="AF63" s="193">
        <f>+'[10]All Races'!AF63</f>
        <v>73451</v>
      </c>
      <c r="AG63" s="193">
        <f>+'[10]All Races'!AG63</f>
        <v>76918</v>
      </c>
    </row>
    <row r="64" spans="1:33" s="101" customFormat="1" ht="12.95" customHeight="1">
      <c r="A64" s="44"/>
      <c r="B64" s="125"/>
      <c r="C64" s="125"/>
      <c r="D64" s="125"/>
      <c r="E64" s="125"/>
      <c r="F64" s="125"/>
      <c r="G64" s="125"/>
      <c r="H64" s="125"/>
      <c r="I64" s="125"/>
      <c r="J64" s="125"/>
      <c r="K64" s="126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</row>
    <row r="65" spans="1:27" s="51" customFormat="1" ht="12.95" customHeight="1">
      <c r="A65" s="44"/>
      <c r="B65" s="125" t="str">
        <f>+'[10]All Races'!B65</f>
        <v>See "ALL" sheet for sources.</v>
      </c>
      <c r="C65" s="125"/>
      <c r="D65" s="125"/>
      <c r="E65" s="125"/>
      <c r="F65" s="125"/>
      <c r="G65" s="125"/>
      <c r="H65" s="125"/>
      <c r="I65" s="125"/>
      <c r="J65" s="125"/>
      <c r="K65" s="73">
        <f>+'[10]All Races'!K65</f>
        <v>0</v>
      </c>
      <c r="L65" s="125"/>
      <c r="M65" s="125">
        <f>+'[10]All Races'!M65</f>
        <v>0</v>
      </c>
      <c r="N65" s="125">
        <f>+'[10]All Races'!N65</f>
        <v>0</v>
      </c>
      <c r="O65" s="125"/>
      <c r="P65" s="125">
        <f>+'[10]All Races'!P65</f>
        <v>0</v>
      </c>
      <c r="Q65" s="125">
        <f>+'[10]All Races'!Q65</f>
        <v>0</v>
      </c>
      <c r="R65" s="125">
        <f>+'[10]All Races'!R65</f>
        <v>0</v>
      </c>
      <c r="S65" s="125">
        <f>+'[10]All Races'!S65</f>
        <v>0</v>
      </c>
      <c r="T65" s="125">
        <f>+'[10]All Races'!T65</f>
        <v>0</v>
      </c>
      <c r="U65" s="125">
        <f>+'[10]All Races'!U65</f>
        <v>0</v>
      </c>
      <c r="V65" s="125"/>
      <c r="W65" s="125"/>
      <c r="X65" s="125"/>
      <c r="Y65" s="125"/>
      <c r="Z65" s="125"/>
      <c r="AA65" s="125"/>
    </row>
    <row r="66" spans="1:27" s="51" customFormat="1" ht="12.95" customHeight="1">
      <c r="A66" s="44"/>
      <c r="B66" s="125">
        <f>+'[10]All Races'!B66</f>
        <v>0</v>
      </c>
      <c r="C66" s="125"/>
      <c r="D66" s="125"/>
      <c r="E66" s="125"/>
      <c r="F66" s="125"/>
      <c r="G66" s="125"/>
      <c r="H66" s="125"/>
      <c r="I66" s="125"/>
      <c r="J66" s="125"/>
      <c r="K66" s="74">
        <f>+'[10]All Races'!K66</f>
        <v>0</v>
      </c>
      <c r="L66" s="125"/>
      <c r="M66" s="125">
        <f>+'[10]All Races'!M66</f>
        <v>0</v>
      </c>
      <c r="N66" s="125">
        <f>+'[10]All Races'!N66</f>
        <v>0</v>
      </c>
      <c r="O66" s="125"/>
      <c r="P66" s="125">
        <f>+'[10]All Races'!P66</f>
        <v>0</v>
      </c>
      <c r="Q66" s="125">
        <f>+'[10]All Races'!Q66</f>
        <v>0</v>
      </c>
      <c r="R66" s="125">
        <f>+'[10]All Races'!R66</f>
        <v>0</v>
      </c>
      <c r="S66" s="125">
        <f>+'[10]All Races'!S66</f>
        <v>0</v>
      </c>
      <c r="T66" s="125">
        <f>+'[10]All Races'!T66</f>
        <v>0</v>
      </c>
      <c r="U66" s="125">
        <f>+'[10]All Races'!U66</f>
        <v>0</v>
      </c>
      <c r="V66" s="125"/>
      <c r="W66" s="125"/>
      <c r="X66" s="125"/>
      <c r="Y66" s="125"/>
      <c r="Z66" s="125"/>
      <c r="AA66" s="125"/>
    </row>
    <row r="67" spans="1:27" s="51" customFormat="1" ht="12.95" customHeight="1">
      <c r="A67" s="44"/>
      <c r="K67" s="96"/>
      <c r="M67" s="51">
        <f>+'[10]All Races'!M67</f>
        <v>0</v>
      </c>
      <c r="P67" s="51">
        <f>+'[10]All Races'!P67</f>
        <v>0</v>
      </c>
      <c r="Q67" s="51">
        <f>+'[10]All Races'!Q67</f>
        <v>0</v>
      </c>
      <c r="R67" s="51">
        <f>+'[10]All Races'!R67</f>
        <v>0</v>
      </c>
      <c r="S67" s="51">
        <f>+'[10]All Races'!S67</f>
        <v>0</v>
      </c>
      <c r="T67" s="51">
        <f>+'[10]All Races'!T67</f>
        <v>0</v>
      </c>
      <c r="U67" s="51">
        <f>+'[10]All Races'!U67</f>
        <v>0</v>
      </c>
    </row>
    <row r="68" spans="1:27" s="51" customFormat="1" ht="12.95" customHeight="1">
      <c r="A68" s="44"/>
      <c r="K68" s="96"/>
      <c r="M68" s="51">
        <f>+'[10]All Races'!M68</f>
        <v>0</v>
      </c>
      <c r="P68" s="51">
        <f>+'[10]All Races'!P68</f>
        <v>0</v>
      </c>
      <c r="Q68" s="51">
        <f>+'[10]All Races'!Q68</f>
        <v>0</v>
      </c>
      <c r="R68" s="51">
        <f>+'[10]All Races'!R68</f>
        <v>0</v>
      </c>
      <c r="S68" s="51">
        <f>+'[10]All Races'!S68</f>
        <v>0</v>
      </c>
      <c r="T68" s="51">
        <f>+'[10]All Races'!T68</f>
        <v>0</v>
      </c>
      <c r="U68" s="51">
        <f>+'[10]All Races'!U68</f>
        <v>0</v>
      </c>
    </row>
    <row r="69" spans="1:27" s="51" customFormat="1" ht="12.95" customHeight="1">
      <c r="A69" s="44"/>
      <c r="K69" s="96"/>
      <c r="M69" s="51">
        <f>+'[10]All Races'!M69</f>
        <v>0</v>
      </c>
      <c r="P69" s="51">
        <f>+'[10]All Races'!P69</f>
        <v>0</v>
      </c>
      <c r="Q69" s="51">
        <f>+'[10]All Races'!Q69</f>
        <v>0</v>
      </c>
      <c r="R69" s="51">
        <f>+'[10]All Races'!R69</f>
        <v>0</v>
      </c>
      <c r="S69" s="51">
        <f>+'[10]All Races'!S69</f>
        <v>0</v>
      </c>
      <c r="T69" s="51">
        <f>+'[10]All Races'!T69</f>
        <v>0</v>
      </c>
      <c r="U69" s="51">
        <f>+'[10]All Races'!U69</f>
        <v>0</v>
      </c>
    </row>
    <row r="70" spans="1:27" s="51" customFormat="1" ht="12.95" customHeight="1">
      <c r="A70" s="44"/>
      <c r="K70" s="96"/>
      <c r="M70" s="51">
        <f>+'[10]All Races'!M70</f>
        <v>0</v>
      </c>
      <c r="P70" s="51">
        <f>+'[10]All Races'!P70</f>
        <v>0</v>
      </c>
      <c r="Q70" s="51">
        <f>+'[10]All Races'!Q70</f>
        <v>0</v>
      </c>
      <c r="R70" s="51">
        <f>+'[10]All Races'!R70</f>
        <v>0</v>
      </c>
      <c r="S70" s="51">
        <f>+'[10]All Races'!S70</f>
        <v>0</v>
      </c>
      <c r="T70" s="51">
        <f>+'[10]All Races'!T70</f>
        <v>0</v>
      </c>
      <c r="U70" s="51">
        <f>+'[10]All Races'!U70</f>
        <v>0</v>
      </c>
    </row>
    <row r="71" spans="1:27" s="51" customFormat="1" ht="12.95" customHeight="1">
      <c r="A71" s="44"/>
      <c r="K71" s="96"/>
      <c r="P71" s="51">
        <f>+'[10]All Races'!P71</f>
        <v>0</v>
      </c>
      <c r="Q71" s="51">
        <f>+'[10]All Races'!Q71</f>
        <v>0</v>
      </c>
      <c r="R71" s="51">
        <f>+'[10]All Races'!R71</f>
        <v>0</v>
      </c>
      <c r="S71" s="51">
        <f>+'[10]All Races'!S71</f>
        <v>0</v>
      </c>
    </row>
    <row r="72" spans="1:27" s="51" customFormat="1" ht="12.95" customHeight="1">
      <c r="A72" s="44"/>
      <c r="K72" s="96"/>
      <c r="P72" s="51">
        <f>+'[10]All Races'!P72</f>
        <v>0</v>
      </c>
      <c r="Q72" s="51">
        <f>+'[10]All Races'!Q72</f>
        <v>0</v>
      </c>
    </row>
    <row r="73" spans="1:27" s="51" customFormat="1" ht="12.95" customHeight="1">
      <c r="A73" s="44"/>
      <c r="K73" s="96"/>
      <c r="Q73" s="51">
        <f>+'[10]All Races'!Q73</f>
        <v>0</v>
      </c>
    </row>
    <row r="74" spans="1:27" s="51" customFormat="1" ht="12.95" customHeight="1">
      <c r="A74" s="44"/>
      <c r="K74" s="96"/>
      <c r="Q74" s="51">
        <f>+'[10]All Races'!Q74</f>
        <v>0</v>
      </c>
    </row>
    <row r="75" spans="1:27" s="51" customFormat="1" ht="12.95" customHeight="1">
      <c r="A75" s="44"/>
      <c r="K75" s="96"/>
      <c r="Q75" s="51">
        <f>+'[10]All Races'!Q75</f>
        <v>0</v>
      </c>
    </row>
    <row r="76" spans="1:27" s="51" customFormat="1" ht="12.95" customHeight="1">
      <c r="A76" s="44"/>
      <c r="K76" s="96"/>
      <c r="Q76" s="51">
        <f>+'[10]All Races'!Q76</f>
        <v>0</v>
      </c>
    </row>
    <row r="77" spans="1:27" s="51" customFormat="1" ht="12.95" customHeight="1">
      <c r="A77" s="44"/>
      <c r="K77" s="96"/>
      <c r="Q77" s="51">
        <f>+'[10]All Races'!Q77</f>
        <v>0</v>
      </c>
    </row>
    <row r="78" spans="1:27" s="51" customFormat="1" ht="12.95" customHeight="1">
      <c r="A78" s="44"/>
      <c r="K78" s="96"/>
      <c r="Q78" s="51">
        <f>+'[10]All Races'!Q78</f>
        <v>0</v>
      </c>
    </row>
    <row r="79" spans="1:27" s="51" customFormat="1" ht="12.95" customHeight="1">
      <c r="A79" s="44"/>
      <c r="K79" s="96"/>
      <c r="Q79" s="51">
        <f>+'[10]All Races'!Q79</f>
        <v>0</v>
      </c>
    </row>
    <row r="80" spans="1:27" s="51" customFormat="1" ht="12.95" customHeight="1">
      <c r="A80" s="44"/>
      <c r="K80" s="96"/>
    </row>
    <row r="81" spans="1:27" s="51" customFormat="1" ht="12.95" customHeight="1">
      <c r="A81" s="44"/>
      <c r="K81" s="96"/>
    </row>
    <row r="82" spans="1:27" s="51" customFormat="1" ht="12.95" customHeight="1">
      <c r="A82" s="44"/>
      <c r="K82" s="96"/>
    </row>
    <row r="83" spans="1:27" s="51" customFormat="1" ht="12.95" customHeight="1">
      <c r="A83" s="44"/>
      <c r="K83" s="96"/>
    </row>
    <row r="84" spans="1:27" s="51" customFormat="1" ht="12.95" customHeight="1">
      <c r="A84" s="44"/>
      <c r="K84" s="96"/>
    </row>
    <row r="85" spans="1:27" s="51" customFormat="1" ht="12.95" customHeight="1">
      <c r="A85" s="44"/>
      <c r="K85" s="96"/>
    </row>
    <row r="86" spans="1:27" s="51" customFormat="1" ht="12.95" customHeight="1">
      <c r="A86" s="44"/>
      <c r="K86" s="96"/>
    </row>
    <row r="87" spans="1:27" s="101" customFormat="1" ht="12.95" customHeight="1">
      <c r="A87" s="44"/>
      <c r="B87" s="51"/>
      <c r="C87" s="51"/>
      <c r="D87" s="51"/>
      <c r="E87" s="51"/>
      <c r="F87" s="51"/>
      <c r="G87" s="51"/>
      <c r="H87" s="51"/>
      <c r="I87" s="51"/>
      <c r="J87" s="51"/>
      <c r="K87" s="96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s="101" customFormat="1" ht="12.95" customHeight="1">
      <c r="A88" s="44"/>
      <c r="B88" s="51"/>
      <c r="C88" s="51"/>
      <c r="D88" s="51"/>
      <c r="E88" s="51"/>
      <c r="F88" s="51"/>
      <c r="G88" s="51"/>
      <c r="H88" s="51"/>
      <c r="I88" s="51"/>
      <c r="J88" s="51"/>
      <c r="K88" s="96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s="101" customFormat="1" ht="12.95" customHeight="1">
      <c r="A89" s="44"/>
      <c r="B89" s="51"/>
      <c r="C89" s="51"/>
      <c r="D89" s="51"/>
      <c r="E89" s="51"/>
      <c r="F89" s="51"/>
      <c r="G89" s="51"/>
      <c r="H89" s="51"/>
      <c r="I89" s="51"/>
      <c r="J89" s="51"/>
      <c r="K89" s="96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s="101" customFormat="1" ht="12.95" customHeight="1">
      <c r="A90" s="44"/>
      <c r="B90" s="51"/>
      <c r="C90" s="51"/>
      <c r="D90" s="51"/>
      <c r="E90" s="51"/>
      <c r="F90" s="51"/>
      <c r="G90" s="51"/>
      <c r="H90" s="51"/>
      <c r="I90" s="51"/>
      <c r="J90" s="51"/>
      <c r="K90" s="96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s="101" customFormat="1" ht="12.95" customHeight="1">
      <c r="A91" s="44"/>
      <c r="B91" s="51"/>
      <c r="C91" s="51"/>
      <c r="D91" s="51"/>
      <c r="E91" s="51"/>
      <c r="F91" s="51"/>
      <c r="G91" s="51"/>
      <c r="H91" s="51"/>
      <c r="I91" s="51"/>
      <c r="J91" s="51"/>
      <c r="K91" s="96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s="101" customFormat="1" ht="12.95" customHeight="1">
      <c r="A92" s="44"/>
      <c r="B92" s="51"/>
      <c r="C92" s="51"/>
      <c r="D92" s="51"/>
      <c r="E92" s="51"/>
      <c r="F92" s="51"/>
      <c r="G92" s="51"/>
      <c r="H92" s="51"/>
      <c r="I92" s="51"/>
      <c r="J92" s="51"/>
      <c r="K92" s="96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s="101" customFormat="1" ht="12.95" customHeight="1">
      <c r="A93" s="44"/>
      <c r="B93" s="51"/>
      <c r="C93" s="51"/>
      <c r="D93" s="51"/>
      <c r="E93" s="51"/>
      <c r="F93" s="51"/>
      <c r="G93" s="51"/>
      <c r="H93" s="51"/>
      <c r="I93" s="51"/>
      <c r="J93" s="51"/>
      <c r="K93" s="96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s="101" customFormat="1" ht="12.95" customHeight="1">
      <c r="A94" s="44"/>
      <c r="B94" s="51"/>
      <c r="C94" s="51"/>
      <c r="D94" s="51"/>
      <c r="E94" s="51"/>
      <c r="F94" s="51"/>
      <c r="G94" s="51"/>
      <c r="H94" s="51"/>
      <c r="I94" s="51"/>
      <c r="J94" s="51"/>
      <c r="K94" s="96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s="101" customFormat="1" ht="12.95" customHeight="1">
      <c r="A95" s="44"/>
      <c r="B95" s="51"/>
      <c r="C95" s="51"/>
      <c r="D95" s="51"/>
      <c r="E95" s="51"/>
      <c r="F95" s="51"/>
      <c r="G95" s="51"/>
      <c r="H95" s="51"/>
      <c r="I95" s="51"/>
      <c r="J95" s="51"/>
      <c r="K95" s="96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s="101" customFormat="1" ht="12.95" customHeight="1">
      <c r="A96" s="44"/>
      <c r="B96" s="51"/>
      <c r="C96" s="51"/>
      <c r="D96" s="51"/>
      <c r="E96" s="51"/>
      <c r="F96" s="51"/>
      <c r="G96" s="51"/>
      <c r="H96" s="51"/>
      <c r="I96" s="51"/>
      <c r="J96" s="51"/>
      <c r="K96" s="96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s="101" customFormat="1" ht="12.95" customHeight="1">
      <c r="A97" s="44"/>
      <c r="B97" s="51"/>
      <c r="C97" s="51"/>
      <c r="D97" s="51"/>
      <c r="E97" s="51"/>
      <c r="F97" s="51"/>
      <c r="G97" s="51"/>
      <c r="H97" s="51"/>
      <c r="I97" s="51"/>
      <c r="J97" s="51"/>
      <c r="K97" s="96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s="101" customFormat="1" ht="12.95" customHeight="1">
      <c r="A98" s="44"/>
      <c r="B98" s="51"/>
      <c r="C98" s="51"/>
      <c r="D98" s="51"/>
      <c r="E98" s="51"/>
      <c r="F98" s="51"/>
      <c r="G98" s="51"/>
      <c r="H98" s="51"/>
      <c r="I98" s="51"/>
      <c r="J98" s="51"/>
      <c r="K98" s="96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s="101" customFormat="1" ht="12.95" customHeight="1">
      <c r="A99" s="44"/>
      <c r="B99" s="51"/>
      <c r="C99" s="51"/>
      <c r="D99" s="51"/>
      <c r="E99" s="51"/>
      <c r="F99" s="51"/>
      <c r="G99" s="51"/>
      <c r="H99" s="51"/>
      <c r="I99" s="51"/>
      <c r="J99" s="51"/>
      <c r="K99" s="96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</sheetData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G161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H7" sqref="AH7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7" width="12" style="93" customWidth="1"/>
    <col min="28" max="33" width="10.85546875" style="4" bestFit="1" customWidth="1"/>
    <col min="34" max="16384" width="9.140625" style="4"/>
  </cols>
  <sheetData>
    <row r="1" spans="1:33" s="89" customFormat="1" ht="12.95" customHeight="1">
      <c r="A1" s="86" t="str">
        <f>+'[10]All White'!A1</f>
        <v>Total White Enrollment</v>
      </c>
      <c r="B1" s="102"/>
      <c r="C1" s="102"/>
      <c r="D1" s="102"/>
      <c r="E1" s="102"/>
      <c r="F1" s="102"/>
      <c r="G1" s="102"/>
      <c r="H1" s="102"/>
      <c r="I1" s="102"/>
      <c r="J1" s="102"/>
      <c r="K1" s="32"/>
      <c r="L1" s="102"/>
      <c r="M1" s="87"/>
      <c r="N1" s="102"/>
      <c r="O1" s="102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33" s="89" customFormat="1" ht="12.95" customHeight="1">
      <c r="A2" s="34"/>
      <c r="B2" s="87"/>
      <c r="C2" s="102"/>
      <c r="D2" s="102"/>
      <c r="E2" s="102"/>
      <c r="F2" s="102"/>
      <c r="G2" s="102"/>
      <c r="H2" s="102"/>
      <c r="I2" s="102"/>
      <c r="J2" s="102"/>
      <c r="K2" s="32"/>
      <c r="L2" s="102"/>
      <c r="M2" s="87"/>
      <c r="N2" s="102"/>
      <c r="O2" s="102"/>
      <c r="P2" s="87"/>
      <c r="Q2" s="103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33" s="207" customFormat="1" ht="12.95" customHeight="1">
      <c r="A3" s="35"/>
      <c r="B3" s="146" t="str">
        <f>+'[10]All White'!B3</f>
        <v xml:space="preserve"> 1976</v>
      </c>
      <c r="C3" s="146" t="str">
        <f>+'[10]All White'!C3</f>
        <v xml:space="preserve"> 1978</v>
      </c>
      <c r="D3" s="146" t="str">
        <f>+'[10]All White'!D3</f>
        <v xml:space="preserve"> 1980</v>
      </c>
      <c r="E3" s="146" t="str">
        <f>+'[10]All White'!E3</f>
        <v xml:space="preserve"> 1982</v>
      </c>
      <c r="F3" s="146" t="str">
        <f>+'[10]All White'!F3</f>
        <v xml:space="preserve"> 1984</v>
      </c>
      <c r="G3" s="146" t="str">
        <f>+'[10]All White'!G3</f>
        <v xml:space="preserve"> 1986</v>
      </c>
      <c r="H3" s="146" t="str">
        <f>+'[10]All White'!H3</f>
        <v xml:space="preserve"> 1988</v>
      </c>
      <c r="I3" s="146" t="str">
        <f>+'[10]All White'!I3</f>
        <v>1990</v>
      </c>
      <c r="J3" s="146" t="str">
        <f>+'[10]All White'!J3</f>
        <v>1992</v>
      </c>
      <c r="K3" s="147" t="str">
        <f>+'[10]All White'!K3</f>
        <v>1993</v>
      </c>
      <c r="L3" s="146" t="str">
        <f>+'[10]All White'!L3</f>
        <v>1994</v>
      </c>
      <c r="M3" s="148">
        <f>+'[10]All White'!M3</f>
        <v>1995</v>
      </c>
      <c r="N3" s="149" t="str">
        <f>+'[10]All White'!N3</f>
        <v>1996</v>
      </c>
      <c r="O3" s="146" t="str">
        <f>+'[10]All White'!O3</f>
        <v>1997</v>
      </c>
      <c r="P3" s="149" t="str">
        <f>+'[10]All White'!P3</f>
        <v>1998</v>
      </c>
      <c r="Q3" s="149" t="str">
        <f>+'[10]All White'!Q3</f>
        <v>1999</v>
      </c>
      <c r="R3" s="148">
        <f>+'[10]All White'!R3</f>
        <v>2000</v>
      </c>
      <c r="S3" s="148">
        <f>+'[10]All White'!S3</f>
        <v>2001</v>
      </c>
      <c r="T3" s="148">
        <f>+'[10]All White'!T3</f>
        <v>2002</v>
      </c>
      <c r="U3" s="148">
        <f>+'[10]All White'!U3</f>
        <v>2003</v>
      </c>
      <c r="V3" s="148">
        <f>+'[10]All White'!V3</f>
        <v>2004</v>
      </c>
      <c r="W3" s="148">
        <f>+'[10]All White'!W3</f>
        <v>2005</v>
      </c>
      <c r="X3" s="148">
        <f>+'[10]All White'!X3</f>
        <v>2006</v>
      </c>
      <c r="Y3" s="148">
        <f>+'[10]All White'!Y3</f>
        <v>2007</v>
      </c>
      <c r="Z3" s="148">
        <f>+'[10]All White'!Z3</f>
        <v>2008</v>
      </c>
      <c r="AA3" s="148">
        <f>+'[10]All White'!AA3</f>
        <v>2009</v>
      </c>
      <c r="AB3" s="148">
        <f>+'[10]All White'!AB3</f>
        <v>2010</v>
      </c>
      <c r="AC3" s="148" t="str">
        <f>+'[10]All White'!AC3</f>
        <v>2011</v>
      </c>
      <c r="AD3" s="148" t="str">
        <f>+'[10]All White'!AD3</f>
        <v>2012</v>
      </c>
      <c r="AE3" s="206" t="s">
        <v>55</v>
      </c>
      <c r="AF3" s="206" t="s">
        <v>58</v>
      </c>
      <c r="AG3" s="206" t="s">
        <v>59</v>
      </c>
    </row>
    <row r="4" spans="1:33" ht="12.95" customHeight="1">
      <c r="A4" s="36" t="str">
        <f>+'[10]All White'!A4</f>
        <v>50 States and D.C.</v>
      </c>
      <c r="B4" s="150">
        <f>+'[10]All White'!B4</f>
        <v>9061256</v>
      </c>
      <c r="C4" s="150">
        <f>+'[10]All White'!C4</f>
        <v>9179930</v>
      </c>
      <c r="D4" s="150">
        <f>+'[10]All White'!D4</f>
        <v>9791002</v>
      </c>
      <c r="E4" s="150">
        <f>+'[10]All White'!E4</f>
        <v>9934231</v>
      </c>
      <c r="F4" s="150">
        <f>+'[10]All White'!F4</f>
        <v>9405618</v>
      </c>
      <c r="G4" s="150">
        <f>+'[10]All White'!G4</f>
        <v>9690602</v>
      </c>
      <c r="H4" s="150">
        <f>+'[10]All White'!H4</f>
        <v>10243148</v>
      </c>
      <c r="I4" s="150">
        <f>+'[10]All White'!I4</f>
        <v>10681721</v>
      </c>
      <c r="J4" s="150">
        <f>+'[10]All White'!J4</f>
        <v>10833391</v>
      </c>
      <c r="K4" s="150">
        <f>+'[10]All White'!K4</f>
        <v>10609955</v>
      </c>
      <c r="L4" s="150">
        <f>+'[10]All White'!L4</f>
        <v>10386519</v>
      </c>
      <c r="M4" s="150">
        <f>+'[10]All White'!M4</f>
        <v>10240706</v>
      </c>
      <c r="N4" s="150">
        <f>+'[10]All White'!N4</f>
        <v>10160324</v>
      </c>
      <c r="O4" s="150">
        <f>+'[10]All White'!O4</f>
        <v>10190067</v>
      </c>
      <c r="P4" s="150">
        <f>+'[10]All White'!P4</f>
        <v>9749335</v>
      </c>
      <c r="Q4" s="150">
        <f>+'[10]All White'!Q4</f>
        <v>10264293</v>
      </c>
      <c r="R4" s="150">
        <f>+'[10]All White'!R4</f>
        <v>9873544</v>
      </c>
      <c r="S4" s="150">
        <f>+'[10]All White'!S4</f>
        <v>8753143</v>
      </c>
      <c r="T4" s="150">
        <f>+'[10]All White'!T4</f>
        <v>10378689</v>
      </c>
      <c r="U4" s="150">
        <f>+'[10]All White'!U4</f>
        <v>10527349</v>
      </c>
      <c r="V4" s="150">
        <f>+'[10]All White'!V4</f>
        <v>10622815</v>
      </c>
      <c r="W4" s="150">
        <f>+'[10]All White'!W4</f>
        <v>10675512</v>
      </c>
      <c r="X4" s="150">
        <f>+'[10]All White'!X4</f>
        <v>10583426</v>
      </c>
      <c r="Y4" s="150">
        <f>+'[10]All White'!Y4</f>
        <v>10813275</v>
      </c>
      <c r="Z4" s="150">
        <f>+'[10]All White'!Z4</f>
        <v>11086384</v>
      </c>
      <c r="AA4" s="150">
        <f>+'[10]All White'!AA4</f>
        <v>11602533</v>
      </c>
      <c r="AB4" s="150">
        <f>+'[10]All White'!AB4</f>
        <v>11650317</v>
      </c>
      <c r="AC4" s="150">
        <f>+'[10]All White'!AC4</f>
        <v>11233939</v>
      </c>
      <c r="AD4" s="150">
        <f>+'[10]All White'!AD4</f>
        <v>11021199</v>
      </c>
      <c r="AE4" s="150">
        <f>+'[10]All White'!AE4</f>
        <v>10693681</v>
      </c>
      <c r="AF4" s="150">
        <f>+'[10]All White'!AF4</f>
        <v>10390440</v>
      </c>
      <c r="AG4" s="150">
        <f>+'[10]All White'!AG4</f>
        <v>10104773</v>
      </c>
    </row>
    <row r="5" spans="1:33" ht="12.95" customHeight="1">
      <c r="A5" s="5" t="str">
        <f>+'[10]All White'!A5</f>
        <v>SREB States</v>
      </c>
      <c r="B5" s="151">
        <f>+'[10]All White'!B5</f>
        <v>2364661</v>
      </c>
      <c r="C5" s="151">
        <f>+'[10]All White'!C5</f>
        <v>2455236</v>
      </c>
      <c r="D5" s="151">
        <f>+'[10]All White'!D5</f>
        <v>2601907</v>
      </c>
      <c r="E5" s="151">
        <f>+'[10]All White'!E5</f>
        <v>2723140</v>
      </c>
      <c r="F5" s="151">
        <f>+'[10]All White'!F5</f>
        <v>2698855</v>
      </c>
      <c r="G5" s="151">
        <f>+'[10]All White'!G5</f>
        <v>2770373</v>
      </c>
      <c r="H5" s="151">
        <f>+'[10]All White'!H5</f>
        <v>2973674</v>
      </c>
      <c r="I5" s="151">
        <f>+'[10]All White'!I5</f>
        <v>3165837</v>
      </c>
      <c r="J5" s="151">
        <f>+'[10]All White'!J5</f>
        <v>3255714</v>
      </c>
      <c r="K5" s="151">
        <f>+'[10]All White'!K5</f>
        <v>3214377.5</v>
      </c>
      <c r="L5" s="151">
        <f>+'[10]All White'!L5</f>
        <v>3173041</v>
      </c>
      <c r="M5" s="151">
        <f>+'[10]All White'!M5</f>
        <v>3149553</v>
      </c>
      <c r="N5" s="151">
        <f>+'[10]All White'!N5</f>
        <v>3097744</v>
      </c>
      <c r="O5" s="151">
        <f>+'[10]All White'!O5</f>
        <v>3122488</v>
      </c>
      <c r="P5" s="151">
        <f>+'[10]All White'!P5</f>
        <v>3073204</v>
      </c>
      <c r="Q5" s="151">
        <f>+'[10]All White'!Q5</f>
        <v>3130673</v>
      </c>
      <c r="R5" s="151">
        <f>+'[10]All White'!R5</f>
        <v>3107422</v>
      </c>
      <c r="S5" s="151">
        <f>+'[10]All White'!S5</f>
        <v>2795258</v>
      </c>
      <c r="T5" s="151">
        <f>+'[10]All White'!T5</f>
        <v>3303566</v>
      </c>
      <c r="U5" s="151">
        <f>+'[10]All White'!U5</f>
        <v>3381127</v>
      </c>
      <c r="V5" s="151">
        <f>+'[10]All White'!V5</f>
        <v>3411636</v>
      </c>
      <c r="W5" s="151">
        <f>+'[10]All White'!W5</f>
        <v>3403819</v>
      </c>
      <c r="X5" s="151">
        <f>+'[10]All White'!X5</f>
        <v>3431337</v>
      </c>
      <c r="Y5" s="151">
        <f>+'[10]All White'!Y5</f>
        <v>3469552</v>
      </c>
      <c r="Z5" s="151">
        <f>+'[10]All White'!Z5</f>
        <v>3562717</v>
      </c>
      <c r="AA5" s="151">
        <f>+'[10]All White'!AA5</f>
        <v>3791342</v>
      </c>
      <c r="AB5" s="151">
        <f>+'[10]All White'!AB5</f>
        <v>3815734</v>
      </c>
      <c r="AC5" s="151">
        <f>+'[10]All White'!AC5</f>
        <v>3733206</v>
      </c>
      <c r="AD5" s="151">
        <f>+'[10]All White'!AD5</f>
        <v>3644164</v>
      </c>
      <c r="AE5" s="151">
        <f>+'[10]All White'!AE5</f>
        <v>3553842</v>
      </c>
      <c r="AF5" s="151">
        <f>+'[10]All White'!AF5</f>
        <v>3475857</v>
      </c>
      <c r="AG5" s="151">
        <f>+'[10]All White'!AG5</f>
        <v>3395062</v>
      </c>
    </row>
    <row r="6" spans="1:33" s="92" customFormat="1" ht="12.95" customHeight="1">
      <c r="A6" s="37" t="str">
        <f>+'[10]All White'!A6</f>
        <v xml:space="preserve">   as a percent of U.S.</v>
      </c>
      <c r="B6" s="152">
        <f>+'[10]All White'!B6</f>
        <v>26.096393259389206</v>
      </c>
      <c r="C6" s="152">
        <f>+'[10]All White'!C6</f>
        <v>26.74569413927993</v>
      </c>
      <c r="D6" s="152">
        <f>+'[10]All White'!D6</f>
        <v>26.574471131759548</v>
      </c>
      <c r="E6" s="152">
        <f>+'[10]All White'!E6</f>
        <v>27.411683903867345</v>
      </c>
      <c r="F6" s="152">
        <f>+'[10]All White'!F6</f>
        <v>28.694074116129322</v>
      </c>
      <c r="G6" s="152">
        <f>+'[10]All White'!G6</f>
        <v>28.588244569326033</v>
      </c>
      <c r="H6" s="152">
        <f>+'[10]All White'!H6</f>
        <v>29.030860434702298</v>
      </c>
      <c r="I6" s="152">
        <f>+'[10]All White'!I6</f>
        <v>29.637892620486905</v>
      </c>
      <c r="J6" s="152">
        <f>+'[10]All White'!J6</f>
        <v>30.05258464316482</v>
      </c>
      <c r="K6" s="152">
        <f>+'[10]All White'!K6</f>
        <v>30.295863648809068</v>
      </c>
      <c r="L6" s="152">
        <f>+'[10]All White'!L6</f>
        <v>30.549609546759605</v>
      </c>
      <c r="M6" s="152">
        <f>+'[10]All White'!M6</f>
        <v>30.755233086468841</v>
      </c>
      <c r="N6" s="152">
        <f>+'[10]All White'!N6</f>
        <v>30.488634023875615</v>
      </c>
      <c r="O6" s="152">
        <f>+'[10]All White'!O6</f>
        <v>30.64246780713022</v>
      </c>
      <c r="P6" s="152">
        <f>+'[10]All White'!P6</f>
        <v>31.522191000719534</v>
      </c>
      <c r="Q6" s="152">
        <f>+'[10]All White'!Q6</f>
        <v>30.500619964765228</v>
      </c>
      <c r="R6" s="152">
        <f>+'[10]All White'!R6</f>
        <v>31.472204914466378</v>
      </c>
      <c r="S6" s="152">
        <f>+'[10]All White'!S6</f>
        <v>31.93433490118921</v>
      </c>
      <c r="T6" s="152">
        <f>+'[10]All White'!T6</f>
        <v>31.830282225433287</v>
      </c>
      <c r="U6" s="152">
        <f>+'[10]All White'!U6</f>
        <v>32.117554001486987</v>
      </c>
      <c r="V6" s="152">
        <f>+'[10]All White'!V6</f>
        <v>32.116119879711732</v>
      </c>
      <c r="W6" s="152">
        <f>+'[10]All White'!W6</f>
        <v>31.88436301696818</v>
      </c>
      <c r="X6" s="152">
        <f>+'[10]All White'!X6</f>
        <v>32.421798007563901</v>
      </c>
      <c r="Y6" s="152">
        <f>+'[10]All White'!Y6</f>
        <v>32.086042387713249</v>
      </c>
      <c r="Z6" s="152">
        <f>+'[10]All White'!Z6</f>
        <v>32.135969672347628</v>
      </c>
      <c r="AA6" s="152">
        <f>+'[10]All White'!AA6</f>
        <v>32.676847374620699</v>
      </c>
      <c r="AB6" s="152">
        <f>+'[10]All White'!AB6</f>
        <v>32.752190348125296</v>
      </c>
      <c r="AC6" s="152">
        <f>+'[10]All White'!AC6</f>
        <v>33.231496094112671</v>
      </c>
      <c r="AD6" s="152">
        <f>+'[10]All White'!AD6</f>
        <v>33.065041289972172</v>
      </c>
      <c r="AE6" s="152">
        <f>+'[10]All White'!AE6</f>
        <v>33.233102801551681</v>
      </c>
      <c r="AF6" s="152">
        <f>+'[10]All White'!AF6</f>
        <v>33.452452446672133</v>
      </c>
      <c r="AG6" s="152">
        <f>+'[10]All White'!AG6</f>
        <v>33.598597415300667</v>
      </c>
    </row>
    <row r="7" spans="1:33" ht="12.95" customHeight="1">
      <c r="A7" s="5" t="str">
        <f>+'[10]All White'!A7</f>
        <v>Alabama</v>
      </c>
      <c r="B7" s="153">
        <f>+'[10]All White'!B7</f>
        <v>120130</v>
      </c>
      <c r="C7" s="153">
        <f>+'[10]All White'!C7</f>
        <v>122210</v>
      </c>
      <c r="D7" s="153">
        <f>+'[10]All White'!D7</f>
        <v>124174</v>
      </c>
      <c r="E7" s="153">
        <f>+'[10]All White'!E7</f>
        <v>126690</v>
      </c>
      <c r="F7" s="153">
        <f>+'[10]All White'!F7</f>
        <v>126006</v>
      </c>
      <c r="G7" s="153">
        <f>+'[10]All White'!G7</f>
        <v>138803</v>
      </c>
      <c r="H7" s="153">
        <f>+'[10]All White'!H7</f>
        <v>153872</v>
      </c>
      <c r="I7" s="153">
        <f>+'[10]All White'!I7</f>
        <v>167317</v>
      </c>
      <c r="J7" s="153">
        <f>+'[10]All White'!J7</f>
        <v>172087</v>
      </c>
      <c r="K7" s="154">
        <f>+'[10]All White'!K7</f>
        <v>169846</v>
      </c>
      <c r="L7" s="153">
        <f>+'[10]All White'!L7</f>
        <v>167605</v>
      </c>
      <c r="M7" s="156">
        <f>+'[10]All White'!M7</f>
        <v>163372</v>
      </c>
      <c r="N7" s="153">
        <f>+'[10]All White'!N7</f>
        <v>156936</v>
      </c>
      <c r="O7" s="153">
        <f>+'[10]All White'!O7</f>
        <v>154674</v>
      </c>
      <c r="P7" s="156">
        <f>+'[10]All White'!P7</f>
        <v>149420</v>
      </c>
      <c r="Q7" s="195">
        <f>+'[10]All White'!Q7</f>
        <v>153178</v>
      </c>
      <c r="R7" s="156">
        <f>+'[10]All White'!R7</f>
        <v>153382</v>
      </c>
      <c r="S7" s="155">
        <f>+'[10]All White'!S7</f>
        <v>135019</v>
      </c>
      <c r="T7" s="156">
        <f>+'[10]All White'!T7</f>
        <v>159627</v>
      </c>
      <c r="U7" s="155">
        <f>+'[10]All White'!U7</f>
        <v>162453</v>
      </c>
      <c r="V7" s="155">
        <f>+'[10]All White'!V7</f>
        <v>163202</v>
      </c>
      <c r="W7" s="155">
        <f>+'[10]All White'!W7</f>
        <v>162723</v>
      </c>
      <c r="X7" s="155">
        <f>+'[10]All White'!X7</f>
        <v>164145</v>
      </c>
      <c r="Y7" s="155">
        <f>+'[10]All White'!Y7</f>
        <v>169556</v>
      </c>
      <c r="Z7" s="155">
        <f>+'[10]All White'!Z7</f>
        <v>183723</v>
      </c>
      <c r="AA7" s="155">
        <f>+'[10]All White'!AA7</f>
        <v>188562</v>
      </c>
      <c r="AB7" s="155">
        <f>+'[10]All White'!AB7</f>
        <v>192071</v>
      </c>
      <c r="AC7" s="155">
        <f>+'[10]All White'!AC7</f>
        <v>178577</v>
      </c>
      <c r="AD7" s="155">
        <f>+'[10]All White'!AD7</f>
        <v>183335</v>
      </c>
      <c r="AE7" s="155">
        <f>+'[10]All White'!AE7</f>
        <v>182450</v>
      </c>
      <c r="AF7" s="155">
        <f>+'[10]All White'!AF7</f>
        <v>182619</v>
      </c>
      <c r="AG7" s="155">
        <f>+'[10]All White'!AG7</f>
        <v>171166</v>
      </c>
    </row>
    <row r="8" spans="1:33" ht="12.95" customHeight="1">
      <c r="A8" s="5" t="str">
        <f>+'[10]All White'!A8</f>
        <v>Arkansas</v>
      </c>
      <c r="B8" s="153">
        <f>+'[10]All White'!B8</f>
        <v>55844</v>
      </c>
      <c r="C8" s="153">
        <f>+'[10]All White'!C8</f>
        <v>59633</v>
      </c>
      <c r="D8" s="153">
        <f>+'[10]All White'!D8</f>
        <v>63883</v>
      </c>
      <c r="E8" s="153">
        <f>+'[10]All White'!E8</f>
        <v>63333</v>
      </c>
      <c r="F8" s="153">
        <f>+'[10]All White'!F8</f>
        <v>64086</v>
      </c>
      <c r="G8" s="153">
        <f>+'[10]All White'!G8</f>
        <v>65980</v>
      </c>
      <c r="H8" s="153">
        <f>+'[10]All White'!H8</f>
        <v>70230</v>
      </c>
      <c r="I8" s="153">
        <f>+'[10]All White'!I8</f>
        <v>75299</v>
      </c>
      <c r="J8" s="153">
        <f>+'[10]All White'!J8</f>
        <v>79885</v>
      </c>
      <c r="K8" s="154">
        <f>+'[10]All White'!K8</f>
        <v>78942.5</v>
      </c>
      <c r="L8" s="153">
        <f>+'[10]All White'!L8</f>
        <v>78000</v>
      </c>
      <c r="M8" s="156">
        <f>+'[10]All White'!M8</f>
        <v>78663</v>
      </c>
      <c r="N8" s="153">
        <f>+'[10]All White'!N8</f>
        <v>80237</v>
      </c>
      <c r="O8" s="153">
        <f>+'[10]All White'!O8</f>
        <v>88641</v>
      </c>
      <c r="P8" s="156">
        <f>+'[10]All White'!P8</f>
        <v>88790</v>
      </c>
      <c r="Q8" s="195">
        <f>+'[10]All White'!Q8</f>
        <v>90634</v>
      </c>
      <c r="R8" s="156">
        <f>+'[10]All White'!R8</f>
        <v>89506</v>
      </c>
      <c r="S8" s="155">
        <f>+'[10]All White'!S8</f>
        <v>85016</v>
      </c>
      <c r="T8" s="156">
        <f>+'[10]All White'!T8</f>
        <v>95365</v>
      </c>
      <c r="U8" s="155">
        <f>+'[10]All White'!U8</f>
        <v>99973</v>
      </c>
      <c r="V8" s="155">
        <f>+'[10]All White'!V8</f>
        <v>103197</v>
      </c>
      <c r="W8" s="155">
        <f>+'[10]All White'!W8</f>
        <v>105988</v>
      </c>
      <c r="X8" s="155">
        <f>+'[10]All White'!X8</f>
        <v>107780</v>
      </c>
      <c r="Y8" s="155">
        <f>+'[10]All White'!Y8</f>
        <v>110551</v>
      </c>
      <c r="Z8" s="155">
        <f>+'[10]All White'!Z8</f>
        <v>112429</v>
      </c>
      <c r="AA8" s="155">
        <f>+'[10]All White'!AA8</f>
        <v>117658</v>
      </c>
      <c r="AB8" s="155">
        <f>+'[10]All White'!AB8</f>
        <v>122103</v>
      </c>
      <c r="AC8" s="155">
        <f>+'[10]All White'!AC8</f>
        <v>123211</v>
      </c>
      <c r="AD8" s="155">
        <f>+'[10]All White'!AD8</f>
        <v>121185</v>
      </c>
      <c r="AE8" s="155">
        <f>+'[10]All White'!AE8</f>
        <v>117786</v>
      </c>
      <c r="AF8" s="155">
        <f>+'[10]All White'!AF8</f>
        <v>115463</v>
      </c>
      <c r="AG8" s="155">
        <f>+'[10]All White'!AG8</f>
        <v>114106</v>
      </c>
    </row>
    <row r="9" spans="1:33" ht="12.95" customHeight="1">
      <c r="A9" s="5" t="str">
        <f>+'[10]All White'!A9</f>
        <v>Delaware</v>
      </c>
      <c r="B9" s="153">
        <f>+'[10]All White'!B9</f>
        <v>25525</v>
      </c>
      <c r="C9" s="153">
        <f>+'[10]All White'!C9</f>
        <v>25553</v>
      </c>
      <c r="D9" s="153">
        <f>+'[10]All White'!D9</f>
        <v>27393</v>
      </c>
      <c r="E9" s="153">
        <f>+'[10]All White'!E9</f>
        <v>27814</v>
      </c>
      <c r="F9" s="153">
        <f>+'[10]All White'!F9</f>
        <v>27391</v>
      </c>
      <c r="G9" s="153">
        <f>+'[10]All White'!G9</f>
        <v>27817</v>
      </c>
      <c r="H9" s="153">
        <f>+'[10]All White'!H9</f>
        <v>30106</v>
      </c>
      <c r="I9" s="153">
        <f>+'[10]All White'!I9</f>
        <v>32441</v>
      </c>
      <c r="J9" s="153">
        <f>+'[10]All White'!J9</f>
        <v>33490</v>
      </c>
      <c r="K9" s="154">
        <f>+'[10]All White'!K9</f>
        <v>33630.5</v>
      </c>
      <c r="L9" s="153">
        <f>+'[10]All White'!L9</f>
        <v>33771</v>
      </c>
      <c r="M9" s="156">
        <f>+'[10]All White'!M9</f>
        <v>35299</v>
      </c>
      <c r="N9" s="153">
        <f>+'[10]All White'!N9</f>
        <v>33773</v>
      </c>
      <c r="O9" s="153">
        <f>+'[10]All White'!O9</f>
        <v>34824</v>
      </c>
      <c r="P9" s="156">
        <f>+'[10]All White'!P9</f>
        <v>34274</v>
      </c>
      <c r="Q9" s="195">
        <f>+'[10]All White'!Q9</f>
        <v>35518</v>
      </c>
      <c r="R9" s="156">
        <f>+'[10]All White'!R9</f>
        <v>31422</v>
      </c>
      <c r="S9" s="155">
        <f>+'[10]All White'!S9</f>
        <v>29083</v>
      </c>
      <c r="T9" s="156">
        <f>+'[10]All White'!T9</f>
        <v>33410</v>
      </c>
      <c r="U9" s="155">
        <f>+'[10]All White'!U9</f>
        <v>33076</v>
      </c>
      <c r="V9" s="155">
        <f>+'[10]All White'!V9</f>
        <v>32846</v>
      </c>
      <c r="W9" s="155">
        <f>+'[10]All White'!W9</f>
        <v>32987</v>
      </c>
      <c r="X9" s="155">
        <f>+'[10]All White'!X9</f>
        <v>32350</v>
      </c>
      <c r="Y9" s="155">
        <f>+'[10]All White'!Y9</f>
        <v>32522</v>
      </c>
      <c r="Z9" s="155">
        <f>+'[10]All White'!Z9</f>
        <v>32011</v>
      </c>
      <c r="AA9" s="155">
        <f>+'[10]All White'!AA9</f>
        <v>32933</v>
      </c>
      <c r="AB9" s="155">
        <f>+'[10]All White'!AB9</f>
        <v>32276</v>
      </c>
      <c r="AC9" s="155">
        <f>+'[10]All White'!AC9</f>
        <v>30516</v>
      </c>
      <c r="AD9" s="155">
        <f>+'[10]All White'!AD9</f>
        <v>32888</v>
      </c>
      <c r="AE9" s="155">
        <f>+'[10]All White'!AE9</f>
        <v>33218</v>
      </c>
      <c r="AF9" s="155">
        <f>+'[10]All White'!AF9</f>
        <v>33104</v>
      </c>
      <c r="AG9" s="155">
        <f>+'[10]All White'!AG9</f>
        <v>32723</v>
      </c>
    </row>
    <row r="10" spans="1:33" ht="12.95" customHeight="1">
      <c r="A10" s="5" t="str">
        <f>+'[10]All White'!A10</f>
        <v>Florida</v>
      </c>
      <c r="B10" s="153">
        <f>+'[10]All White'!B10</f>
        <v>276090</v>
      </c>
      <c r="C10" s="153">
        <f>+'[10]All White'!C10</f>
        <v>295473</v>
      </c>
      <c r="D10" s="153">
        <f>+'[10]All White'!D10</f>
        <v>320197</v>
      </c>
      <c r="E10" s="153">
        <f>+'[10]All White'!E10</f>
        <v>335718</v>
      </c>
      <c r="F10" s="153">
        <f>+'[10]All White'!F10</f>
        <v>334579</v>
      </c>
      <c r="G10" s="153">
        <f>+'[10]All White'!G10</f>
        <v>360936</v>
      </c>
      <c r="H10" s="153">
        <f>+'[10]All White'!H10</f>
        <v>386420</v>
      </c>
      <c r="I10" s="153">
        <f>+'[10]All White'!I10</f>
        <v>430919</v>
      </c>
      <c r="J10" s="153">
        <f>+'[10]All White'!J10</f>
        <v>435342</v>
      </c>
      <c r="K10" s="154">
        <f>+'[10]All White'!K10</f>
        <v>434173</v>
      </c>
      <c r="L10" s="153">
        <f>+'[10]All White'!L10</f>
        <v>433004</v>
      </c>
      <c r="M10" s="156">
        <f>+'[10]All White'!M10</f>
        <v>426419</v>
      </c>
      <c r="N10" s="153">
        <f>+'[10]All White'!N10</f>
        <v>417419</v>
      </c>
      <c r="O10" s="153">
        <f>+'[10]All White'!O10</f>
        <v>420529</v>
      </c>
      <c r="P10" s="156">
        <f>+'[10]All White'!P10</f>
        <v>409285</v>
      </c>
      <c r="Q10" s="195">
        <f>+'[10]All White'!Q10</f>
        <v>422597</v>
      </c>
      <c r="R10" s="156">
        <f>+'[10]All White'!R10</f>
        <v>419525</v>
      </c>
      <c r="S10" s="155">
        <f>+'[10]All White'!S10</f>
        <v>384003</v>
      </c>
      <c r="T10" s="156">
        <f>+'[10]All White'!T10</f>
        <v>450093</v>
      </c>
      <c r="U10" s="155">
        <f>+'[10]All White'!U10</f>
        <v>467333</v>
      </c>
      <c r="V10" s="155">
        <f>+'[10]All White'!V10</f>
        <v>472145</v>
      </c>
      <c r="W10" s="155">
        <f>+'[10]All White'!W10</f>
        <v>470142</v>
      </c>
      <c r="X10" s="155">
        <f>+'[10]All White'!X10</f>
        <v>472060</v>
      </c>
      <c r="Y10" s="155">
        <f>+'[10]All White'!Y10</f>
        <v>482092</v>
      </c>
      <c r="Z10" s="155">
        <f>+'[10]All White'!Z10</f>
        <v>499530</v>
      </c>
      <c r="AA10" s="155">
        <f>+'[10]All White'!AA10</f>
        <v>538360</v>
      </c>
      <c r="AB10" s="155">
        <f>+'[10]All White'!AB10</f>
        <v>537316</v>
      </c>
      <c r="AC10" s="155">
        <f>+'[10]All White'!AC10</f>
        <v>525430</v>
      </c>
      <c r="AD10" s="155">
        <f>+'[10]All White'!AD10</f>
        <v>512898</v>
      </c>
      <c r="AE10" s="155">
        <f>+'[10]All White'!AE10</f>
        <v>495565</v>
      </c>
      <c r="AF10" s="155">
        <f>+'[10]All White'!AF10</f>
        <v>480553</v>
      </c>
      <c r="AG10" s="155">
        <f>+'[10]All White'!AG10</f>
        <v>467833</v>
      </c>
    </row>
    <row r="11" spans="1:33" ht="12.95" customHeight="1">
      <c r="A11" s="5" t="str">
        <f>+'[10]All White'!A11</f>
        <v>Georgia</v>
      </c>
      <c r="B11" s="153">
        <f>+'[10]All White'!B11</f>
        <v>134162</v>
      </c>
      <c r="C11" s="153">
        <f>+'[10]All White'!C11</f>
        <v>136914</v>
      </c>
      <c r="D11" s="153">
        <f>+'[10]All White'!D11</f>
        <v>142378</v>
      </c>
      <c r="E11" s="153">
        <f>+'[10]All White'!E11</f>
        <v>153762</v>
      </c>
      <c r="F11" s="153">
        <f>+'[10]All White'!F11</f>
        <v>148738</v>
      </c>
      <c r="G11" s="153">
        <f>+'[10]All White'!G11</f>
        <v>151529</v>
      </c>
      <c r="H11" s="153">
        <f>+'[10]All White'!H11</f>
        <v>176295</v>
      </c>
      <c r="I11" s="153">
        <f>+'[10]All White'!I11</f>
        <v>189118</v>
      </c>
      <c r="J11" s="153">
        <f>+'[10]All White'!J11</f>
        <v>211380</v>
      </c>
      <c r="K11" s="154">
        <f>+'[10]All White'!K11</f>
        <v>212527</v>
      </c>
      <c r="L11" s="153">
        <f>+'[10]All White'!L11</f>
        <v>213674</v>
      </c>
      <c r="M11" s="156">
        <f>+'[10]All White'!M11</f>
        <v>215506</v>
      </c>
      <c r="N11" s="153">
        <f>+'[10]All White'!N11</f>
        <v>214046</v>
      </c>
      <c r="O11" s="195">
        <f>+'[10]All White'!O11</f>
        <v>214344</v>
      </c>
      <c r="P11" s="156">
        <f>+'[10]All White'!P11</f>
        <v>196586</v>
      </c>
      <c r="Q11" s="195">
        <f>+'[10]All White'!Q11</f>
        <v>214581</v>
      </c>
      <c r="R11" s="156">
        <f>+'[10]All White'!R11</f>
        <v>216207</v>
      </c>
      <c r="S11" s="155">
        <f>+'[10]All White'!S11</f>
        <v>196867</v>
      </c>
      <c r="T11" s="156">
        <f>+'[10]All White'!T11</f>
        <v>238675</v>
      </c>
      <c r="U11" s="155">
        <f>+'[10]All White'!U11</f>
        <v>243234</v>
      </c>
      <c r="V11" s="155">
        <f>+'[10]All White'!V11</f>
        <v>245026</v>
      </c>
      <c r="W11" s="155">
        <f>+'[10]All White'!W11</f>
        <v>249527</v>
      </c>
      <c r="X11" s="155">
        <f>+'[10]All White'!X11</f>
        <v>252869</v>
      </c>
      <c r="Y11" s="155">
        <f>+'[10]All White'!Y11</f>
        <v>250965</v>
      </c>
      <c r="Z11" s="155">
        <f>+'[10]All White'!Z11</f>
        <v>256886</v>
      </c>
      <c r="AA11" s="155">
        <f>+'[10]All White'!AA11</f>
        <v>270837</v>
      </c>
      <c r="AB11" s="155">
        <f>+'[10]All White'!AB11</f>
        <v>278840</v>
      </c>
      <c r="AC11" s="155">
        <f>+'[10]All White'!AC11</f>
        <v>265585</v>
      </c>
      <c r="AD11" s="155">
        <f>+'[10]All White'!AD11</f>
        <v>261155</v>
      </c>
      <c r="AE11" s="155">
        <f>+'[10]All White'!AE11</f>
        <v>254224</v>
      </c>
      <c r="AF11" s="155">
        <f>+'[10]All White'!AF11</f>
        <v>250141</v>
      </c>
      <c r="AG11" s="155">
        <f>+'[10]All White'!AG11</f>
        <v>248730</v>
      </c>
    </row>
    <row r="12" spans="1:33" ht="12.95" customHeight="1">
      <c r="A12" s="5" t="str">
        <f>+'[10]All White'!A12</f>
        <v>Kentucky</v>
      </c>
      <c r="B12" s="153">
        <f>+'[10]All White'!B12</f>
        <v>114419</v>
      </c>
      <c r="C12" s="153">
        <f>+'[10]All White'!C12</f>
        <v>118352</v>
      </c>
      <c r="D12" s="153">
        <f>+'[10]All White'!D12</f>
        <v>125915</v>
      </c>
      <c r="E12" s="153">
        <f>+'[10]All White'!E12</f>
        <v>129275</v>
      </c>
      <c r="F12" s="153">
        <f>+'[10]All White'!F12</f>
        <v>127839</v>
      </c>
      <c r="G12" s="153">
        <f>+'[10]All White'!G12</f>
        <v>132187</v>
      </c>
      <c r="H12" s="153">
        <f>+'[10]All White'!H12</f>
        <v>146447</v>
      </c>
      <c r="I12" s="153">
        <f>+'[10]All White'!I12</f>
        <v>162615</v>
      </c>
      <c r="J12" s="153">
        <f>+'[10]All White'!J12</f>
        <v>169984</v>
      </c>
      <c r="K12" s="154">
        <f>+'[10]All White'!K12</f>
        <v>166631.5</v>
      </c>
      <c r="L12" s="153">
        <f>+'[10]All White'!L12</f>
        <v>163279</v>
      </c>
      <c r="M12" s="156">
        <f>+'[10]All White'!M12</f>
        <v>159762</v>
      </c>
      <c r="N12" s="153">
        <f>+'[10]All White'!N12</f>
        <v>157857</v>
      </c>
      <c r="O12" s="153">
        <f>+'[10]All White'!O12</f>
        <v>158464</v>
      </c>
      <c r="P12" s="156">
        <f>+'[10]All White'!P12</f>
        <v>157306</v>
      </c>
      <c r="Q12" s="195">
        <f>+'[10]All White'!Q12</f>
        <v>159265</v>
      </c>
      <c r="R12" s="156">
        <f>+'[10]All White'!R12</f>
        <v>160537</v>
      </c>
      <c r="S12" s="155">
        <f>+'[10]All White'!S12</f>
        <v>161157</v>
      </c>
      <c r="T12" s="156">
        <f>+'[10]All White'!T12</f>
        <v>186526</v>
      </c>
      <c r="U12" s="155">
        <f>+'[10]All White'!U12</f>
        <v>192894</v>
      </c>
      <c r="V12" s="155">
        <f>+'[10]All White'!V12</f>
        <v>195696</v>
      </c>
      <c r="W12" s="155">
        <f>+'[10]All White'!W12</f>
        <v>199718</v>
      </c>
      <c r="X12" s="155">
        <f>+'[10]All White'!X12</f>
        <v>202266</v>
      </c>
      <c r="Y12" s="155">
        <f>+'[10]All White'!Y12</f>
        <v>209259</v>
      </c>
      <c r="Z12" s="155">
        <f>+'[10]All White'!Z12</f>
        <v>210149</v>
      </c>
      <c r="AA12" s="155">
        <f>+'[10]All White'!AA12</f>
        <v>226997</v>
      </c>
      <c r="AB12" s="155">
        <f>+'[10]All White'!AB12</f>
        <v>233497</v>
      </c>
      <c r="AC12" s="155">
        <f>+'[10]All White'!AC12</f>
        <v>233354</v>
      </c>
      <c r="AD12" s="155">
        <f>+'[10]All White'!AD12</f>
        <v>221464</v>
      </c>
      <c r="AE12" s="155">
        <f>+'[10]All White'!AE12</f>
        <v>213564</v>
      </c>
      <c r="AF12" s="155">
        <f>+'[10]All White'!AF12</f>
        <v>204638</v>
      </c>
      <c r="AG12" s="155">
        <f>+'[10]All White'!AG12</f>
        <v>196579</v>
      </c>
    </row>
    <row r="13" spans="1:33" ht="12.95" customHeight="1">
      <c r="A13" s="5" t="str">
        <f>+'[10]All White'!A13</f>
        <v>Louisiana</v>
      </c>
      <c r="B13" s="153">
        <f>+'[10]All White'!B13</f>
        <v>112297</v>
      </c>
      <c r="C13" s="153">
        <f>+'[10]All White'!C13</f>
        <v>109186</v>
      </c>
      <c r="D13" s="153">
        <f>+'[10]All White'!D13</f>
        <v>113187</v>
      </c>
      <c r="E13" s="153">
        <f>+'[10]All White'!E13</f>
        <v>125046</v>
      </c>
      <c r="F13" s="153">
        <f>+'[10]All White'!F13</f>
        <v>124305</v>
      </c>
      <c r="G13" s="153">
        <f>+'[10]All White'!G13</f>
        <v>118655</v>
      </c>
      <c r="H13" s="153">
        <f>+'[10]All White'!H13</f>
        <v>123474</v>
      </c>
      <c r="I13" s="153">
        <f>+'[10]All White'!I13</f>
        <v>130495</v>
      </c>
      <c r="J13" s="153">
        <f>+'[10]All White'!J13</f>
        <v>139995</v>
      </c>
      <c r="K13" s="154">
        <f>+'[10]All White'!K13</f>
        <v>137989</v>
      </c>
      <c r="L13" s="153">
        <f>+'[10]All White'!L13</f>
        <v>135983</v>
      </c>
      <c r="M13" s="156">
        <f>+'[10]All White'!M13</f>
        <v>135074</v>
      </c>
      <c r="N13" s="153">
        <f>+'[10]All White'!N13</f>
        <v>133316</v>
      </c>
      <c r="O13" s="153">
        <f>+'[10]All White'!O13</f>
        <v>142688</v>
      </c>
      <c r="P13" s="156">
        <f>+'[10]All White'!P13</f>
        <v>139226</v>
      </c>
      <c r="Q13" s="195">
        <f>+'[10]All White'!Q13</f>
        <v>142116</v>
      </c>
      <c r="R13" s="156">
        <f>+'[10]All White'!R13</f>
        <v>137748</v>
      </c>
      <c r="S13" s="155">
        <f>+'[10]All White'!S13</f>
        <v>121182</v>
      </c>
      <c r="T13" s="156">
        <f>+'[10]All White'!T13</f>
        <v>139434</v>
      </c>
      <c r="U13" s="155">
        <f>+'[10]All White'!U13</f>
        <v>145134</v>
      </c>
      <c r="V13" s="155">
        <f>+'[10]All White'!V13</f>
        <v>144827</v>
      </c>
      <c r="W13" s="155">
        <f>+'[10]All White'!W13</f>
        <v>119767</v>
      </c>
      <c r="X13" s="155">
        <f>+'[10]All White'!X13</f>
        <v>134917</v>
      </c>
      <c r="Y13" s="155">
        <f>+'[10]All White'!Y13</f>
        <v>134515</v>
      </c>
      <c r="Z13" s="155">
        <f>+'[10]All White'!Z13</f>
        <v>138551</v>
      </c>
      <c r="AA13" s="155">
        <f>+'[10]All White'!AA13</f>
        <v>143828</v>
      </c>
      <c r="AB13" s="155">
        <f>+'[10]All White'!AB13</f>
        <v>147015</v>
      </c>
      <c r="AC13" s="155">
        <f>+'[10]All White'!AC13</f>
        <v>141955</v>
      </c>
      <c r="AD13" s="155">
        <f>+'[10]All White'!AD13</f>
        <v>140324</v>
      </c>
      <c r="AE13" s="155">
        <f>+'[10]All White'!AE13</f>
        <v>136174</v>
      </c>
      <c r="AF13" s="155">
        <f>+'[10]All White'!AF13</f>
        <v>132262</v>
      </c>
      <c r="AG13" s="155">
        <f>+'[10]All White'!AG13</f>
        <v>129970</v>
      </c>
    </row>
    <row r="14" spans="1:33" ht="12.95" customHeight="1">
      <c r="A14" s="5" t="str">
        <f>+'[10]All White'!A14</f>
        <v>Maryland</v>
      </c>
      <c r="B14" s="153">
        <f>+'[10]All White'!B14</f>
        <v>160376</v>
      </c>
      <c r="C14" s="153">
        <f>+'[10]All White'!C14</f>
        <v>165185</v>
      </c>
      <c r="D14" s="153">
        <f>+'[10]All White'!D14</f>
        <v>166846</v>
      </c>
      <c r="E14" s="153">
        <f>+'[10]All White'!E14</f>
        <v>180678</v>
      </c>
      <c r="F14" s="153">
        <f>+'[10]All White'!F14</f>
        <v>179642</v>
      </c>
      <c r="G14" s="153">
        <f>+'[10]All White'!G14</f>
        <v>179928</v>
      </c>
      <c r="H14" s="153">
        <f>+'[10]All White'!H14</f>
        <v>188100</v>
      </c>
      <c r="I14" s="153">
        <f>+'[10]All White'!I14</f>
        <v>190880</v>
      </c>
      <c r="J14" s="153">
        <f>+'[10]All White'!J14</f>
        <v>188771</v>
      </c>
      <c r="K14" s="154">
        <f>+'[10]All White'!K14</f>
        <v>184530.5</v>
      </c>
      <c r="L14" s="153">
        <f>+'[10]All White'!L14</f>
        <v>180290</v>
      </c>
      <c r="M14" s="156">
        <f>+'[10]All White'!M14</f>
        <v>177612</v>
      </c>
      <c r="N14" s="153">
        <f>+'[10]All White'!N14</f>
        <v>170489</v>
      </c>
      <c r="O14" s="153">
        <f>+'[10]All White'!O14</f>
        <v>167418</v>
      </c>
      <c r="P14" s="156">
        <f>+'[10]All White'!P14</f>
        <v>161351</v>
      </c>
      <c r="Q14" s="195">
        <f>+'[10]All White'!Q14</f>
        <v>166027</v>
      </c>
      <c r="R14" s="156">
        <f>+'[10]All White'!R14</f>
        <v>160632</v>
      </c>
      <c r="S14" s="155">
        <f>+'[10]All White'!S14</f>
        <v>133587</v>
      </c>
      <c r="T14" s="156">
        <f>+'[10]All White'!T14</f>
        <v>170385</v>
      </c>
      <c r="U14" s="155">
        <f>+'[10]All White'!U14</f>
        <v>170825</v>
      </c>
      <c r="V14" s="155">
        <f>+'[10]All White'!V14</f>
        <v>170449</v>
      </c>
      <c r="W14" s="155">
        <f>+'[10]All White'!W14</f>
        <v>169666</v>
      </c>
      <c r="X14" s="155">
        <f>+'[10]All White'!X14</f>
        <v>169561</v>
      </c>
      <c r="Y14" s="155">
        <f>+'[10]All White'!Y14</f>
        <v>168558</v>
      </c>
      <c r="Z14" s="155">
        <f>+'[10]All White'!Z14</f>
        <v>172842</v>
      </c>
      <c r="AA14" s="155">
        <f>+'[10]All White'!AA14</f>
        <v>180618</v>
      </c>
      <c r="AB14" s="155">
        <f>+'[10]All White'!AB14</f>
        <v>184980</v>
      </c>
      <c r="AC14" s="155">
        <f>+'[10]All White'!AC14</f>
        <v>184649</v>
      </c>
      <c r="AD14" s="155">
        <f>+'[10]All White'!AD14</f>
        <v>180597</v>
      </c>
      <c r="AE14" s="155">
        <f>+'[10]All White'!AE14</f>
        <v>172010</v>
      </c>
      <c r="AF14" s="155">
        <f>+'[10]All White'!AF14</f>
        <v>168852</v>
      </c>
      <c r="AG14" s="155">
        <f>+'[10]All White'!AG14</f>
        <v>163744</v>
      </c>
    </row>
    <row r="15" spans="1:33" ht="12.95" customHeight="1">
      <c r="A15" s="5" t="str">
        <f>+'[10]All White'!A15</f>
        <v>Mississippi</v>
      </c>
      <c r="B15" s="153">
        <f>+'[10]All White'!B15</f>
        <v>64667</v>
      </c>
      <c r="C15" s="153">
        <f>+'[10]All White'!C15</f>
        <v>67034</v>
      </c>
      <c r="D15" s="153">
        <f>+'[10]All White'!D15</f>
        <v>70251</v>
      </c>
      <c r="E15" s="153">
        <f>+'[10]All White'!E15</f>
        <v>72868</v>
      </c>
      <c r="F15" s="153">
        <f>+'[10]All White'!F15</f>
        <v>71037</v>
      </c>
      <c r="G15" s="153">
        <f>+'[10]All White'!G15</f>
        <v>69248</v>
      </c>
      <c r="H15" s="153">
        <f>+'[10]All White'!H15</f>
        <v>79451</v>
      </c>
      <c r="I15" s="153">
        <f>+'[10]All White'!I15</f>
        <v>85699</v>
      </c>
      <c r="J15" s="153">
        <f>+'[10]All White'!J15</f>
        <v>85331</v>
      </c>
      <c r="K15" s="154">
        <f>+'[10]All White'!K15</f>
        <v>83628.5</v>
      </c>
      <c r="L15" s="153">
        <f>+'[10]All White'!L15</f>
        <v>81926</v>
      </c>
      <c r="M15" s="155">
        <f>+'[10]All White'!M15</f>
        <v>82685</v>
      </c>
      <c r="N15" s="153">
        <f>+'[10]All White'!N15</f>
        <v>83659</v>
      </c>
      <c r="O15" s="153">
        <f>+'[10]All White'!O15</f>
        <v>85796</v>
      </c>
      <c r="P15" s="156">
        <f>+'[10]All White'!P15</f>
        <v>84838</v>
      </c>
      <c r="Q15" s="195">
        <f>+'[10]All White'!Q15</f>
        <v>84325</v>
      </c>
      <c r="R15" s="155">
        <f>+'[10]All White'!R15</f>
        <v>84528</v>
      </c>
      <c r="S15" s="155">
        <f>+'[10]All White'!S15</f>
        <v>74275</v>
      </c>
      <c r="T15" s="156">
        <f>+'[10]All White'!T15</f>
        <v>86106</v>
      </c>
      <c r="U15" s="155">
        <f>+'[10]All White'!U15</f>
        <v>86131</v>
      </c>
      <c r="V15" s="155">
        <f>+'[10]All White'!V15</f>
        <v>86715</v>
      </c>
      <c r="W15" s="155">
        <f>+'[10]All White'!W15</f>
        <v>85021</v>
      </c>
      <c r="X15" s="155">
        <f>+'[10]All White'!X15</f>
        <v>84954</v>
      </c>
      <c r="Y15" s="155">
        <f>+'[10]All White'!Y15</f>
        <v>86644</v>
      </c>
      <c r="Z15" s="155">
        <f>+'[10]All White'!Z15</f>
        <v>88988</v>
      </c>
      <c r="AA15" s="155">
        <f>+'[10]All White'!AA15</f>
        <v>94225</v>
      </c>
      <c r="AB15" s="155">
        <f>+'[10]All White'!AB15</f>
        <v>94535</v>
      </c>
      <c r="AC15" s="155">
        <f>+'[10]All White'!AC15</f>
        <v>94993</v>
      </c>
      <c r="AD15" s="155">
        <f>+'[10]All White'!AD15</f>
        <v>95858</v>
      </c>
      <c r="AE15" s="155">
        <f>+'[10]All White'!AE15</f>
        <v>94300</v>
      </c>
      <c r="AF15" s="155">
        <f>+'[10]All White'!AF15</f>
        <v>92579</v>
      </c>
      <c r="AG15" s="155">
        <f>+'[10]All White'!AG15</f>
        <v>93708</v>
      </c>
    </row>
    <row r="16" spans="1:33" ht="12.95" customHeight="1">
      <c r="A16" s="5" t="str">
        <f>+'[10]All White'!A16</f>
        <v>North Carolina</v>
      </c>
      <c r="B16" s="153">
        <f>+'[10]All White'!B16</f>
        <v>195692</v>
      </c>
      <c r="C16" s="153">
        <f>+'[10]All White'!C16</f>
        <v>202921</v>
      </c>
      <c r="D16" s="153">
        <f>+'[10]All White'!D16</f>
        <v>223613</v>
      </c>
      <c r="E16" s="153">
        <f>+'[10]All White'!E16</f>
        <v>234774</v>
      </c>
      <c r="F16" s="153">
        <f>+'[10]All White'!F16</f>
        <v>239943</v>
      </c>
      <c r="G16" s="153">
        <f>+'[10]All White'!G16</f>
        <v>253075</v>
      </c>
      <c r="H16" s="153">
        <f>+'[10]All White'!H16</f>
        <v>260465</v>
      </c>
      <c r="I16" s="153">
        <f>+'[10]All White'!I16</f>
        <v>274009</v>
      </c>
      <c r="J16" s="153">
        <f>+'[10]All White'!J16</f>
        <v>291511</v>
      </c>
      <c r="K16" s="154">
        <f>+'[10]All White'!K16</f>
        <v>283722.5</v>
      </c>
      <c r="L16" s="153">
        <f>+'[10]All White'!L16</f>
        <v>275934</v>
      </c>
      <c r="M16" s="155">
        <f>+'[10]All White'!M16</f>
        <v>277844</v>
      </c>
      <c r="N16" s="153">
        <f>+'[10]All White'!N16</f>
        <v>275536</v>
      </c>
      <c r="O16" s="153">
        <f>+'[10]All White'!O16</f>
        <v>272743</v>
      </c>
      <c r="P16" s="156">
        <f>+'[10]All White'!P16</f>
        <v>277557</v>
      </c>
      <c r="Q16" s="195">
        <f>+'[10]All White'!Q16</f>
        <v>282157</v>
      </c>
      <c r="R16" s="155">
        <f>+'[10]All White'!R16</f>
        <v>282708</v>
      </c>
      <c r="S16" s="155">
        <f>+'[10]All White'!S16</f>
        <v>260312</v>
      </c>
      <c r="T16" s="156">
        <f>+'[10]All White'!T16</f>
        <v>303315</v>
      </c>
      <c r="U16" s="155">
        <f>+'[10]All White'!U16</f>
        <v>310191</v>
      </c>
      <c r="V16" s="155">
        <f>+'[10]All White'!V16</f>
        <v>313155</v>
      </c>
      <c r="W16" s="155">
        <f>+'[10]All White'!W16</f>
        <v>317096</v>
      </c>
      <c r="X16" s="155">
        <f>+'[10]All White'!X16</f>
        <v>319642</v>
      </c>
      <c r="Y16" s="155">
        <f>+'[10]All White'!Y16</f>
        <v>319156</v>
      </c>
      <c r="Z16" s="155">
        <f>+'[10]All White'!Z16</f>
        <v>332718</v>
      </c>
      <c r="AA16" s="155">
        <f>+'[10]All White'!AA16</f>
        <v>351310</v>
      </c>
      <c r="AB16" s="155">
        <f>+'[10]All White'!AB16</f>
        <v>345757</v>
      </c>
      <c r="AC16" s="155">
        <f>+'[10]All White'!AC16</f>
        <v>340904</v>
      </c>
      <c r="AD16" s="155">
        <f>+'[10]All White'!AD16</f>
        <v>334017</v>
      </c>
      <c r="AE16" s="155">
        <f>+'[10]All White'!AE16</f>
        <v>330732</v>
      </c>
      <c r="AF16" s="155">
        <f>+'[10]All White'!AF16</f>
        <v>325240</v>
      </c>
      <c r="AG16" s="155">
        <f>+'[10]All White'!AG16</f>
        <v>319229</v>
      </c>
    </row>
    <row r="17" spans="1:33" ht="12.95" customHeight="1">
      <c r="A17" s="5" t="str">
        <f>+'[10]All White'!A17</f>
        <v>Oklahoma</v>
      </c>
      <c r="B17" s="153">
        <f>+'[10]All White'!B17</f>
        <v>122613</v>
      </c>
      <c r="C17" s="153">
        <f>+'[10]All White'!C17</f>
        <v>125294</v>
      </c>
      <c r="D17" s="153">
        <f>+'[10]All White'!D17</f>
        <v>134144</v>
      </c>
      <c r="E17" s="153">
        <f>+'[10]All White'!E17</f>
        <v>141142</v>
      </c>
      <c r="F17" s="153">
        <f>+'[10]All White'!F17</f>
        <v>134158</v>
      </c>
      <c r="G17" s="153">
        <f>+'[10]All White'!G17</f>
        <v>141065</v>
      </c>
      <c r="H17" s="153">
        <f>+'[10]All White'!H17</f>
        <v>144995</v>
      </c>
      <c r="I17" s="153">
        <f>+'[10]All White'!I17</f>
        <v>140865</v>
      </c>
      <c r="J17" s="153">
        <f>+'[10]All White'!J17</f>
        <v>148652</v>
      </c>
      <c r="K17" s="154">
        <f>+'[10]All White'!K17</f>
        <v>145130</v>
      </c>
      <c r="L17" s="153">
        <f>+'[10]All White'!L17</f>
        <v>141608</v>
      </c>
      <c r="M17" s="155">
        <f>+'[10]All White'!M17</f>
        <v>137276</v>
      </c>
      <c r="N17" s="153">
        <f>+'[10]All White'!N17</f>
        <v>133516</v>
      </c>
      <c r="O17" s="153">
        <f>+'[10]All White'!O17</f>
        <v>131901</v>
      </c>
      <c r="P17" s="156">
        <f>+'[10]All White'!P17</f>
        <v>131469</v>
      </c>
      <c r="Q17" s="195">
        <f>+'[10]All White'!Q17</f>
        <v>131127</v>
      </c>
      <c r="R17" s="155">
        <f>+'[10]All White'!R17</f>
        <v>129155</v>
      </c>
      <c r="S17" s="155">
        <f>+'[10]All White'!S17</f>
        <v>119948</v>
      </c>
      <c r="T17" s="156">
        <f>+'[10]All White'!T17</f>
        <v>139530</v>
      </c>
      <c r="U17" s="155">
        <f>+'[10]All White'!U17</f>
        <v>145322</v>
      </c>
      <c r="V17" s="155">
        <f>+'[10]All White'!V17</f>
        <v>145268</v>
      </c>
      <c r="W17" s="155">
        <f>+'[10]All White'!W17</f>
        <v>145459</v>
      </c>
      <c r="X17" s="155">
        <f>+'[10]All White'!X17</f>
        <v>142848</v>
      </c>
      <c r="Y17" s="155">
        <f>+'[10]All White'!Y17</f>
        <v>141514</v>
      </c>
      <c r="Z17" s="155">
        <f>+'[10]All White'!Z17</f>
        <v>137874</v>
      </c>
      <c r="AA17" s="155">
        <f>+'[10]All White'!AA17</f>
        <v>151674</v>
      </c>
      <c r="AB17" s="155">
        <f>+'[10]All White'!AB17</f>
        <v>144317</v>
      </c>
      <c r="AC17" s="155">
        <f>+'[10]All White'!AC17</f>
        <v>141528</v>
      </c>
      <c r="AD17" s="155">
        <f>+'[10]All White'!AD17</f>
        <v>138170</v>
      </c>
      <c r="AE17" s="155">
        <f>+'[10]All White'!AE17</f>
        <v>131739</v>
      </c>
      <c r="AF17" s="155">
        <f>+'[10]All White'!AF17</f>
        <v>126349</v>
      </c>
      <c r="AG17" s="155">
        <f>+'[10]All White'!AG17</f>
        <v>120821</v>
      </c>
    </row>
    <row r="18" spans="1:33" ht="12.95" customHeight="1">
      <c r="A18" s="5" t="str">
        <f>+'[10]All White'!A18</f>
        <v>South Carolina</v>
      </c>
      <c r="B18" s="153">
        <f>+'[10]All White'!B18</f>
        <v>90497</v>
      </c>
      <c r="C18" s="153">
        <f>+'[10]All White'!C18</f>
        <v>95911</v>
      </c>
      <c r="D18" s="153">
        <f>+'[10]All White'!D18</f>
        <v>100360</v>
      </c>
      <c r="E18" s="153">
        <f>+'[10]All White'!E18</f>
        <v>100666</v>
      </c>
      <c r="F18" s="153">
        <f>+'[10]All White'!F18</f>
        <v>97124</v>
      </c>
      <c r="G18" s="153">
        <f>+'[10]All White'!G18</f>
        <v>103472</v>
      </c>
      <c r="H18" s="153">
        <f>+'[10]All White'!H18</f>
        <v>113518</v>
      </c>
      <c r="I18" s="153">
        <f>+'[10]All White'!I18</f>
        <v>122522</v>
      </c>
      <c r="J18" s="153">
        <f>+'[10]All White'!J18</f>
        <v>127569</v>
      </c>
      <c r="K18" s="154">
        <f>+'[10]All White'!K18</f>
        <v>127330</v>
      </c>
      <c r="L18" s="153">
        <f>+'[10]All White'!L18</f>
        <v>127091</v>
      </c>
      <c r="M18" s="155">
        <f>+'[10]All White'!M18</f>
        <v>127856</v>
      </c>
      <c r="N18" s="153">
        <f>+'[10]All White'!N18</f>
        <v>125575</v>
      </c>
      <c r="O18" s="153">
        <f>+'[10]All White'!O18</f>
        <v>126198</v>
      </c>
      <c r="P18" s="156">
        <f>+'[10]All White'!P18</f>
        <v>127193</v>
      </c>
      <c r="Q18" s="195">
        <f>+'[10]All White'!Q18</f>
        <v>128919</v>
      </c>
      <c r="R18" s="155">
        <f>+'[10]All White'!R18</f>
        <v>126849</v>
      </c>
      <c r="S18" s="155">
        <f>+'[10]All White'!S18</f>
        <v>110532</v>
      </c>
      <c r="T18" s="156">
        <f>+'[10]All White'!T18</f>
        <v>132358</v>
      </c>
      <c r="U18" s="155">
        <f>+'[10]All White'!U18</f>
        <v>134958</v>
      </c>
      <c r="V18" s="155">
        <f>+'[10]All White'!V18</f>
        <v>134830</v>
      </c>
      <c r="W18" s="155">
        <f>+'[10]All White'!W18</f>
        <v>135353</v>
      </c>
      <c r="X18" s="155">
        <f>+'[10]All White'!X18</f>
        <v>136007</v>
      </c>
      <c r="Y18" s="155">
        <f>+'[10]All White'!Y18</f>
        <v>138590</v>
      </c>
      <c r="Z18" s="155">
        <f>+'[10]All White'!Z18</f>
        <v>146595</v>
      </c>
      <c r="AA18" s="155">
        <f>+'[10]All White'!AA18</f>
        <v>153907</v>
      </c>
      <c r="AB18" s="155">
        <f>+'[10]All White'!AB18</f>
        <v>157794</v>
      </c>
      <c r="AC18" s="155">
        <f>+'[10]All White'!AC18</f>
        <v>158508</v>
      </c>
      <c r="AD18" s="155">
        <f>+'[10]All White'!AD18</f>
        <v>157791</v>
      </c>
      <c r="AE18" s="155">
        <f>+'[10]All White'!AE18</f>
        <v>155550</v>
      </c>
      <c r="AF18" s="155">
        <f>+'[10]All White'!AF18</f>
        <v>154330</v>
      </c>
      <c r="AG18" s="155">
        <f>+'[10]All White'!AG18</f>
        <v>153200</v>
      </c>
    </row>
    <row r="19" spans="1:33" ht="12.95" customHeight="1">
      <c r="A19" s="5" t="str">
        <f>+'[10]All White'!A19</f>
        <v>Tennessee</v>
      </c>
      <c r="B19" s="153">
        <f>+'[10]All White'!B19</f>
        <v>150637</v>
      </c>
      <c r="C19" s="153">
        <f>+'[10]All White'!C19</f>
        <v>159075</v>
      </c>
      <c r="D19" s="153">
        <f>+'[10]All White'!D19</f>
        <v>167370</v>
      </c>
      <c r="E19" s="153">
        <f>+'[10]All White'!E19</f>
        <v>166101</v>
      </c>
      <c r="F19" s="153">
        <f>+'[10]All White'!F19</f>
        <v>160768</v>
      </c>
      <c r="G19" s="153">
        <f>+'[10]All White'!G19</f>
        <v>161856</v>
      </c>
      <c r="H19" s="153">
        <f>+'[10]All White'!H19</f>
        <v>170154</v>
      </c>
      <c r="I19" s="153">
        <f>+'[10]All White'!I19</f>
        <v>186356</v>
      </c>
      <c r="J19" s="153">
        <f>+'[10]All White'!J19</f>
        <v>197635</v>
      </c>
      <c r="K19" s="154">
        <f>+'[10]All White'!K19</f>
        <v>196817.5</v>
      </c>
      <c r="L19" s="153">
        <f>+'[10]All White'!L19</f>
        <v>196000</v>
      </c>
      <c r="M19" s="155">
        <f>+'[10]All White'!M19</f>
        <v>198271</v>
      </c>
      <c r="N19" s="153">
        <f>+'[10]All White'!N19</f>
        <v>197991</v>
      </c>
      <c r="O19" s="153">
        <f>+'[10]All White'!O19</f>
        <v>198611</v>
      </c>
      <c r="P19" s="156">
        <f>+'[10]All White'!P19</f>
        <v>196946</v>
      </c>
      <c r="Q19" s="195">
        <f>+'[10]All White'!Q19</f>
        <v>197974</v>
      </c>
      <c r="R19" s="155">
        <f>+'[10]All White'!R19</f>
        <v>197229</v>
      </c>
      <c r="S19" s="155">
        <f>+'[10]All White'!S19</f>
        <v>170198</v>
      </c>
      <c r="T19" s="156">
        <f>+'[10]All White'!T19</f>
        <v>195536</v>
      </c>
      <c r="U19" s="155">
        <f>+'[10]All White'!U19</f>
        <v>197747</v>
      </c>
      <c r="V19" s="155">
        <f>+'[10]All White'!V19</f>
        <v>201806</v>
      </c>
      <c r="W19" s="155">
        <f>+'[10]All White'!W19</f>
        <v>204378</v>
      </c>
      <c r="X19" s="155">
        <f>+'[10]All White'!X19</f>
        <v>208375</v>
      </c>
      <c r="Y19" s="155">
        <f>+'[10]All White'!Y19</f>
        <v>212043</v>
      </c>
      <c r="Z19" s="155">
        <f>+'[10]All White'!Z19</f>
        <v>215870</v>
      </c>
      <c r="AA19" s="155">
        <f>+'[10]All White'!AA19</f>
        <v>241283</v>
      </c>
      <c r="AB19" s="155">
        <f>+'[10]All White'!AB19</f>
        <v>238094</v>
      </c>
      <c r="AC19" s="155">
        <f>+'[10]All White'!AC19</f>
        <v>236224</v>
      </c>
      <c r="AD19" s="155">
        <f>+'[10]All White'!AD19</f>
        <v>231042</v>
      </c>
      <c r="AE19" s="155">
        <f>+'[10]All White'!AE19</f>
        <v>226925</v>
      </c>
      <c r="AF19" s="155">
        <f>+'[10]All White'!AF19</f>
        <v>218316</v>
      </c>
      <c r="AG19" s="155">
        <f>+'[10]All White'!AG19</f>
        <v>214006</v>
      </c>
    </row>
    <row r="20" spans="1:33" ht="12.95" customHeight="1">
      <c r="A20" s="5" t="str">
        <f>+'[10]All White'!A20</f>
        <v>Texas</v>
      </c>
      <c r="B20" s="153">
        <f>+'[10]All White'!B20</f>
        <v>463945</v>
      </c>
      <c r="C20" s="153">
        <f>+'[10]All White'!C20</f>
        <v>485020</v>
      </c>
      <c r="D20" s="153">
        <f>+'[10]All White'!D20</f>
        <v>516109</v>
      </c>
      <c r="E20" s="153">
        <f>+'[10]All White'!E20</f>
        <v>557960</v>
      </c>
      <c r="F20" s="153">
        <f>+'[10]All White'!F20</f>
        <v>566466</v>
      </c>
      <c r="G20" s="153">
        <f>+'[10]All White'!G20</f>
        <v>543929</v>
      </c>
      <c r="H20" s="153">
        <f>+'[10]All White'!H20</f>
        <v>597437</v>
      </c>
      <c r="I20" s="153">
        <f>+'[10]All White'!I20</f>
        <v>617626</v>
      </c>
      <c r="J20" s="153">
        <f>+'[10]All White'!J20</f>
        <v>616419</v>
      </c>
      <c r="K20" s="154">
        <f>+'[10]All White'!K20</f>
        <v>609131</v>
      </c>
      <c r="L20" s="153">
        <f>+'[10]All White'!L20</f>
        <v>601843</v>
      </c>
      <c r="M20" s="155">
        <f>+'[10]All White'!M20</f>
        <v>590137</v>
      </c>
      <c r="N20" s="153">
        <f>+'[10]All White'!N20</f>
        <v>582069</v>
      </c>
      <c r="O20" s="153">
        <f>+'[10]All White'!O20</f>
        <v>580174</v>
      </c>
      <c r="P20" s="156">
        <f>+'[10]All White'!P20</f>
        <v>573333</v>
      </c>
      <c r="Q20" s="195">
        <f>+'[10]All White'!Q20</f>
        <v>573115</v>
      </c>
      <c r="R20" s="155">
        <f>+'[10]All White'!R20</f>
        <v>576451</v>
      </c>
      <c r="S20" s="155">
        <f>+'[10]All White'!S20</f>
        <v>514277</v>
      </c>
      <c r="T20" s="156">
        <f>+'[10]All White'!T20</f>
        <v>616204</v>
      </c>
      <c r="U20" s="155">
        <f>+'[10]All White'!U20</f>
        <v>626764</v>
      </c>
      <c r="V20" s="155">
        <f>+'[10]All White'!V20</f>
        <v>634347</v>
      </c>
      <c r="W20" s="155">
        <f>+'[10]All White'!W20</f>
        <v>631934</v>
      </c>
      <c r="X20" s="155">
        <f>+'[10]All White'!X20</f>
        <v>624281</v>
      </c>
      <c r="Y20" s="155">
        <f>+'[10]All White'!Y20</f>
        <v>615590</v>
      </c>
      <c r="Z20" s="155">
        <f>+'[10]All White'!Z20</f>
        <v>633007</v>
      </c>
      <c r="AA20" s="155">
        <f>+'[10]All White'!AA20</f>
        <v>668310</v>
      </c>
      <c r="AB20" s="155">
        <f>+'[10]All White'!AB20</f>
        <v>668460</v>
      </c>
      <c r="AC20" s="155">
        <f>+'[10]All White'!AC20</f>
        <v>655432</v>
      </c>
      <c r="AD20" s="155">
        <f>+'[10]All White'!AD20</f>
        <v>623966</v>
      </c>
      <c r="AE20" s="155">
        <f>+'[10]All White'!AE20</f>
        <v>609804</v>
      </c>
      <c r="AF20" s="155">
        <f>+'[10]All White'!AF20</f>
        <v>598244</v>
      </c>
      <c r="AG20" s="155">
        <f>+'[10]All White'!AG20</f>
        <v>589207</v>
      </c>
    </row>
    <row r="21" spans="1:33" ht="12.95" customHeight="1">
      <c r="A21" s="5" t="str">
        <f>+'[10]All White'!A21</f>
        <v>Virginia</v>
      </c>
      <c r="B21" s="153">
        <f>+'[10]All White'!B21</f>
        <v>203063</v>
      </c>
      <c r="C21" s="153">
        <f>+'[10]All White'!C21</f>
        <v>213479</v>
      </c>
      <c r="D21" s="153">
        <f>+'[10]All White'!D21</f>
        <v>229352</v>
      </c>
      <c r="E21" s="153">
        <f>+'[10]All White'!E21</f>
        <v>229796</v>
      </c>
      <c r="F21" s="153">
        <f>+'[10]All White'!F21</f>
        <v>225821</v>
      </c>
      <c r="G21" s="153">
        <f>+'[10]All White'!G21</f>
        <v>249848</v>
      </c>
      <c r="H21" s="153">
        <f>+'[10]All White'!H21</f>
        <v>257465</v>
      </c>
      <c r="I21" s="153">
        <f>+'[10]All White'!I21</f>
        <v>280786</v>
      </c>
      <c r="J21" s="153">
        <f>+'[10]All White'!J21</f>
        <v>273939</v>
      </c>
      <c r="K21" s="154">
        <f>+'[10]All White'!K21</f>
        <v>268031</v>
      </c>
      <c r="L21" s="153">
        <f>+'[10]All White'!L21</f>
        <v>262123</v>
      </c>
      <c r="M21" s="155">
        <f>+'[10]All White'!M21</f>
        <v>264430</v>
      </c>
      <c r="N21" s="153">
        <f>+'[10]All White'!N21</f>
        <v>256598</v>
      </c>
      <c r="O21" s="153">
        <f>+'[10]All White'!O21</f>
        <v>265443</v>
      </c>
      <c r="P21" s="156">
        <f>+'[10]All White'!P21</f>
        <v>266989</v>
      </c>
      <c r="Q21" s="195">
        <f>+'[10]All White'!Q21</f>
        <v>268355</v>
      </c>
      <c r="R21" s="155">
        <f>+'[10]All White'!R21</f>
        <v>264209</v>
      </c>
      <c r="S21" s="155">
        <f>+'[10]All White'!S21</f>
        <v>229245</v>
      </c>
      <c r="T21" s="156">
        <f>+'[10]All White'!T21</f>
        <v>275287</v>
      </c>
      <c r="U21" s="155">
        <f>+'[10]All White'!U21</f>
        <v>281237</v>
      </c>
      <c r="V21" s="155">
        <f>+'[10]All White'!V21</f>
        <v>283227</v>
      </c>
      <c r="W21" s="155">
        <f>+'[10]All White'!W21</f>
        <v>288126</v>
      </c>
      <c r="X21" s="155">
        <f>+'[10]All White'!X21</f>
        <v>292601</v>
      </c>
      <c r="Y21" s="155">
        <f>+'[10]All White'!Y21</f>
        <v>302281</v>
      </c>
      <c r="Z21" s="155">
        <f>+'[10]All White'!Z21</f>
        <v>300512</v>
      </c>
      <c r="AA21" s="155">
        <f>+'[10]All White'!AA21</f>
        <v>316980</v>
      </c>
      <c r="AB21" s="155">
        <f>+'[10]All White'!AB21</f>
        <v>320024</v>
      </c>
      <c r="AC21" s="155">
        <f>+'[10]All White'!AC21</f>
        <v>330246</v>
      </c>
      <c r="AD21" s="155">
        <f>+'[10]All White'!AD21</f>
        <v>323446</v>
      </c>
      <c r="AE21" s="155">
        <f>+'[10]All White'!AE21</f>
        <v>316340</v>
      </c>
      <c r="AF21" s="155">
        <f>+'[10]All White'!AF21</f>
        <v>312711</v>
      </c>
      <c r="AG21" s="155">
        <f>+'[10]All White'!AG21</f>
        <v>301823</v>
      </c>
    </row>
    <row r="22" spans="1:33" ht="12.95" customHeight="1">
      <c r="A22" s="41" t="str">
        <f>+'[10]All White'!A22</f>
        <v>West Virginia</v>
      </c>
      <c r="B22" s="157">
        <f>+'[10]All White'!B22</f>
        <v>74704</v>
      </c>
      <c r="C22" s="157">
        <f>+'[10]All White'!C22</f>
        <v>73996</v>
      </c>
      <c r="D22" s="157">
        <f>+'[10]All White'!D22</f>
        <v>76735</v>
      </c>
      <c r="E22" s="157">
        <f>+'[10]All White'!E22</f>
        <v>77517</v>
      </c>
      <c r="F22" s="157">
        <f>+'[10]All White'!F22</f>
        <v>70952</v>
      </c>
      <c r="G22" s="157">
        <f>+'[10]All White'!G22</f>
        <v>72045</v>
      </c>
      <c r="H22" s="157">
        <f>+'[10]All White'!H22</f>
        <v>75245</v>
      </c>
      <c r="I22" s="157">
        <f>+'[10]All White'!I22</f>
        <v>78890</v>
      </c>
      <c r="J22" s="157">
        <f>+'[10]All White'!J22</f>
        <v>83724</v>
      </c>
      <c r="K22" s="158">
        <f>+'[10]All White'!K22</f>
        <v>82317</v>
      </c>
      <c r="L22" s="157">
        <f>+'[10]All White'!L22</f>
        <v>80910</v>
      </c>
      <c r="M22" s="159">
        <f>+'[10]All White'!M22</f>
        <v>79347</v>
      </c>
      <c r="N22" s="157">
        <f>+'[10]All White'!N22</f>
        <v>78727</v>
      </c>
      <c r="O22" s="157">
        <f>+'[10]All White'!O22</f>
        <v>80040</v>
      </c>
      <c r="P22" s="160">
        <f>+'[10]All White'!P22</f>
        <v>78641</v>
      </c>
      <c r="Q22" s="196">
        <f>+'[10]All White'!Q22</f>
        <v>80785</v>
      </c>
      <c r="R22" s="159">
        <f>+'[10]All White'!R22</f>
        <v>77334</v>
      </c>
      <c r="S22" s="159">
        <f>+'[10]All White'!S22</f>
        <v>70557</v>
      </c>
      <c r="T22" s="160">
        <f>+'[10]All White'!T22</f>
        <v>81715</v>
      </c>
      <c r="U22" s="159">
        <f>+'[10]All White'!U22</f>
        <v>83855</v>
      </c>
      <c r="V22" s="159">
        <f>+'[10]All White'!V22</f>
        <v>84900</v>
      </c>
      <c r="W22" s="159">
        <f>+'[10]All White'!W22</f>
        <v>85934</v>
      </c>
      <c r="X22" s="159">
        <f>+'[10]All White'!X22</f>
        <v>86681</v>
      </c>
      <c r="Y22" s="159">
        <f>+'[10]All White'!Y22</f>
        <v>95716</v>
      </c>
      <c r="Z22" s="159">
        <f>+'[10]All White'!Z22</f>
        <v>101032</v>
      </c>
      <c r="AA22" s="159">
        <f>+'[10]All White'!AA22</f>
        <v>113860</v>
      </c>
      <c r="AB22" s="159">
        <f>+'[10]All White'!AB22</f>
        <v>118655</v>
      </c>
      <c r="AC22" s="159">
        <f>+'[10]All White'!AC22</f>
        <v>92094</v>
      </c>
      <c r="AD22" s="159">
        <f>+'[10]All White'!AD22</f>
        <v>86028</v>
      </c>
      <c r="AE22" s="159">
        <f>+'[10]All White'!AE22</f>
        <v>83461</v>
      </c>
      <c r="AF22" s="159">
        <f>+'[10]All White'!AF22</f>
        <v>80456</v>
      </c>
      <c r="AG22" s="159">
        <f>+'[10]All White'!AG22</f>
        <v>78217</v>
      </c>
    </row>
    <row r="23" spans="1:33" s="24" customFormat="1" ht="12.95" customHeight="1">
      <c r="A23" s="27" t="str">
        <f>+'[10]All White'!A23</f>
        <v>West</v>
      </c>
      <c r="B23" s="151">
        <f>+'[10]All White'!B23</f>
        <v>2182710</v>
      </c>
      <c r="C23" s="151">
        <f>+'[10]All White'!C23</f>
        <v>2117356</v>
      </c>
      <c r="D23" s="151">
        <f>+'[10]All White'!D23</f>
        <v>2276580</v>
      </c>
      <c r="E23" s="151">
        <f>+'[10]All White'!E23</f>
        <v>2221807</v>
      </c>
      <c r="F23" s="151">
        <f>+'[10]All White'!F23</f>
        <v>1922693</v>
      </c>
      <c r="G23" s="151">
        <f>+'[10]All White'!G23</f>
        <v>2046174</v>
      </c>
      <c r="H23" s="151">
        <f>+'[10]All White'!H23</f>
        <v>2176259</v>
      </c>
      <c r="I23" s="151">
        <f>+'[10]All White'!I23</f>
        <v>2267462</v>
      </c>
      <c r="J23" s="151">
        <f>+'[10]All White'!J23</f>
        <v>2286812</v>
      </c>
      <c r="K23" s="151">
        <f>+'[10]All White'!K23</f>
        <v>2193668.5</v>
      </c>
      <c r="L23" s="151">
        <f>+'[10]All White'!L23</f>
        <v>2100525</v>
      </c>
      <c r="M23" s="151">
        <f>+'[10]All White'!M23</f>
        <v>2068530</v>
      </c>
      <c r="N23" s="151">
        <f>+'[10]All White'!N23</f>
        <v>2090375</v>
      </c>
      <c r="O23" s="151">
        <f>+'[10]All White'!O23</f>
        <v>2163203</v>
      </c>
      <c r="P23" s="151">
        <f>+'[10]All White'!P23</f>
        <v>2004358</v>
      </c>
      <c r="Q23" s="151">
        <f>+'[10]All White'!Q23</f>
        <v>2198328</v>
      </c>
      <c r="R23" s="151">
        <f>+'[10]All White'!R23</f>
        <v>2114973</v>
      </c>
      <c r="S23" s="151">
        <f>+'[10]All White'!S23</f>
        <v>1931501</v>
      </c>
      <c r="T23" s="151">
        <f>+'[10]All White'!T23</f>
        <v>2229011</v>
      </c>
      <c r="U23" s="151">
        <f>+'[10]All White'!U23</f>
        <v>2204531</v>
      </c>
      <c r="V23" s="151">
        <f>+'[10]All White'!V23</f>
        <v>2223362</v>
      </c>
      <c r="W23" s="151">
        <f>+'[10]All White'!W23</f>
        <v>2251591</v>
      </c>
      <c r="X23" s="151">
        <f>+'[10]All White'!X23</f>
        <v>2148333</v>
      </c>
      <c r="Y23" s="151">
        <f>+'[10]All White'!Y23</f>
        <v>2271654</v>
      </c>
      <c r="Z23" s="151">
        <f>+'[10]All White'!Z23</f>
        <v>2348262</v>
      </c>
      <c r="AA23" s="151">
        <f>+'[10]All White'!AA23</f>
        <v>2426094</v>
      </c>
      <c r="AB23" s="151">
        <f>+'[10]All White'!AB23</f>
        <v>2415215</v>
      </c>
      <c r="AC23" s="151">
        <f>+'[10]All White'!AC23</f>
        <v>2199491</v>
      </c>
      <c r="AD23" s="151">
        <f>+'[10]All White'!AD23</f>
        <v>2219270</v>
      </c>
      <c r="AE23" s="151">
        <f>+'[10]All White'!AE23</f>
        <v>2128268</v>
      </c>
      <c r="AF23" s="151">
        <f>+'[10]All White'!AF23</f>
        <v>2070389</v>
      </c>
      <c r="AG23" s="151">
        <f>+'[10]All White'!AG23</f>
        <v>1997374</v>
      </c>
    </row>
    <row r="24" spans="1:33" s="38" customFormat="1" ht="12.95" customHeight="1">
      <c r="A24" s="37" t="str">
        <f>+'[10]All White'!A24</f>
        <v xml:space="preserve">   as a percent of U.S.</v>
      </c>
      <c r="B24" s="152">
        <f>+'[10]All White'!B24</f>
        <v>24.08838244940878</v>
      </c>
      <c r="C24" s="152">
        <f>+'[10]All White'!C24</f>
        <v>23.065056051625664</v>
      </c>
      <c r="D24" s="152">
        <f>+'[10]All White'!D24</f>
        <v>23.251757072463064</v>
      </c>
      <c r="E24" s="152">
        <f>+'[10]All White'!E24</f>
        <v>22.365163443451234</v>
      </c>
      <c r="F24" s="152">
        <f>+'[10]All White'!F24</f>
        <v>20.441963515847654</v>
      </c>
      <c r="G24" s="152">
        <f>+'[10]All White'!G24</f>
        <v>21.115034958612476</v>
      </c>
      <c r="H24" s="152">
        <f>+'[10]All White'!H24</f>
        <v>21.245997812391266</v>
      </c>
      <c r="I24" s="152">
        <f>+'[10]All White'!I24</f>
        <v>21.227496954844636</v>
      </c>
      <c r="J24" s="152">
        <f>+'[10]All White'!J24</f>
        <v>21.108921481741035</v>
      </c>
      <c r="K24" s="152">
        <f>+'[10]All White'!K24</f>
        <v>20.675568369517119</v>
      </c>
      <c r="L24" s="152">
        <f>+'[10]All White'!L24</f>
        <v>20.223570572585484</v>
      </c>
      <c r="M24" s="152">
        <f>+'[10]All White'!M24</f>
        <v>20.199095648288313</v>
      </c>
      <c r="N24" s="152">
        <f>+'[10]All White'!N24</f>
        <v>20.573900989771584</v>
      </c>
      <c r="O24" s="152">
        <f>+'[10]All White'!O24</f>
        <v>21.228545406031188</v>
      </c>
      <c r="P24" s="152">
        <f>+'[10]All White'!P24</f>
        <v>20.558920172504074</v>
      </c>
      <c r="Q24" s="152">
        <f>+'[10]All White'!Q24</f>
        <v>21.417237407388896</v>
      </c>
      <c r="R24" s="152">
        <f>+'[10]All White'!R24</f>
        <v>21.420606420551731</v>
      </c>
      <c r="S24" s="152">
        <f>+'[10]All White'!S24</f>
        <v>22.066370902428993</v>
      </c>
      <c r="T24" s="152">
        <f>+'[10]All White'!T24</f>
        <v>21.476806945462958</v>
      </c>
      <c r="U24" s="152">
        <f>+'[10]All White'!U24</f>
        <v>20.940989037221051</v>
      </c>
      <c r="V24" s="152">
        <f>+'[10]All White'!V24</f>
        <v>20.930064206144984</v>
      </c>
      <c r="W24" s="152">
        <f>+'[10]All White'!W24</f>
        <v>21.091175767494803</v>
      </c>
      <c r="X24" s="152">
        <f>+'[10]All White'!X24</f>
        <v>20.299031712415243</v>
      </c>
      <c r="Y24" s="152">
        <f>+'[10]All White'!Y24</f>
        <v>21.008010986495766</v>
      </c>
      <c r="Z24" s="152">
        <f>+'[10]All White'!Z24</f>
        <v>21.18149614878936</v>
      </c>
      <c r="AA24" s="152">
        <f>+'[10]All White'!AA24</f>
        <v>20.910037489227566</v>
      </c>
      <c r="AB24" s="152">
        <f>+'[10]All White'!AB24</f>
        <v>20.730895133583061</v>
      </c>
      <c r="AC24" s="152">
        <f>+'[10]All White'!AC24</f>
        <v>19.57898293732946</v>
      </c>
      <c r="AD24" s="152">
        <f>+'[10]All White'!AD24</f>
        <v>20.136375361700665</v>
      </c>
      <c r="AE24" s="152">
        <f>+'[10]All White'!AE24</f>
        <v>19.902108544288915</v>
      </c>
      <c r="AF24" s="152">
        <f>+'[10]All White'!AF24</f>
        <v>19.925903041642126</v>
      </c>
      <c r="AG24" s="152">
        <f>+'[10]All White'!AG24</f>
        <v>19.766638993275752</v>
      </c>
    </row>
    <row r="25" spans="1:33" ht="12.95" customHeight="1">
      <c r="A25" s="4" t="str">
        <f>+'[10]All White'!A25</f>
        <v>Alaska</v>
      </c>
      <c r="B25" s="153">
        <f>+'[10]All White'!B25</f>
        <v>15496</v>
      </c>
      <c r="C25" s="153">
        <f>+'[10]All White'!C25</f>
        <v>22080</v>
      </c>
      <c r="D25" s="153">
        <f>+'[10]All White'!D25</f>
        <v>18785</v>
      </c>
      <c r="E25" s="153">
        <f>+'[10]All White'!E25</f>
        <v>21337</v>
      </c>
      <c r="F25" s="153">
        <f>+'[10]All White'!F25</f>
        <v>22280</v>
      </c>
      <c r="G25" s="153">
        <f>+'[10]All White'!G25</f>
        <v>19511</v>
      </c>
      <c r="H25" s="153">
        <f>+'[10]All White'!H25</f>
        <v>23440</v>
      </c>
      <c r="I25" s="153">
        <f>+'[10]All White'!I25</f>
        <v>24264</v>
      </c>
      <c r="J25" s="153">
        <f>+'[10]All White'!J25</f>
        <v>24682</v>
      </c>
      <c r="K25" s="154">
        <f>+'[10]All White'!K25</f>
        <v>23807</v>
      </c>
      <c r="L25" s="153">
        <f>+'[10]All White'!L25</f>
        <v>22932</v>
      </c>
      <c r="M25" s="156">
        <f>+'[10]All White'!M25</f>
        <v>23211</v>
      </c>
      <c r="N25" s="153">
        <f>+'[10]All White'!N25</f>
        <v>22369</v>
      </c>
      <c r="O25" s="153">
        <f>+'[10]All White'!O25</f>
        <v>21559</v>
      </c>
      <c r="P25" s="156">
        <f>+'[10]All White'!P25</f>
        <v>19785</v>
      </c>
      <c r="Q25" s="195">
        <f>+'[10]All White'!Q25</f>
        <v>20037</v>
      </c>
      <c r="R25" s="156">
        <f>+'[10]All White'!R25</f>
        <v>19413</v>
      </c>
      <c r="S25" s="155">
        <f>+'[10]All White'!S25</f>
        <v>17687</v>
      </c>
      <c r="T25" s="156">
        <f>+'[10]All White'!T25</f>
        <v>20262</v>
      </c>
      <c r="U25" s="155">
        <f>+'[10]All White'!U25</f>
        <v>21100</v>
      </c>
      <c r="V25" s="155">
        <f>+'[10]All White'!V25</f>
        <v>21002</v>
      </c>
      <c r="W25" s="155">
        <f>+'[10]All White'!W25</f>
        <v>20410</v>
      </c>
      <c r="X25" s="155">
        <f>+'[10]All White'!X25</f>
        <v>19819</v>
      </c>
      <c r="Y25" s="155">
        <f>+'[10]All White'!Y25</f>
        <v>19905</v>
      </c>
      <c r="Z25" s="155">
        <f>+'[10]All White'!Z25</f>
        <v>19949</v>
      </c>
      <c r="AA25" s="155">
        <f>+'[10]All White'!AA25</f>
        <v>20415</v>
      </c>
      <c r="AB25" s="155">
        <f>+'[10]All White'!AB25</f>
        <v>20159</v>
      </c>
      <c r="AC25" s="155">
        <f>+'[10]All White'!AC25</f>
        <v>19756</v>
      </c>
      <c r="AD25" s="155">
        <f>+'[10]All White'!AD25</f>
        <v>17858</v>
      </c>
      <c r="AE25" s="155">
        <f>+'[10]All White'!AE25</f>
        <v>18686</v>
      </c>
      <c r="AF25" s="155">
        <f>+'[10]All White'!AF25</f>
        <v>17944</v>
      </c>
      <c r="AG25" s="155">
        <f>+'[10]All White'!AG25</f>
        <v>16271</v>
      </c>
    </row>
    <row r="26" spans="1:33" ht="12.95" customHeight="1">
      <c r="A26" s="4" t="str">
        <f>+'[10]All White'!A26</f>
        <v>Arizona</v>
      </c>
      <c r="B26" s="153">
        <f>+'[10]All White'!B26</f>
        <v>147248</v>
      </c>
      <c r="C26" s="153">
        <f>+'[10]All White'!C26</f>
        <v>146129</v>
      </c>
      <c r="D26" s="153">
        <f>+'[10]All White'!D26</f>
        <v>167833</v>
      </c>
      <c r="E26" s="153">
        <f>+'[10]All White'!E26</f>
        <v>173513</v>
      </c>
      <c r="F26" s="153">
        <f>+'[10]All White'!F26</f>
        <v>169499</v>
      </c>
      <c r="G26" s="153">
        <f>+'[10]All White'!G26</f>
        <v>181216</v>
      </c>
      <c r="H26" s="153">
        <f>+'[10]All White'!H26</f>
        <v>202417</v>
      </c>
      <c r="I26" s="153">
        <f>+'[10]All White'!I26</f>
        <v>203606</v>
      </c>
      <c r="J26" s="153">
        <f>+'[10]All White'!J26</f>
        <v>206589</v>
      </c>
      <c r="K26" s="154">
        <f>+'[10]All White'!K26</f>
        <v>210384</v>
      </c>
      <c r="L26" s="153">
        <f>+'[10]All White'!L26</f>
        <v>214179</v>
      </c>
      <c r="M26" s="156">
        <f>+'[10]All White'!M26</f>
        <v>200052</v>
      </c>
      <c r="N26" s="153">
        <f>+'[10]All White'!N26</f>
        <v>213547</v>
      </c>
      <c r="O26" s="153">
        <f>+'[10]All White'!O26</f>
        <v>208541</v>
      </c>
      <c r="P26" s="156">
        <f>+'[10]All White'!P26</f>
        <v>203306</v>
      </c>
      <c r="Q26" s="195">
        <f>+'[10]All White'!Q26</f>
        <v>227423</v>
      </c>
      <c r="R26" s="156">
        <f>+'[10]All White'!R26</f>
        <v>217115</v>
      </c>
      <c r="S26" s="155">
        <f>+'[10]All White'!S26</f>
        <v>195149</v>
      </c>
      <c r="T26" s="156">
        <f>+'[10]All White'!T26</f>
        <v>219038</v>
      </c>
      <c r="U26" s="155">
        <f>+'[10]All White'!U26</f>
        <v>246820</v>
      </c>
      <c r="V26" s="155">
        <f>+'[10]All White'!V26</f>
        <v>268963</v>
      </c>
      <c r="W26" s="155">
        <f>+'[10]All White'!W26</f>
        <v>299933</v>
      </c>
      <c r="X26" s="155">
        <f>+'[10]All White'!X26</f>
        <v>223551</v>
      </c>
      <c r="Y26" s="155">
        <f>+'[10]All White'!Y26</f>
        <v>313423</v>
      </c>
      <c r="Z26" s="155">
        <f>+'[10]All White'!Z26</f>
        <v>349844</v>
      </c>
      <c r="AA26" s="155">
        <f>+'[10]All White'!AA26</f>
        <v>386179</v>
      </c>
      <c r="AB26" s="155">
        <f>+'[10]All White'!AB26</f>
        <v>371954</v>
      </c>
      <c r="AC26" s="155">
        <f>+'[10]All White'!AC26</f>
        <v>241372</v>
      </c>
      <c r="AD26" s="155">
        <f>+'[10]All White'!AD26</f>
        <v>331486</v>
      </c>
      <c r="AE26" s="155">
        <f>+'[10]All White'!AE26</f>
        <v>303542</v>
      </c>
      <c r="AF26" s="155">
        <f>+'[10]All White'!AF26</f>
        <v>281298</v>
      </c>
      <c r="AG26" s="155">
        <f>+'[10]All White'!AG26</f>
        <v>268071</v>
      </c>
    </row>
    <row r="27" spans="1:33" ht="12.95" customHeight="1">
      <c r="A27" s="4" t="str">
        <f>+'[10]All White'!A27</f>
        <v>California</v>
      </c>
      <c r="B27" s="153">
        <f>+'[10]All White'!B27</f>
        <v>1290114</v>
      </c>
      <c r="C27" s="153">
        <f>+'[10]All White'!C27</f>
        <v>1190609</v>
      </c>
      <c r="D27" s="153">
        <f>+'[10]All White'!D27</f>
        <v>1270675</v>
      </c>
      <c r="E27" s="153">
        <f>+'[10]All White'!E27</f>
        <v>1269305</v>
      </c>
      <c r="F27" s="153">
        <f>+'[10]All White'!F27</f>
        <v>981345</v>
      </c>
      <c r="G27" s="153">
        <f>+'[10]All White'!G27</f>
        <v>1081565</v>
      </c>
      <c r="H27" s="153">
        <f>+'[10]All White'!H27</f>
        <v>1130353</v>
      </c>
      <c r="I27" s="153">
        <f>+'[10]All White'!I27</f>
        <v>1140309</v>
      </c>
      <c r="J27" s="153">
        <f>+'[10]All White'!J27</f>
        <v>1123281</v>
      </c>
      <c r="K27" s="154">
        <f>+'[10]All White'!K27</f>
        <v>1028244</v>
      </c>
      <c r="L27" s="153">
        <f>+'[10]All White'!L27</f>
        <v>933207</v>
      </c>
      <c r="M27" s="156">
        <f>+'[10]All White'!M27</f>
        <v>905116</v>
      </c>
      <c r="N27" s="153">
        <f>+'[10]All White'!N27</f>
        <v>912581</v>
      </c>
      <c r="O27" s="153">
        <f>+'[10]All White'!O27</f>
        <v>950989</v>
      </c>
      <c r="P27" s="156">
        <f>+'[10]All White'!P27</f>
        <v>880393</v>
      </c>
      <c r="Q27" s="195">
        <f>+'[10]All White'!Q27</f>
        <v>958920</v>
      </c>
      <c r="R27" s="156">
        <f>+'[10]All White'!R27</f>
        <v>956584</v>
      </c>
      <c r="S27" s="155">
        <f>+'[10]All White'!S27</f>
        <v>874902</v>
      </c>
      <c r="T27" s="156">
        <f>+'[10]All White'!T27</f>
        <v>1009168</v>
      </c>
      <c r="U27" s="155">
        <f>+'[10]All White'!U27</f>
        <v>936099</v>
      </c>
      <c r="V27" s="155">
        <f>+'[10]All White'!V27</f>
        <v>926996</v>
      </c>
      <c r="W27" s="155">
        <f>+'[10]All White'!W27</f>
        <v>921400</v>
      </c>
      <c r="X27" s="155">
        <f>+'[10]All White'!X27</f>
        <v>918921</v>
      </c>
      <c r="Y27" s="155">
        <f>+'[10]All White'!Y27</f>
        <v>934131</v>
      </c>
      <c r="Z27" s="155">
        <f>+'[10]All White'!Z27</f>
        <v>941038</v>
      </c>
      <c r="AA27" s="155">
        <f>+'[10]All White'!AA27</f>
        <v>916869</v>
      </c>
      <c r="AB27" s="155">
        <f>+'[10]All White'!AB27</f>
        <v>913054</v>
      </c>
      <c r="AC27" s="155">
        <f>+'[10]All White'!AC27</f>
        <v>874104</v>
      </c>
      <c r="AD27" s="155">
        <f>+'[10]All White'!AD27</f>
        <v>827830</v>
      </c>
      <c r="AE27" s="155">
        <f>+'[10]All White'!AE27</f>
        <v>797851</v>
      </c>
      <c r="AF27" s="155">
        <f>+'[10]All White'!AF27</f>
        <v>791459</v>
      </c>
      <c r="AG27" s="155">
        <f>+'[10]All White'!AG27</f>
        <v>760375</v>
      </c>
    </row>
    <row r="28" spans="1:33" ht="12.95" customHeight="1">
      <c r="A28" s="4" t="str">
        <f>+'[10]All White'!A28</f>
        <v>Colorado</v>
      </c>
      <c r="B28" s="153">
        <f>+'[10]All White'!B28</f>
        <v>131115</v>
      </c>
      <c r="C28" s="153">
        <f>+'[10]All White'!C28</f>
        <v>131820</v>
      </c>
      <c r="D28" s="153">
        <f>+'[10]All White'!D28</f>
        <v>140870</v>
      </c>
      <c r="E28" s="153">
        <f>+'[10]All White'!E28</f>
        <v>149055</v>
      </c>
      <c r="F28" s="153">
        <f>+'[10]All White'!F28</f>
        <v>141561</v>
      </c>
      <c r="G28" s="153">
        <f>+'[10]All White'!G28</f>
        <v>141805</v>
      </c>
      <c r="H28" s="153">
        <f>+'[10]All White'!H28</f>
        <v>157696</v>
      </c>
      <c r="I28" s="153">
        <f>+'[10]All White'!I28</f>
        <v>190878</v>
      </c>
      <c r="J28" s="153">
        <f>+'[10]All White'!J28</f>
        <v>198198</v>
      </c>
      <c r="K28" s="154">
        <f>+'[10]All White'!K28</f>
        <v>195414.5</v>
      </c>
      <c r="L28" s="153">
        <f>+'[10]All White'!L28</f>
        <v>192631</v>
      </c>
      <c r="M28" s="155">
        <f>+'[10]All White'!M28</f>
        <v>195023</v>
      </c>
      <c r="N28" s="153">
        <f>+'[10]All White'!N28</f>
        <v>190903</v>
      </c>
      <c r="O28" s="153">
        <f>+'[10]All White'!O28</f>
        <v>200332</v>
      </c>
      <c r="P28" s="156">
        <f>+'[10]All White'!P28</f>
        <v>191024</v>
      </c>
      <c r="Q28" s="195">
        <f>+'[10]All White'!Q28</f>
        <v>204991</v>
      </c>
      <c r="R28" s="155">
        <f>+'[10]All White'!R28</f>
        <v>193249</v>
      </c>
      <c r="S28" s="155">
        <f>+'[10]All White'!S28</f>
        <v>162272</v>
      </c>
      <c r="T28" s="156">
        <f>+'[10]All White'!T28</f>
        <v>202086</v>
      </c>
      <c r="U28" s="155">
        <f>+'[10]All White'!U28</f>
        <v>206306</v>
      </c>
      <c r="V28" s="155">
        <f>+'[10]All White'!V28</f>
        <v>211878</v>
      </c>
      <c r="W28" s="155">
        <f>+'[10]All White'!W28</f>
        <v>211998</v>
      </c>
      <c r="X28" s="155">
        <f>+'[10]All White'!X28</f>
        <v>202509</v>
      </c>
      <c r="Y28" s="155">
        <f>+'[10]All White'!Y28</f>
        <v>213694</v>
      </c>
      <c r="Z28" s="155">
        <f>+'[10]All White'!Z28</f>
        <v>218791</v>
      </c>
      <c r="AA28" s="155">
        <f>+'[10]All White'!AA28</f>
        <v>229118</v>
      </c>
      <c r="AB28" s="155">
        <f>+'[10]All White'!AB28</f>
        <v>231080</v>
      </c>
      <c r="AC28" s="155">
        <f>+'[10]All White'!AC28</f>
        <v>211424</v>
      </c>
      <c r="AD28" s="155">
        <f>+'[10]All White'!AD28</f>
        <v>206175</v>
      </c>
      <c r="AE28" s="155">
        <f>+'[10]All White'!AE28</f>
        <v>203911</v>
      </c>
      <c r="AF28" s="155">
        <f>+'[10]All White'!AF28</f>
        <v>198392</v>
      </c>
      <c r="AG28" s="155">
        <f>+'[10]All White'!AG28</f>
        <v>192570</v>
      </c>
    </row>
    <row r="29" spans="1:33" ht="12.95" customHeight="1">
      <c r="A29" s="4" t="str">
        <f>+'[10]All White'!A29</f>
        <v>Hawaii</v>
      </c>
      <c r="B29" s="153">
        <f>+'[10]All White'!B29</f>
        <v>13167</v>
      </c>
      <c r="C29" s="153">
        <f>+'[10]All White'!C29</f>
        <v>13681</v>
      </c>
      <c r="D29" s="153">
        <f>+'[10]All White'!D29</f>
        <v>14144</v>
      </c>
      <c r="E29" s="153">
        <f>+'[10]All White'!E29</f>
        <v>14443</v>
      </c>
      <c r="F29" s="153">
        <f>+'[10]All White'!F29</f>
        <v>14589</v>
      </c>
      <c r="G29" s="153">
        <f>+'[10]All White'!G29</f>
        <v>15368</v>
      </c>
      <c r="H29" s="153">
        <f>+'[10]All White'!H29</f>
        <v>15700</v>
      </c>
      <c r="I29" s="153">
        <f>+'[10]All White'!I29</f>
        <v>16695</v>
      </c>
      <c r="J29" s="153">
        <f>+'[10]All White'!J29</f>
        <v>17012</v>
      </c>
      <c r="K29" s="154">
        <f>+'[10]All White'!K29</f>
        <v>17116.5</v>
      </c>
      <c r="L29" s="153">
        <f>+'[10]All White'!L29</f>
        <v>17221</v>
      </c>
      <c r="M29" s="156">
        <f>+'[10]All White'!M29</f>
        <v>16781</v>
      </c>
      <c r="N29" s="153">
        <f>+'[10]All White'!N29</f>
        <v>16065</v>
      </c>
      <c r="O29" s="153">
        <f>+'[10]All White'!O29</f>
        <v>15183</v>
      </c>
      <c r="P29" s="156">
        <f>+'[10]All White'!P29</f>
        <v>14993</v>
      </c>
      <c r="Q29" s="195">
        <f>+'[10]All White'!Q29</f>
        <v>15917</v>
      </c>
      <c r="R29" s="156">
        <f>+'[10]All White'!R29</f>
        <v>14655</v>
      </c>
      <c r="S29" s="155">
        <f>+'[10]All White'!S29</f>
        <v>12863</v>
      </c>
      <c r="T29" s="156">
        <f>+'[10]All White'!T29</f>
        <v>16187</v>
      </c>
      <c r="U29" s="155">
        <f>+'[10]All White'!U29</f>
        <v>17159</v>
      </c>
      <c r="V29" s="155">
        <f>+'[10]All White'!V29</f>
        <v>17386</v>
      </c>
      <c r="W29" s="155">
        <f>+'[10]All White'!W29</f>
        <v>17374</v>
      </c>
      <c r="X29" s="155">
        <f>+'[10]All White'!X29</f>
        <v>16769</v>
      </c>
      <c r="Y29" s="155">
        <f>+'[10]All White'!Y29</f>
        <v>16222</v>
      </c>
      <c r="Z29" s="155">
        <f>+'[10]All White'!Z29</f>
        <v>16665</v>
      </c>
      <c r="AA29" s="155">
        <f>+'[10]All White'!AA29</f>
        <v>17085</v>
      </c>
      <c r="AB29" s="155">
        <f>+'[10]All White'!AB29</f>
        <v>15510</v>
      </c>
      <c r="AC29" s="155">
        <f>+'[10]All White'!AC29</f>
        <v>15349</v>
      </c>
      <c r="AD29" s="155">
        <f>+'[10]All White'!AD29</f>
        <v>14673</v>
      </c>
      <c r="AE29" s="155">
        <f>+'[10]All White'!AE29</f>
        <v>13828</v>
      </c>
      <c r="AF29" s="155">
        <f>+'[10]All White'!AF29</f>
        <v>12887</v>
      </c>
      <c r="AG29" s="155">
        <f>+'[10]All White'!AG29</f>
        <v>11800</v>
      </c>
    </row>
    <row r="30" spans="1:33" ht="12.95" customHeight="1">
      <c r="A30" s="4" t="str">
        <f>+'[10]All White'!A30</f>
        <v>Idaho</v>
      </c>
      <c r="B30" s="153">
        <f>+'[10]All White'!B30</f>
        <v>36405</v>
      </c>
      <c r="C30" s="153">
        <f>+'[10]All White'!C30</f>
        <v>37460</v>
      </c>
      <c r="D30" s="153">
        <f>+'[10]All White'!D30</f>
        <v>40521</v>
      </c>
      <c r="E30" s="153">
        <f>+'[10]All White'!E30</f>
        <v>40568</v>
      </c>
      <c r="F30" s="153">
        <f>+'[10]All White'!F30</f>
        <v>40609</v>
      </c>
      <c r="G30" s="153">
        <f>+'[10]All White'!G30</f>
        <v>42533</v>
      </c>
      <c r="H30" s="153">
        <f>+'[10]All White'!H30</f>
        <v>42695</v>
      </c>
      <c r="I30" s="153">
        <f>+'[10]All White'!I30</f>
        <v>48024</v>
      </c>
      <c r="J30" s="153">
        <f>+'[10]All White'!J30</f>
        <v>52914</v>
      </c>
      <c r="K30" s="154">
        <f>+'[10]All White'!K30</f>
        <v>54113.5</v>
      </c>
      <c r="L30" s="153">
        <f>+'[10]All White'!L30</f>
        <v>55313</v>
      </c>
      <c r="M30" s="156">
        <f>+'[10]All White'!M30</f>
        <v>54535</v>
      </c>
      <c r="N30" s="153">
        <f>+'[10]All White'!N30</f>
        <v>54827</v>
      </c>
      <c r="O30" s="153">
        <f>+'[10]All White'!O30</f>
        <v>56560</v>
      </c>
      <c r="P30" s="156">
        <f>+'[10]All White'!P30</f>
        <v>55222</v>
      </c>
      <c r="Q30" s="195">
        <f>+'[10]All White'!Q30</f>
        <v>59031</v>
      </c>
      <c r="R30" s="156">
        <f>+'[10]All White'!R30</f>
        <v>56637</v>
      </c>
      <c r="S30" s="155">
        <f>+'[10]All White'!S30</f>
        <v>53974</v>
      </c>
      <c r="T30" s="156">
        <f>+'[10]All White'!T30</f>
        <v>61214</v>
      </c>
      <c r="U30" s="155">
        <f>+'[10]All White'!U30</f>
        <v>62873</v>
      </c>
      <c r="V30" s="155">
        <f>+'[10]All White'!V30</f>
        <v>62367</v>
      </c>
      <c r="W30" s="155">
        <f>+'[10]All White'!W30</f>
        <v>63775</v>
      </c>
      <c r="X30" s="155">
        <f>+'[10]All White'!X30</f>
        <v>63758</v>
      </c>
      <c r="Y30" s="155">
        <f>+'[10]All White'!Y30</f>
        <v>64383</v>
      </c>
      <c r="Z30" s="155">
        <f>+'[10]All White'!Z30</f>
        <v>65580</v>
      </c>
      <c r="AA30" s="155">
        <f>+'[10]All White'!AA30</f>
        <v>69374</v>
      </c>
      <c r="AB30" s="155">
        <f>+'[10]All White'!AB30</f>
        <v>67123</v>
      </c>
      <c r="AC30" s="155">
        <f>+'[10]All White'!AC30</f>
        <v>71809</v>
      </c>
      <c r="AD30" s="155">
        <f>+'[10]All White'!AD30</f>
        <v>83813</v>
      </c>
      <c r="AE30" s="155">
        <f>+'[10]All White'!AE30</f>
        <v>82870</v>
      </c>
      <c r="AF30" s="155">
        <f>+'[10]All White'!AF30</f>
        <v>81600</v>
      </c>
      <c r="AG30" s="155">
        <f>+'[10]All White'!AG30</f>
        <v>79643</v>
      </c>
    </row>
    <row r="31" spans="1:33" ht="12.95" customHeight="1">
      <c r="A31" s="4" t="str">
        <f>+'[10]All White'!A31</f>
        <v>Montana</v>
      </c>
      <c r="B31" s="153">
        <f>+'[10]All White'!B31</f>
        <v>28027</v>
      </c>
      <c r="C31" s="153">
        <f>+'[10]All White'!C31</f>
        <v>29557</v>
      </c>
      <c r="D31" s="153">
        <f>+'[10]All White'!D31</f>
        <v>32750</v>
      </c>
      <c r="E31" s="153">
        <f>+'[10]All White'!E31</f>
        <v>33720</v>
      </c>
      <c r="F31" s="153">
        <f>+'[10]All White'!F31</f>
        <v>32134</v>
      </c>
      <c r="G31" s="153">
        <f>+'[10]All White'!G31</f>
        <v>32202</v>
      </c>
      <c r="H31" s="153">
        <f>+'[10]All White'!H31</f>
        <v>32472</v>
      </c>
      <c r="I31" s="153">
        <f>+'[10]All White'!I31</f>
        <v>32200</v>
      </c>
      <c r="J31" s="153">
        <f>+'[10]All White'!J31</f>
        <v>33501</v>
      </c>
      <c r="K31" s="154">
        <f>+'[10]All White'!K31</f>
        <v>33991</v>
      </c>
      <c r="L31" s="153">
        <f>+'[10]All White'!L31</f>
        <v>34481</v>
      </c>
      <c r="M31" s="155">
        <f>+'[10]All White'!M31</f>
        <v>36924</v>
      </c>
      <c r="N31" s="153">
        <f>+'[10]All White'!N31</f>
        <v>37371</v>
      </c>
      <c r="O31" s="153">
        <f>+'[10]All White'!O31</f>
        <v>38242</v>
      </c>
      <c r="P31" s="156">
        <f>+'[10]All White'!P31</f>
        <v>34681</v>
      </c>
      <c r="Q31" s="195">
        <f>+'[10]All White'!Q31</f>
        <v>36963</v>
      </c>
      <c r="R31" s="155">
        <f>+'[10]All White'!R31</f>
        <v>33662</v>
      </c>
      <c r="S31" s="155">
        <f>+'[10]All White'!S31</f>
        <v>32677</v>
      </c>
      <c r="T31" s="156">
        <f>+'[10]All White'!T31</f>
        <v>36419</v>
      </c>
      <c r="U31" s="155">
        <f>+'[10]All White'!U31</f>
        <v>37420</v>
      </c>
      <c r="V31" s="155">
        <f>+'[10]All White'!V31</f>
        <v>37232</v>
      </c>
      <c r="W31" s="155">
        <f>+'[10]All White'!W31</f>
        <v>37669</v>
      </c>
      <c r="X31" s="155">
        <f>+'[10]All White'!X31</f>
        <v>37333</v>
      </c>
      <c r="Y31" s="155">
        <f>+'[10]All White'!Y31</f>
        <v>36891</v>
      </c>
      <c r="Z31" s="155">
        <f>+'[10]All White'!Z31</f>
        <v>37511</v>
      </c>
      <c r="AA31" s="155">
        <f>+'[10]All White'!AA31</f>
        <v>39769</v>
      </c>
      <c r="AB31" s="155">
        <f>+'[10]All White'!AB31</f>
        <v>42287</v>
      </c>
      <c r="AC31" s="155">
        <f>+'[10]All White'!AC31</f>
        <v>42778</v>
      </c>
      <c r="AD31" s="155">
        <f>+'[10]All White'!AD31</f>
        <v>42144</v>
      </c>
      <c r="AE31" s="155">
        <f>+'[10]All White'!AE31</f>
        <v>41066</v>
      </c>
      <c r="AF31" s="155">
        <f>+'[10]All White'!AF31</f>
        <v>39540</v>
      </c>
      <c r="AG31" s="155">
        <f>+'[10]All White'!AG31</f>
        <v>38900</v>
      </c>
    </row>
    <row r="32" spans="1:33" ht="12.95" customHeight="1">
      <c r="A32" s="4" t="str">
        <f>+'[10]All White'!A32</f>
        <v>Nevada</v>
      </c>
      <c r="B32" s="153">
        <f>+'[10]All White'!B32</f>
        <v>26839</v>
      </c>
      <c r="C32" s="153">
        <f>+'[10]All White'!C32</f>
        <v>29900</v>
      </c>
      <c r="D32" s="153">
        <f>+'[10]All White'!D32</f>
        <v>34417</v>
      </c>
      <c r="E32" s="153">
        <f>+'[10]All White'!E32</f>
        <v>37256</v>
      </c>
      <c r="F32" s="153">
        <f>+'[10]All White'!F32</f>
        <v>37248</v>
      </c>
      <c r="G32" s="153">
        <f>+'[10]All White'!G32</f>
        <v>40405</v>
      </c>
      <c r="H32" s="153">
        <f>+'[10]All White'!H32</f>
        <v>41281</v>
      </c>
      <c r="I32" s="153">
        <f>+'[10]All White'!I32</f>
        <v>50889</v>
      </c>
      <c r="J32" s="153">
        <f>+'[10]All White'!J32</f>
        <v>50761</v>
      </c>
      <c r="K32" s="154">
        <f>+'[10]All White'!K32</f>
        <v>50380</v>
      </c>
      <c r="L32" s="153">
        <f>+'[10]All White'!L32</f>
        <v>49999</v>
      </c>
      <c r="M32" s="155">
        <f>+'[10]All White'!M32</f>
        <v>51988</v>
      </c>
      <c r="N32" s="153">
        <f>+'[10]All White'!N32</f>
        <v>54594</v>
      </c>
      <c r="O32" s="153">
        <f>+'[10]All White'!O32</f>
        <v>56116</v>
      </c>
      <c r="P32" s="156">
        <f>+'[10]All White'!P32</f>
        <v>54558</v>
      </c>
      <c r="Q32" s="195">
        <f>+'[10]All White'!Q32</f>
        <v>62655</v>
      </c>
      <c r="R32" s="155">
        <f>+'[10]All White'!R32</f>
        <v>56412</v>
      </c>
      <c r="S32" s="155">
        <f>+'[10]All White'!S32</f>
        <v>51456</v>
      </c>
      <c r="T32" s="156">
        <f>+'[10]All White'!T32</f>
        <v>57782</v>
      </c>
      <c r="U32" s="155">
        <f>+'[10]All White'!U32</f>
        <v>60082</v>
      </c>
      <c r="V32" s="155">
        <f>+'[10]All White'!V32</f>
        <v>61490</v>
      </c>
      <c r="W32" s="155">
        <f>+'[10]All White'!W32</f>
        <v>62038</v>
      </c>
      <c r="X32" s="155">
        <f>+'[10]All White'!X32</f>
        <v>61164</v>
      </c>
      <c r="Y32" s="155">
        <f>+'[10]All White'!Y32</f>
        <v>61516</v>
      </c>
      <c r="Z32" s="155">
        <f>+'[10]All White'!Z32</f>
        <v>62725</v>
      </c>
      <c r="AA32" s="155">
        <f>+'[10]All White'!AA32</f>
        <v>66908</v>
      </c>
      <c r="AB32" s="155">
        <f>+'[10]All White'!AB32</f>
        <v>66139</v>
      </c>
      <c r="AC32" s="155">
        <f>+'[10]All White'!AC32</f>
        <v>60462</v>
      </c>
      <c r="AD32" s="155">
        <f>+'[10]All White'!AD32</f>
        <v>57789</v>
      </c>
      <c r="AE32" s="155">
        <f>+'[10]All White'!AE32</f>
        <v>55393</v>
      </c>
      <c r="AF32" s="155">
        <f>+'[10]All White'!AF32</f>
        <v>54681</v>
      </c>
      <c r="AG32" s="155">
        <f>+'[10]All White'!AG32</f>
        <v>52336</v>
      </c>
    </row>
    <row r="33" spans="1:33" ht="12.95" customHeight="1">
      <c r="A33" s="4" t="str">
        <f>+'[10]All White'!A33</f>
        <v>New Mexico</v>
      </c>
      <c r="B33" s="153">
        <f>+'[10]All White'!B33</f>
        <v>37400</v>
      </c>
      <c r="C33" s="153">
        <f>+'[10]All White'!C33</f>
        <v>37781</v>
      </c>
      <c r="D33" s="153">
        <f>+'[10]All White'!D33</f>
        <v>39261</v>
      </c>
      <c r="E33" s="153">
        <f>+'[10]All White'!E33</f>
        <v>42478</v>
      </c>
      <c r="F33" s="153">
        <f>+'[10]All White'!F33</f>
        <v>43536</v>
      </c>
      <c r="G33" s="153">
        <f>+'[10]All White'!G33</f>
        <v>50329</v>
      </c>
      <c r="H33" s="153">
        <f>+'[10]All White'!H33</f>
        <v>50594</v>
      </c>
      <c r="I33" s="153">
        <f>+'[10]All White'!I33</f>
        <v>52427</v>
      </c>
      <c r="J33" s="153">
        <f>+'[10]All White'!J33</f>
        <v>58438</v>
      </c>
      <c r="K33" s="154">
        <f>+'[10]All White'!K33</f>
        <v>57834.5</v>
      </c>
      <c r="L33" s="153">
        <f>+'[10]All White'!L33</f>
        <v>57231</v>
      </c>
      <c r="M33" s="155">
        <f>+'[10]All White'!M33</f>
        <v>57229</v>
      </c>
      <c r="N33" s="153">
        <f>+'[10]All White'!N33</f>
        <v>56336</v>
      </c>
      <c r="O33" s="153">
        <f>+'[10]All White'!O33</f>
        <v>57803</v>
      </c>
      <c r="P33" s="156">
        <f>+'[10]All White'!P33</f>
        <v>54719</v>
      </c>
      <c r="Q33" s="195">
        <f>+'[10]All White'!Q33</f>
        <v>56315</v>
      </c>
      <c r="R33" s="155">
        <f>+'[10]All White'!R33</f>
        <v>43680</v>
      </c>
      <c r="S33" s="155">
        <f>+'[10]All White'!S33</f>
        <v>38193</v>
      </c>
      <c r="T33" s="156">
        <f>+'[10]All White'!T33</f>
        <v>49397</v>
      </c>
      <c r="U33" s="155">
        <f>+'[10]All White'!U33</f>
        <v>51513</v>
      </c>
      <c r="V33" s="155">
        <f>+'[10]All White'!V33</f>
        <v>52555</v>
      </c>
      <c r="W33" s="155">
        <f>+'[10]All White'!W33</f>
        <v>52055</v>
      </c>
      <c r="X33" s="155">
        <f>+'[10]All White'!X33</f>
        <v>51848</v>
      </c>
      <c r="Y33" s="155">
        <f>+'[10]All White'!Y33</f>
        <v>52394</v>
      </c>
      <c r="Z33" s="155">
        <f>+'[10]All White'!Z33</f>
        <v>54739</v>
      </c>
      <c r="AA33" s="155">
        <f>+'[10]All White'!AA33</f>
        <v>56981</v>
      </c>
      <c r="AB33" s="155">
        <f>+'[10]All White'!AB33</f>
        <v>58391</v>
      </c>
      <c r="AC33" s="155">
        <f>+'[10]All White'!AC33</f>
        <v>55645</v>
      </c>
      <c r="AD33" s="155">
        <f>+'[10]All White'!AD33</f>
        <v>54130</v>
      </c>
      <c r="AE33" s="155">
        <f>+'[10]All White'!AE33</f>
        <v>51695</v>
      </c>
      <c r="AF33" s="155">
        <f>+'[10]All White'!AF33</f>
        <v>48835</v>
      </c>
      <c r="AG33" s="155">
        <f>+'[10]All White'!AG33</f>
        <v>44784</v>
      </c>
    </row>
    <row r="34" spans="1:33" ht="12.95" customHeight="1">
      <c r="A34" s="4" t="str">
        <f>+'[10]All White'!A34</f>
        <v>Oregon</v>
      </c>
      <c r="B34" s="153">
        <f>+'[10]All White'!B34</f>
        <v>135980</v>
      </c>
      <c r="C34" s="153">
        <f>+'[10]All White'!C34</f>
        <v>133976</v>
      </c>
      <c r="D34" s="153">
        <f>+'[10]All White'!D34</f>
        <v>143680</v>
      </c>
      <c r="E34" s="153">
        <f>+'[10]All White'!E34</f>
        <v>127811</v>
      </c>
      <c r="F34" s="153">
        <f>+'[10]All White'!F34</f>
        <v>126648</v>
      </c>
      <c r="G34" s="153">
        <f>+'[10]All White'!G34</f>
        <v>127812</v>
      </c>
      <c r="H34" s="153">
        <f>+'[10]All White'!H34</f>
        <v>138077</v>
      </c>
      <c r="I34" s="153">
        <f>+'[10]All White'!I34</f>
        <v>144221</v>
      </c>
      <c r="J34" s="153">
        <f>+'[10]All White'!J34</f>
        <v>143921</v>
      </c>
      <c r="K34" s="154">
        <f>+'[10]All White'!K34</f>
        <v>141214.5</v>
      </c>
      <c r="L34" s="153">
        <f>+'[10]All White'!L34</f>
        <v>138508</v>
      </c>
      <c r="M34" s="155">
        <f>+'[10]All White'!M34</f>
        <v>139202</v>
      </c>
      <c r="N34" s="153">
        <f>+'[10]All White'!N34</f>
        <v>138104</v>
      </c>
      <c r="O34" s="153">
        <f>+'[10]All White'!O34</f>
        <v>141562</v>
      </c>
      <c r="P34" s="156">
        <f>+'[10]All White'!P34</f>
        <v>129238</v>
      </c>
      <c r="Q34" s="195">
        <f>+'[10]All White'!Q34</f>
        <v>145084</v>
      </c>
      <c r="R34" s="155">
        <f>+'[10]All White'!R34</f>
        <v>135470</v>
      </c>
      <c r="S34" s="155">
        <f>+'[10]All White'!S34</f>
        <v>124532</v>
      </c>
      <c r="T34" s="156">
        <f>+'[10]All White'!T34</f>
        <v>149619</v>
      </c>
      <c r="U34" s="155">
        <f>+'[10]All White'!U34</f>
        <v>147247</v>
      </c>
      <c r="V34" s="155">
        <f>+'[10]All White'!V34</f>
        <v>147562</v>
      </c>
      <c r="W34" s="155">
        <f>+'[10]All White'!W34</f>
        <v>145401</v>
      </c>
      <c r="X34" s="155">
        <f>+'[10]All White'!X34</f>
        <v>141954</v>
      </c>
      <c r="Y34" s="155">
        <f>+'[10]All White'!Y34</f>
        <v>143626</v>
      </c>
      <c r="Z34" s="155">
        <f>+'[10]All White'!Z34</f>
        <v>153604</v>
      </c>
      <c r="AA34" s="155">
        <f>+'[10]All White'!AA34</f>
        <v>167821</v>
      </c>
      <c r="AB34" s="155">
        <f>+'[10]All White'!AB34</f>
        <v>167117</v>
      </c>
      <c r="AC34" s="155">
        <f>+'[10]All White'!AC34</f>
        <v>174588</v>
      </c>
      <c r="AD34" s="155">
        <f>+'[10]All White'!AD34</f>
        <v>170431</v>
      </c>
      <c r="AE34" s="155">
        <f>+'[10]All White'!AE34</f>
        <v>162910</v>
      </c>
      <c r="AF34" s="155">
        <f>+'[10]All White'!AF34</f>
        <v>154886</v>
      </c>
      <c r="AG34" s="155">
        <f>+'[10]All White'!AG34</f>
        <v>148003</v>
      </c>
    </row>
    <row r="35" spans="1:33" ht="12.95" customHeight="1">
      <c r="A35" s="4" t="str">
        <f>+'[10]All White'!A35</f>
        <v>Utah</v>
      </c>
      <c r="B35" s="153">
        <f>+'[10]All White'!B35</f>
        <v>78665</v>
      </c>
      <c r="C35" s="153">
        <f>+'[10]All White'!C35</f>
        <v>80425</v>
      </c>
      <c r="D35" s="153">
        <f>+'[10]All White'!D35</f>
        <v>84587</v>
      </c>
      <c r="E35" s="153">
        <f>+'[10]All White'!E35</f>
        <v>89970</v>
      </c>
      <c r="F35" s="153">
        <f>+'[10]All White'!F35</f>
        <v>90436</v>
      </c>
      <c r="G35" s="153">
        <f>+'[10]All White'!G35</f>
        <v>92705</v>
      </c>
      <c r="H35" s="153">
        <f>+'[10]All White'!H35</f>
        <v>97575</v>
      </c>
      <c r="I35" s="153">
        <f>+'[10]All White'!I35</f>
        <v>110150</v>
      </c>
      <c r="J35" s="153">
        <f>+'[10]All White'!J35</f>
        <v>119979</v>
      </c>
      <c r="K35" s="154">
        <f>+'[10]All White'!K35</f>
        <v>124720</v>
      </c>
      <c r="L35" s="153">
        <f>+'[10]All White'!L35</f>
        <v>129461</v>
      </c>
      <c r="M35" s="155">
        <f>+'[10]All White'!M35</f>
        <v>132566</v>
      </c>
      <c r="N35" s="153">
        <f>+'[10]All White'!N35</f>
        <v>134908</v>
      </c>
      <c r="O35" s="153">
        <f>+'[10]All White'!O35</f>
        <v>141988</v>
      </c>
      <c r="P35" s="156">
        <f>+'[10]All White'!P35</f>
        <v>127782</v>
      </c>
      <c r="Q35" s="195">
        <f>+'[10]All White'!Q35</f>
        <v>145515</v>
      </c>
      <c r="R35" s="155">
        <f>+'[10]All White'!R35</f>
        <v>137488</v>
      </c>
      <c r="S35" s="155">
        <f>+'[10]All White'!S35</f>
        <v>137207</v>
      </c>
      <c r="T35" s="156">
        <f>+'[10]All White'!T35</f>
        <v>147556</v>
      </c>
      <c r="U35" s="155">
        <f>+'[10]All White'!U35</f>
        <v>153168</v>
      </c>
      <c r="V35" s="155">
        <f>+'[10]All White'!V35</f>
        <v>155680</v>
      </c>
      <c r="W35" s="155">
        <f>+'[10]All White'!W35</f>
        <v>160020</v>
      </c>
      <c r="X35" s="155">
        <f>+'[10]All White'!X35</f>
        <v>154616</v>
      </c>
      <c r="Y35" s="155">
        <f>+'[10]All White'!Y35</f>
        <v>159224</v>
      </c>
      <c r="Z35" s="155">
        <f>+'[10]All White'!Z35</f>
        <v>168644</v>
      </c>
      <c r="AA35" s="155">
        <f>+'[10]All White'!AA35</f>
        <v>184705</v>
      </c>
      <c r="AB35" s="155">
        <f>+'[10]All White'!AB35</f>
        <v>191497</v>
      </c>
      <c r="AC35" s="155">
        <f>+'[10]All White'!AC35</f>
        <v>173781</v>
      </c>
      <c r="AD35" s="155">
        <f>+'[10]All White'!AD35</f>
        <v>165616</v>
      </c>
      <c r="AE35" s="155">
        <f>+'[10]All White'!AE35</f>
        <v>156059</v>
      </c>
      <c r="AF35" s="155">
        <f>+'[10]All White'!AF35</f>
        <v>154962</v>
      </c>
      <c r="AG35" s="155">
        <f>+'[10]All White'!AG35</f>
        <v>157068</v>
      </c>
    </row>
    <row r="36" spans="1:33" ht="12.95" customHeight="1">
      <c r="A36" s="4" t="str">
        <f>+'[10]All White'!A36</f>
        <v>Washington</v>
      </c>
      <c r="B36" s="153">
        <f>+'[10]All White'!B36</f>
        <v>224517</v>
      </c>
      <c r="C36" s="153">
        <f>+'[10]All White'!C36</f>
        <v>245283</v>
      </c>
      <c r="D36" s="153">
        <f>+'[10]All White'!D36</f>
        <v>269173</v>
      </c>
      <c r="E36" s="153">
        <f>+'[10]All White'!E36</f>
        <v>201109</v>
      </c>
      <c r="F36" s="153">
        <f>+'[10]All White'!F36</f>
        <v>201038</v>
      </c>
      <c r="G36" s="153">
        <f>+'[10]All White'!G36</f>
        <v>198006</v>
      </c>
      <c r="H36" s="153">
        <f>+'[10]All White'!H36</f>
        <v>219291</v>
      </c>
      <c r="I36" s="153">
        <f>+'[10]All White'!I36</f>
        <v>224847</v>
      </c>
      <c r="J36" s="153">
        <f>+'[10]All White'!J36</f>
        <v>228845</v>
      </c>
      <c r="K36" s="154">
        <f>+'[10]All White'!K36</f>
        <v>228066.5</v>
      </c>
      <c r="L36" s="153">
        <f>+'[10]All White'!L36</f>
        <v>227288</v>
      </c>
      <c r="M36" s="155">
        <f>+'[10]All White'!M36</f>
        <v>228386</v>
      </c>
      <c r="N36" s="153">
        <f>+'[10]All White'!N36</f>
        <v>230794</v>
      </c>
      <c r="O36" s="153">
        <f>+'[10]All White'!O36</f>
        <v>246843</v>
      </c>
      <c r="P36" s="156">
        <f>+'[10]All White'!P36</f>
        <v>212397</v>
      </c>
      <c r="Q36" s="195">
        <f>+'[10]All White'!Q36</f>
        <v>239084</v>
      </c>
      <c r="R36" s="155">
        <f>+'[10]All White'!R36</f>
        <v>224161</v>
      </c>
      <c r="S36" s="155">
        <f>+'[10]All White'!S36</f>
        <v>205984</v>
      </c>
      <c r="T36" s="156">
        <f>+'[10]All White'!T36</f>
        <v>231687</v>
      </c>
      <c r="U36" s="155">
        <f>+'[10]All White'!U36</f>
        <v>235387</v>
      </c>
      <c r="V36" s="155">
        <f>+'[10]All White'!V36</f>
        <v>230652</v>
      </c>
      <c r="W36" s="155">
        <f>+'[10]All White'!W36</f>
        <v>228723</v>
      </c>
      <c r="X36" s="155">
        <f>+'[10]All White'!X36</f>
        <v>226228</v>
      </c>
      <c r="Y36" s="155">
        <f>+'[10]All White'!Y36</f>
        <v>226349</v>
      </c>
      <c r="Z36" s="155">
        <f>+'[10]All White'!Z36</f>
        <v>228795</v>
      </c>
      <c r="AA36" s="155">
        <f>+'[10]All White'!AA36</f>
        <v>240232</v>
      </c>
      <c r="AB36" s="155">
        <f>+'[10]All White'!AB36</f>
        <v>239286</v>
      </c>
      <c r="AC36" s="155">
        <f>+'[10]All White'!AC36</f>
        <v>227173</v>
      </c>
      <c r="AD36" s="155">
        <f>+'[10]All White'!AD36</f>
        <v>216483</v>
      </c>
      <c r="AE36" s="155">
        <f>+'[10]All White'!AE36</f>
        <v>210577</v>
      </c>
      <c r="AF36" s="155">
        <f>+'[10]All White'!AF36</f>
        <v>205722</v>
      </c>
      <c r="AG36" s="155">
        <f>+'[10]All White'!AG36</f>
        <v>200468</v>
      </c>
    </row>
    <row r="37" spans="1:33" ht="12.95" customHeight="1">
      <c r="A37" s="42" t="str">
        <f>+'[10]All White'!A37</f>
        <v>Wyoming</v>
      </c>
      <c r="B37" s="157">
        <f>+'[10]All White'!B37</f>
        <v>17737</v>
      </c>
      <c r="C37" s="157">
        <f>+'[10]All White'!C37</f>
        <v>18655</v>
      </c>
      <c r="D37" s="157">
        <f>+'[10]All White'!D37</f>
        <v>19884</v>
      </c>
      <c r="E37" s="157">
        <f>+'[10]All White'!E37</f>
        <v>21242</v>
      </c>
      <c r="F37" s="157">
        <f>+'[10]All White'!F37</f>
        <v>21770</v>
      </c>
      <c r="G37" s="157">
        <f>+'[10]All White'!G37</f>
        <v>22717</v>
      </c>
      <c r="H37" s="157">
        <f>+'[10]All White'!H37</f>
        <v>24668</v>
      </c>
      <c r="I37" s="157">
        <f>+'[10]All White'!I37</f>
        <v>28952</v>
      </c>
      <c r="J37" s="157">
        <f>+'[10]All White'!J37</f>
        <v>28691</v>
      </c>
      <c r="K37" s="158">
        <f>+'[10]All White'!K37</f>
        <v>28382.5</v>
      </c>
      <c r="L37" s="157">
        <f>+'[10]All White'!L37</f>
        <v>28074</v>
      </c>
      <c r="M37" s="159">
        <f>+'[10]All White'!M37</f>
        <v>27517</v>
      </c>
      <c r="N37" s="157">
        <f>+'[10]All White'!N37</f>
        <v>27976</v>
      </c>
      <c r="O37" s="157">
        <f>+'[10]All White'!O37</f>
        <v>27485</v>
      </c>
      <c r="P37" s="160">
        <f>+'[10]All White'!P37</f>
        <v>26260</v>
      </c>
      <c r="Q37" s="196">
        <f>+'[10]All White'!Q37</f>
        <v>26393</v>
      </c>
      <c r="R37" s="159">
        <f>+'[10]All White'!R37</f>
        <v>26447</v>
      </c>
      <c r="S37" s="159">
        <f>+'[10]All White'!S37</f>
        <v>24605</v>
      </c>
      <c r="T37" s="160">
        <f>+'[10]All White'!T37</f>
        <v>28596</v>
      </c>
      <c r="U37" s="159">
        <f>+'[10]All White'!U37</f>
        <v>29357</v>
      </c>
      <c r="V37" s="159">
        <f>+'[10]All White'!V37</f>
        <v>29599</v>
      </c>
      <c r="W37" s="159">
        <f>+'[10]All White'!W37</f>
        <v>30795</v>
      </c>
      <c r="X37" s="159">
        <f>+'[10]All White'!X37</f>
        <v>29863</v>
      </c>
      <c r="Y37" s="159">
        <f>+'[10]All White'!Y37</f>
        <v>29896</v>
      </c>
      <c r="Z37" s="159">
        <f>+'[10]All White'!Z37</f>
        <v>30377</v>
      </c>
      <c r="AA37" s="159">
        <f>+'[10]All White'!AA37</f>
        <v>30638</v>
      </c>
      <c r="AB37" s="159">
        <f>+'[10]All White'!AB37</f>
        <v>31618</v>
      </c>
      <c r="AC37" s="159">
        <f>+'[10]All White'!AC37</f>
        <v>31250</v>
      </c>
      <c r="AD37" s="159">
        <f>+'[10]All White'!AD37</f>
        <v>30842</v>
      </c>
      <c r="AE37" s="159">
        <f>+'[10]All White'!AE37</f>
        <v>29880</v>
      </c>
      <c r="AF37" s="159">
        <f>+'[10]All White'!AF37</f>
        <v>28183</v>
      </c>
      <c r="AG37" s="159">
        <f>+'[10]All White'!AG37</f>
        <v>27085</v>
      </c>
    </row>
    <row r="38" spans="1:33" ht="12.95" customHeight="1">
      <c r="A38" s="27" t="str">
        <f>+'[10]All White'!A38</f>
        <v>Midwest</v>
      </c>
      <c r="B38" s="151">
        <f>+'[10]All White'!B38</f>
        <v>2422989</v>
      </c>
      <c r="C38" s="151">
        <f>+'[10]All White'!C38</f>
        <v>2475308</v>
      </c>
      <c r="D38" s="151">
        <f>+'[10]All White'!D38</f>
        <v>2664077</v>
      </c>
      <c r="E38" s="151">
        <f>+'[10]All White'!E38</f>
        <v>2737179</v>
      </c>
      <c r="F38" s="151">
        <f>+'[10]All White'!F38</f>
        <v>2654213</v>
      </c>
      <c r="G38" s="151">
        <f>+'[10]All White'!G38</f>
        <v>2736501</v>
      </c>
      <c r="H38" s="151">
        <f>+'[10]All White'!H38</f>
        <v>2863549</v>
      </c>
      <c r="I38" s="151">
        <f>+'[10]All White'!I38</f>
        <v>2980498</v>
      </c>
      <c r="J38" s="151">
        <f>+'[10]All White'!J38</f>
        <v>3018379</v>
      </c>
      <c r="K38" s="151">
        <f>+'[10]All White'!K38</f>
        <v>2979541.5</v>
      </c>
      <c r="L38" s="151">
        <f>+'[10]All White'!L38</f>
        <v>2940704</v>
      </c>
      <c r="M38" s="151">
        <f>+'[10]All White'!M38</f>
        <v>2890840</v>
      </c>
      <c r="N38" s="151">
        <f>+'[10]All White'!N38</f>
        <v>2870633</v>
      </c>
      <c r="O38" s="151">
        <f>+'[10]All White'!O38</f>
        <v>2864486</v>
      </c>
      <c r="P38" s="151">
        <f>+'[10]All White'!P38</f>
        <v>2790904</v>
      </c>
      <c r="Q38" s="151">
        <f>+'[10]All White'!Q38</f>
        <v>2907911</v>
      </c>
      <c r="R38" s="151">
        <f>+'[10]All White'!R38</f>
        <v>2799596</v>
      </c>
      <c r="S38" s="151">
        <f>+'[10]All White'!S38</f>
        <v>2483729</v>
      </c>
      <c r="T38" s="151">
        <f>+'[10]All White'!T38</f>
        <v>2928766</v>
      </c>
      <c r="U38" s="151">
        <f>+'[10]All White'!U38</f>
        <v>2989695</v>
      </c>
      <c r="V38" s="151">
        <f>+'[10]All White'!V38</f>
        <v>3017626</v>
      </c>
      <c r="W38" s="151">
        <f>+'[10]All White'!W38</f>
        <v>3051911</v>
      </c>
      <c r="X38" s="151">
        <f>+'[10]All White'!X38</f>
        <v>3037910</v>
      </c>
      <c r="Y38" s="151">
        <f>+'[10]All White'!Y38</f>
        <v>3087889</v>
      </c>
      <c r="Z38" s="151">
        <f>+'[10]All White'!Z38</f>
        <v>3147854</v>
      </c>
      <c r="AA38" s="151">
        <f>+'[10]All White'!AA38</f>
        <v>3305427</v>
      </c>
      <c r="AB38" s="151">
        <f>+'[10]All White'!AB38</f>
        <v>3338681</v>
      </c>
      <c r="AC38" s="151">
        <f>+'[10]All White'!AC38</f>
        <v>3277045</v>
      </c>
      <c r="AD38" s="151">
        <f>+'[10]All White'!AD38</f>
        <v>3167302</v>
      </c>
      <c r="AE38" s="151">
        <f>+'[10]All White'!AE38</f>
        <v>3076587</v>
      </c>
      <c r="AF38" s="151">
        <f>+'[10]All White'!AF38</f>
        <v>2953741</v>
      </c>
      <c r="AG38" s="151">
        <f>+'[10]All White'!AG38</f>
        <v>2865557</v>
      </c>
    </row>
    <row r="39" spans="1:33" s="92" customFormat="1" ht="12.95" customHeight="1">
      <c r="A39" s="37" t="str">
        <f>+'[10]All White'!A39</f>
        <v xml:space="preserve">   as a percent of U.S.</v>
      </c>
      <c r="B39" s="152">
        <f>+'[10]All White'!B39</f>
        <v>26.740100930820187</v>
      </c>
      <c r="C39" s="152">
        <f>+'[10]All White'!C39</f>
        <v>26.964345044025389</v>
      </c>
      <c r="D39" s="152">
        <f>+'[10]All White'!D39</f>
        <v>27.209441893689736</v>
      </c>
      <c r="E39" s="152">
        <f>+'[10]All White'!E39</f>
        <v>27.553003347717603</v>
      </c>
      <c r="F39" s="152">
        <f>+'[10]All White'!F39</f>
        <v>28.21944289040869</v>
      </c>
      <c r="G39" s="152">
        <f>+'[10]All White'!G39</f>
        <v>28.238710040924186</v>
      </c>
      <c r="H39" s="152">
        <f>+'[10]All White'!H39</f>
        <v>27.955751493583808</v>
      </c>
      <c r="I39" s="152">
        <f>+'[10]All White'!I39</f>
        <v>27.902788324091222</v>
      </c>
      <c r="J39" s="152">
        <f>+'[10]All White'!J39</f>
        <v>27.861811689433164</v>
      </c>
      <c r="K39" s="152">
        <f>+'[10]All White'!K39</f>
        <v>28.082508361251296</v>
      </c>
      <c r="L39" s="152">
        <f>+'[10]All White'!L39</f>
        <v>28.312700337812892</v>
      </c>
      <c r="M39" s="152">
        <f>+'[10]All White'!M39</f>
        <v>28.228913123763142</v>
      </c>
      <c r="N39" s="152">
        <f>+'[10]All White'!N39</f>
        <v>28.253360818021157</v>
      </c>
      <c r="O39" s="152">
        <f>+'[10]All White'!O39</f>
        <v>28.110570813714965</v>
      </c>
      <c r="P39" s="152">
        <f>+'[10]All White'!P39</f>
        <v>28.626608891785953</v>
      </c>
      <c r="Q39" s="152">
        <f>+'[10]All White'!Q39</f>
        <v>28.330358457226424</v>
      </c>
      <c r="R39" s="152">
        <f>+'[10]All White'!R39</f>
        <v>28.354519917063215</v>
      </c>
      <c r="S39" s="152">
        <f>+'[10]All White'!S39</f>
        <v>28.375281884461391</v>
      </c>
      <c r="T39" s="152">
        <f>+'[10]All White'!T39</f>
        <v>28.219036142233378</v>
      </c>
      <c r="U39" s="152">
        <f>+'[10]All White'!U39</f>
        <v>28.399314965239586</v>
      </c>
      <c r="V39" s="152">
        <f>+'[10]All White'!V39</f>
        <v>28.407027704050197</v>
      </c>
      <c r="W39" s="152">
        <f>+'[10]All White'!W39</f>
        <v>28.587959059949537</v>
      </c>
      <c r="X39" s="152">
        <f>+'[10]All White'!X39</f>
        <v>28.704410084220367</v>
      </c>
      <c r="Y39" s="152">
        <f>+'[10]All White'!Y39</f>
        <v>28.556464160950313</v>
      </c>
      <c r="Z39" s="152">
        <f>+'[10]All White'!Z39</f>
        <v>28.393874864879297</v>
      </c>
      <c r="AA39" s="152">
        <f>+'[10]All White'!AA39</f>
        <v>28.488839462900039</v>
      </c>
      <c r="AB39" s="152">
        <f>+'[10]All White'!AB39</f>
        <v>28.657426231406408</v>
      </c>
      <c r="AC39" s="152">
        <f>+'[10]All White'!AC39</f>
        <v>29.170934611626432</v>
      </c>
      <c r="AD39" s="152">
        <f>+'[10]All White'!AD39</f>
        <v>28.738270672728078</v>
      </c>
      <c r="AE39" s="152">
        <f>+'[10]All White'!AE39</f>
        <v>28.770140048127484</v>
      </c>
      <c r="AF39" s="152">
        <f>+'[10]All White'!AF39</f>
        <v>28.427487190147865</v>
      </c>
      <c r="AG39" s="152">
        <f>+'[10]All White'!AG39</f>
        <v>28.358450011692494</v>
      </c>
    </row>
    <row r="40" spans="1:33" ht="12.95" customHeight="1">
      <c r="A40" s="4" t="str">
        <f>+'[10]All White'!A40</f>
        <v>Illinois</v>
      </c>
      <c r="B40" s="153">
        <f>+'[10]All White'!B40</f>
        <v>500538</v>
      </c>
      <c r="C40" s="153">
        <f>+'[10]All White'!C40</f>
        <v>496812</v>
      </c>
      <c r="D40" s="153">
        <f>+'[10]All White'!D40</f>
        <v>527813</v>
      </c>
      <c r="E40" s="153">
        <f>+'[10]All White'!E40</f>
        <v>553920</v>
      </c>
      <c r="F40" s="153">
        <f>+'[10]All White'!F40</f>
        <v>509598</v>
      </c>
      <c r="G40" s="153">
        <f>+'[10]All White'!G40</f>
        <v>511267</v>
      </c>
      <c r="H40" s="153">
        <f>+'[10]All White'!H40</f>
        <v>521174</v>
      </c>
      <c r="I40" s="153">
        <f>+'[10]All White'!I40</f>
        <v>540641</v>
      </c>
      <c r="J40" s="153">
        <f>+'[10]All White'!J40</f>
        <v>543879</v>
      </c>
      <c r="K40" s="154">
        <f>+'[10]All White'!K40</f>
        <v>533418</v>
      </c>
      <c r="L40" s="153">
        <f>+'[10]All White'!L40</f>
        <v>522957</v>
      </c>
      <c r="M40" s="156">
        <f>+'[10]All White'!M40</f>
        <v>509044</v>
      </c>
      <c r="N40" s="153">
        <f>+'[10]All White'!N40</f>
        <v>507231</v>
      </c>
      <c r="O40" s="153">
        <f>+'[10]All White'!O40</f>
        <v>499347</v>
      </c>
      <c r="P40" s="156">
        <f>+'[10]All White'!P40</f>
        <v>487684</v>
      </c>
      <c r="Q40" s="195">
        <f>+'[10]All White'!Q40</f>
        <v>495380</v>
      </c>
      <c r="R40" s="156">
        <f>+'[10]All White'!R40</f>
        <v>480418</v>
      </c>
      <c r="S40" s="155">
        <f>+'[10]All White'!S40</f>
        <v>402144</v>
      </c>
      <c r="T40" s="156">
        <f>+'[10]All White'!T40</f>
        <v>491828</v>
      </c>
      <c r="U40" s="155">
        <f>+'[10]All White'!U40</f>
        <v>501905</v>
      </c>
      <c r="V40" s="155">
        <f>+'[10]All White'!V40</f>
        <v>502790</v>
      </c>
      <c r="W40" s="155">
        <f>+'[10]All White'!W40</f>
        <v>516918</v>
      </c>
      <c r="X40" s="155">
        <f>+'[10]All White'!X40</f>
        <v>501055</v>
      </c>
      <c r="Y40" s="155">
        <f>+'[10]All White'!Y40</f>
        <v>509596</v>
      </c>
      <c r="Z40" s="155">
        <f>+'[10]All White'!Z40</f>
        <v>514296</v>
      </c>
      <c r="AA40" s="155">
        <f>+'[10]All White'!AA40</f>
        <v>523396</v>
      </c>
      <c r="AB40" s="155">
        <f>+'[10]All White'!AB40</f>
        <v>511652</v>
      </c>
      <c r="AC40" s="155">
        <f>+'[10]All White'!AC40</f>
        <v>492388</v>
      </c>
      <c r="AD40" s="155">
        <f>+'[10]All White'!AD40</f>
        <v>471732</v>
      </c>
      <c r="AE40" s="155">
        <f>+'[10]All White'!AE40</f>
        <v>449823</v>
      </c>
      <c r="AF40" s="155">
        <f>+'[10]All White'!AF40</f>
        <v>432727</v>
      </c>
      <c r="AG40" s="155">
        <f>+'[10]All White'!AG40</f>
        <v>413032</v>
      </c>
    </row>
    <row r="41" spans="1:33" ht="12.95" customHeight="1">
      <c r="A41" s="4" t="str">
        <f>+'[10]All White'!A41</f>
        <v>Indiana</v>
      </c>
      <c r="B41" s="153">
        <f>+'[10]All White'!B41</f>
        <v>200716</v>
      </c>
      <c r="C41" s="153">
        <f>+'[10]All White'!C41</f>
        <v>202158</v>
      </c>
      <c r="D41" s="153">
        <f>+'[10]All White'!D41</f>
        <v>219730</v>
      </c>
      <c r="E41" s="153">
        <f>+'[10]All White'!E41</f>
        <v>226851</v>
      </c>
      <c r="F41" s="153">
        <f>+'[10]All White'!F41</f>
        <v>216384</v>
      </c>
      <c r="G41" s="153">
        <f>+'[10]All White'!G41</f>
        <v>222866</v>
      </c>
      <c r="H41" s="153">
        <f>+'[10]All White'!H41</f>
        <v>238780</v>
      </c>
      <c r="I41" s="153">
        <f>+'[10]All White'!I41</f>
        <v>252213</v>
      </c>
      <c r="J41" s="153">
        <f>+'[10]All White'!J41</f>
        <v>260337</v>
      </c>
      <c r="K41" s="154">
        <f>+'[10]All White'!K41</f>
        <v>257088.5</v>
      </c>
      <c r="L41" s="153">
        <f>+'[10]All White'!L41</f>
        <v>253840</v>
      </c>
      <c r="M41" s="156">
        <f>+'[10]All White'!M41</f>
        <v>250483</v>
      </c>
      <c r="N41" s="153">
        <f>+'[10]All White'!N41</f>
        <v>246425</v>
      </c>
      <c r="O41" s="153">
        <f>+'[10]All White'!O41</f>
        <v>252832</v>
      </c>
      <c r="P41" s="156">
        <f>+'[10]All White'!P41</f>
        <v>249997</v>
      </c>
      <c r="Q41" s="195">
        <f>+'[10]All White'!Q41</f>
        <v>257987</v>
      </c>
      <c r="R41" s="156">
        <f>+'[10]All White'!R41</f>
        <v>258977</v>
      </c>
      <c r="S41" s="155">
        <f>+'[10]All White'!S41</f>
        <v>247839</v>
      </c>
      <c r="T41" s="156">
        <f>+'[10]All White'!T41</f>
        <v>278507</v>
      </c>
      <c r="U41" s="155">
        <f>+'[10]All White'!U41</f>
        <v>284230</v>
      </c>
      <c r="V41" s="155">
        <f>+'[10]All White'!V41</f>
        <v>287518</v>
      </c>
      <c r="W41" s="155">
        <f>+'[10]All White'!W41</f>
        <v>289394</v>
      </c>
      <c r="X41" s="155">
        <f>+'[10]All White'!X41</f>
        <v>291526</v>
      </c>
      <c r="Y41" s="155">
        <f>+'[10]All White'!Y41</f>
        <v>296448</v>
      </c>
      <c r="Z41" s="155">
        <f>+'[10]All White'!Z41</f>
        <v>306799</v>
      </c>
      <c r="AA41" s="155">
        <f>+'[10]All White'!AA41</f>
        <v>331570</v>
      </c>
      <c r="AB41" s="155">
        <f>+'[10]All White'!AB41</f>
        <v>334409</v>
      </c>
      <c r="AC41" s="155">
        <f>+'[10]All White'!AC41</f>
        <v>331355</v>
      </c>
      <c r="AD41" s="155">
        <f>+'[10]All White'!AD41</f>
        <v>319114</v>
      </c>
      <c r="AE41" s="155">
        <f>+'[10]All White'!AE41</f>
        <v>312414</v>
      </c>
      <c r="AF41" s="155">
        <f>+'[10]All White'!AF41</f>
        <v>301436</v>
      </c>
      <c r="AG41" s="155">
        <f>+'[10]All White'!AG41</f>
        <v>292804</v>
      </c>
    </row>
    <row r="42" spans="1:33" ht="12.95" customHeight="1">
      <c r="A42" s="4" t="str">
        <f>+'[10]All White'!A42</f>
        <v>Iowa</v>
      </c>
      <c r="B42" s="153">
        <f>+'[10]All White'!B42</f>
        <v>113965</v>
      </c>
      <c r="C42" s="153">
        <f>+'[10]All White'!C42</f>
        <v>120889</v>
      </c>
      <c r="D42" s="153">
        <f>+'[10]All White'!D42</f>
        <v>130766</v>
      </c>
      <c r="E42" s="153">
        <f>+'[10]All White'!E42</f>
        <v>137007</v>
      </c>
      <c r="F42" s="153">
        <f>+'[10]All White'!F42</f>
        <v>135882</v>
      </c>
      <c r="G42" s="153">
        <f>+'[10]All White'!G42</f>
        <v>142470</v>
      </c>
      <c r="H42" s="153">
        <f>+'[10]All White'!H42</f>
        <v>147933</v>
      </c>
      <c r="I42" s="153">
        <f>+'[10]All White'!I42</f>
        <v>155204</v>
      </c>
      <c r="J42" s="153">
        <f>+'[10]All White'!J42</f>
        <v>154543</v>
      </c>
      <c r="K42" s="154">
        <f>+'[10]All White'!K42</f>
        <v>153929.5</v>
      </c>
      <c r="L42" s="153">
        <f>+'[10]All White'!L42</f>
        <v>153316</v>
      </c>
      <c r="M42" s="156">
        <f>+'[10]All White'!M42</f>
        <v>154375</v>
      </c>
      <c r="N42" s="153">
        <f>+'[10]All White'!N42</f>
        <v>156705</v>
      </c>
      <c r="O42" s="153">
        <f>+'[10]All White'!O42</f>
        <v>160715</v>
      </c>
      <c r="P42" s="156">
        <f>+'[10]All White'!P42</f>
        <v>155135</v>
      </c>
      <c r="Q42" s="195">
        <f>+'[10]All White'!Q42</f>
        <v>165673</v>
      </c>
      <c r="R42" s="156">
        <f>+'[10]All White'!R42</f>
        <v>158816</v>
      </c>
      <c r="S42" s="155">
        <f>+'[10]All White'!S42</f>
        <v>145556</v>
      </c>
      <c r="T42" s="156">
        <f>+'[10]All White'!T42</f>
        <v>165708</v>
      </c>
      <c r="U42" s="155">
        <f>+'[10]All White'!U42</f>
        <v>168843</v>
      </c>
      <c r="V42" s="155">
        <f>+'[10]All White'!V42</f>
        <v>170341</v>
      </c>
      <c r="W42" s="155">
        <f>+'[10]All White'!W42</f>
        <v>171473</v>
      </c>
      <c r="X42" s="155">
        <f>+'[10]All White'!X42</f>
        <v>174324</v>
      </c>
      <c r="Y42" s="155">
        <f>+'[10]All White'!Y42</f>
        <v>179622</v>
      </c>
      <c r="Z42" s="155">
        <f>+'[10]All White'!Z42</f>
        <v>189914</v>
      </c>
      <c r="AA42" s="155">
        <f>+'[10]All White'!AA42</f>
        <v>206277</v>
      </c>
      <c r="AB42" s="155">
        <f>+'[10]All White'!AB42</f>
        <v>217522</v>
      </c>
      <c r="AC42" s="155">
        <f>+'[10]All White'!AC42</f>
        <v>230546</v>
      </c>
      <c r="AD42" s="155">
        <f>+'[10]All White'!AD42</f>
        <v>236111</v>
      </c>
      <c r="AE42" s="155">
        <f>+'[10]All White'!AE42</f>
        <v>224516</v>
      </c>
      <c r="AF42" s="155">
        <f>+'[10]All White'!AF42</f>
        <v>195914</v>
      </c>
      <c r="AG42" s="155">
        <f>+'[10]All White'!AG42</f>
        <v>190705</v>
      </c>
    </row>
    <row r="43" spans="1:33" ht="12.95" customHeight="1">
      <c r="A43" s="4" t="str">
        <f>+'[10]All White'!A43</f>
        <v>Kansas</v>
      </c>
      <c r="B43" s="153">
        <f>+'[10]All White'!B43</f>
        <v>109358</v>
      </c>
      <c r="C43" s="153">
        <f>+'[10]All White'!C43</f>
        <v>113978</v>
      </c>
      <c r="D43" s="153">
        <f>+'[10]All White'!D43</f>
        <v>122091</v>
      </c>
      <c r="E43" s="153">
        <f>+'[10]All White'!E43</f>
        <v>125881</v>
      </c>
      <c r="F43" s="153">
        <f>+'[10]All White'!F43</f>
        <v>124482</v>
      </c>
      <c r="G43" s="153">
        <f>+'[10]All White'!G43</f>
        <v>126306</v>
      </c>
      <c r="H43" s="153">
        <f>+'[10]All White'!H43</f>
        <v>136126</v>
      </c>
      <c r="I43" s="153">
        <f>+'[10]All White'!I43</f>
        <v>144855</v>
      </c>
      <c r="J43" s="153">
        <f>+'[10]All White'!J43</f>
        <v>146696</v>
      </c>
      <c r="K43" s="154">
        <f>+'[10]All White'!K43</f>
        <v>146964.5</v>
      </c>
      <c r="L43" s="153">
        <f>+'[10]All White'!L43</f>
        <v>147233</v>
      </c>
      <c r="M43" s="156">
        <f>+'[10]All White'!M43</f>
        <v>149727</v>
      </c>
      <c r="N43" s="153">
        <f>+'[10]All White'!N43</f>
        <v>147186</v>
      </c>
      <c r="O43" s="153">
        <f>+'[10]All White'!O43</f>
        <v>148335</v>
      </c>
      <c r="P43" s="156">
        <f>+'[10]All White'!P43</f>
        <v>143680</v>
      </c>
      <c r="Q43" s="195">
        <f>+'[10]All White'!Q43</f>
        <v>148713</v>
      </c>
      <c r="R43" s="156">
        <f>+'[10]All White'!R43</f>
        <v>142124</v>
      </c>
      <c r="S43" s="155">
        <f>+'[10]All White'!S43</f>
        <v>128595</v>
      </c>
      <c r="T43" s="156">
        <f>+'[10]All White'!T43</f>
        <v>146977</v>
      </c>
      <c r="U43" s="155">
        <f>+'[10]All White'!U43</f>
        <v>147712</v>
      </c>
      <c r="V43" s="155">
        <f>+'[10]All White'!V43</f>
        <v>146702</v>
      </c>
      <c r="W43" s="155">
        <f>+'[10]All White'!W43</f>
        <v>145279</v>
      </c>
      <c r="X43" s="155">
        <f>+'[10]All White'!X43</f>
        <v>143730</v>
      </c>
      <c r="Y43" s="155">
        <f>+'[10]All White'!Y43</f>
        <v>143216</v>
      </c>
      <c r="Z43" s="155">
        <f>+'[10]All White'!Z43</f>
        <v>145650</v>
      </c>
      <c r="AA43" s="155">
        <f>+'[10]All White'!AA43</f>
        <v>150254</v>
      </c>
      <c r="AB43" s="155">
        <f>+'[10]All White'!AB43</f>
        <v>151422</v>
      </c>
      <c r="AC43" s="155">
        <f>+'[10]All White'!AC43</f>
        <v>150694</v>
      </c>
      <c r="AD43" s="155">
        <f>+'[10]All White'!AD43</f>
        <v>148729</v>
      </c>
      <c r="AE43" s="155">
        <f>+'[10]All White'!AE43</f>
        <v>147594</v>
      </c>
      <c r="AF43" s="155">
        <f>+'[10]All White'!AF43</f>
        <v>143952</v>
      </c>
      <c r="AG43" s="155">
        <f>+'[10]All White'!AG43</f>
        <v>139865</v>
      </c>
    </row>
    <row r="44" spans="1:33" ht="12.95" customHeight="1">
      <c r="A44" s="4" t="str">
        <f>+'[10]All White'!A44</f>
        <v>Michigan</v>
      </c>
      <c r="B44" s="153">
        <f>+'[10]All White'!B44</f>
        <v>396699</v>
      </c>
      <c r="C44" s="153">
        <f>+'[10]All White'!C44</f>
        <v>413819</v>
      </c>
      <c r="D44" s="153">
        <f>+'[10]All White'!D44</f>
        <v>442867</v>
      </c>
      <c r="E44" s="153">
        <f>+'[10]All White'!E44</f>
        <v>432646</v>
      </c>
      <c r="F44" s="153">
        <f>+'[10]All White'!F44</f>
        <v>414769</v>
      </c>
      <c r="G44" s="153">
        <f>+'[10]All White'!G44</f>
        <v>436253</v>
      </c>
      <c r="H44" s="153">
        <f>+'[10]All White'!H44</f>
        <v>458194</v>
      </c>
      <c r="I44" s="153">
        <f>+'[10]All White'!I44</f>
        <v>475505</v>
      </c>
      <c r="J44" s="153">
        <f>+'[10]All White'!J44</f>
        <v>461977</v>
      </c>
      <c r="K44" s="154">
        <f>+'[10]All White'!K44</f>
        <v>454002</v>
      </c>
      <c r="L44" s="153">
        <f>+'[10]All White'!L44</f>
        <v>446027</v>
      </c>
      <c r="M44" s="156">
        <f>+'[10]All White'!M44</f>
        <v>440026</v>
      </c>
      <c r="N44" s="153">
        <f>+'[10]All White'!N44</f>
        <v>436873</v>
      </c>
      <c r="O44" s="153">
        <f>+'[10]All White'!O44</f>
        <v>434359</v>
      </c>
      <c r="P44" s="156">
        <f>+'[10]All White'!P44</f>
        <v>420967</v>
      </c>
      <c r="Q44" s="195">
        <f>+'[10]All White'!Q44</f>
        <v>438845</v>
      </c>
      <c r="R44" s="156">
        <f>+'[10]All White'!R44</f>
        <v>421615</v>
      </c>
      <c r="S44" s="155">
        <f>+'[10]All White'!S44</f>
        <v>371717</v>
      </c>
      <c r="T44" s="156">
        <f>+'[10]All White'!T44</f>
        <v>440328</v>
      </c>
      <c r="U44" s="155">
        <f>+'[10]All White'!U44</f>
        <v>443573</v>
      </c>
      <c r="V44" s="155">
        <f>+'[10]All White'!V44</f>
        <v>446742</v>
      </c>
      <c r="W44" s="155">
        <f>+'[10]All White'!W44</f>
        <v>448017</v>
      </c>
      <c r="X44" s="155">
        <f>+'[10]All White'!X44</f>
        <v>447340</v>
      </c>
      <c r="Y44" s="155">
        <f>+'[10]All White'!Y44</f>
        <v>449683</v>
      </c>
      <c r="Z44" s="155">
        <f>+'[10]All White'!Z44</f>
        <v>453377</v>
      </c>
      <c r="AA44" s="155">
        <f>+'[10]All White'!AA44</f>
        <v>466302</v>
      </c>
      <c r="AB44" s="155">
        <f>+'[10]All White'!AB44</f>
        <v>467604</v>
      </c>
      <c r="AC44" s="155">
        <f>+'[10]All White'!AC44</f>
        <v>457676</v>
      </c>
      <c r="AD44" s="155">
        <f>+'[10]All White'!AD44</f>
        <v>442522</v>
      </c>
      <c r="AE44" s="155">
        <f>+'[10]All White'!AE44</f>
        <v>429913</v>
      </c>
      <c r="AF44" s="155">
        <f>+'[10]All White'!AF44</f>
        <v>411491</v>
      </c>
      <c r="AG44" s="155">
        <f>+'[10]All White'!AG44</f>
        <v>401032</v>
      </c>
    </row>
    <row r="45" spans="1:33" ht="12.95" customHeight="1">
      <c r="A45" s="4" t="str">
        <f>+'[10]All White'!A45</f>
        <v>Minnesota</v>
      </c>
      <c r="B45" s="153">
        <f>+'[10]All White'!B45</f>
        <v>174119</v>
      </c>
      <c r="C45" s="153">
        <f>+'[10]All White'!C45</f>
        <v>179834</v>
      </c>
      <c r="D45" s="153">
        <f>+'[10]All White'!D45</f>
        <v>195618</v>
      </c>
      <c r="E45" s="153">
        <f>+'[10]All White'!E45</f>
        <v>202553</v>
      </c>
      <c r="F45" s="153">
        <f>+'[10]All White'!F45</f>
        <v>198093</v>
      </c>
      <c r="G45" s="153">
        <f>+'[10]All White'!G45</f>
        <v>211870</v>
      </c>
      <c r="H45" s="153">
        <f>+'[10]All White'!H45</f>
        <v>229224</v>
      </c>
      <c r="I45" s="153">
        <f>+'[10]All White'!I45</f>
        <v>235028</v>
      </c>
      <c r="J45" s="153">
        <f>+'[10]All White'!J45</f>
        <v>248931</v>
      </c>
      <c r="K45" s="154">
        <f>+'[10]All White'!K45</f>
        <v>254272</v>
      </c>
      <c r="L45" s="153">
        <f>+'[10]All White'!L45</f>
        <v>259613</v>
      </c>
      <c r="M45" s="156">
        <f>+'[10]All White'!M45</f>
        <v>250123</v>
      </c>
      <c r="N45" s="153">
        <f>+'[10]All White'!N45</f>
        <v>242736</v>
      </c>
      <c r="O45" s="153">
        <f>+'[10]All White'!O45</f>
        <v>238697</v>
      </c>
      <c r="P45" s="156">
        <f>+'[10]All White'!P45</f>
        <v>220593</v>
      </c>
      <c r="Q45" s="195">
        <f>+'[10]All White'!Q45</f>
        <v>247273</v>
      </c>
      <c r="R45" s="156">
        <f>+'[10]All White'!R45</f>
        <v>218998</v>
      </c>
      <c r="S45" s="155">
        <f>+'[10]All White'!S45</f>
        <v>186459</v>
      </c>
      <c r="T45" s="156">
        <f>+'[10]All White'!T45</f>
        <v>227920</v>
      </c>
      <c r="U45" s="155">
        <f>+'[10]All White'!U45</f>
        <v>240368</v>
      </c>
      <c r="V45" s="155">
        <f>+'[10]All White'!V45</f>
        <v>254161</v>
      </c>
      <c r="W45" s="155">
        <f>+'[10]All White'!W45</f>
        <v>265447</v>
      </c>
      <c r="X45" s="155">
        <f>+'[10]All White'!X45</f>
        <v>263986</v>
      </c>
      <c r="Y45" s="155">
        <f>+'[10]All White'!Y45</f>
        <v>286973</v>
      </c>
      <c r="Z45" s="155">
        <f>+'[10]All White'!Z45</f>
        <v>295659</v>
      </c>
      <c r="AA45" s="155">
        <f>+'[10]All White'!AA45</f>
        <v>313181</v>
      </c>
      <c r="AB45" s="155">
        <f>+'[10]All White'!AB45</f>
        <v>315084</v>
      </c>
      <c r="AC45" s="155">
        <f>+'[10]All White'!AC45</f>
        <v>285748</v>
      </c>
      <c r="AD45" s="155">
        <f>+'[10]All White'!AD45</f>
        <v>264577</v>
      </c>
      <c r="AE45" s="155">
        <f>+'[10]All White'!AE45</f>
        <v>254417</v>
      </c>
      <c r="AF45" s="155">
        <f>+'[10]All White'!AF45</f>
        <v>243723</v>
      </c>
      <c r="AG45" s="155">
        <f>+'[10]All White'!AG45</f>
        <v>236108</v>
      </c>
    </row>
    <row r="46" spans="1:33" ht="12.95" customHeight="1">
      <c r="A46" s="4" t="str">
        <f>+'[10]All White'!A46</f>
        <v>Missouri</v>
      </c>
      <c r="B46" s="153">
        <f>+'[10]All White'!B46</f>
        <v>193701</v>
      </c>
      <c r="C46" s="153">
        <f>+'[10]All White'!C46</f>
        <v>192942</v>
      </c>
      <c r="D46" s="153">
        <f>+'[10]All White'!D46</f>
        <v>203570</v>
      </c>
      <c r="E46" s="153">
        <f>+'[10]All White'!E46</f>
        <v>212244</v>
      </c>
      <c r="F46" s="153">
        <f>+'[10]All White'!F46</f>
        <v>207870</v>
      </c>
      <c r="G46" s="153">
        <f>+'[10]All White'!G46</f>
        <v>215925</v>
      </c>
      <c r="H46" s="153">
        <f>+'[10]All White'!H46</f>
        <v>228956</v>
      </c>
      <c r="I46" s="153">
        <f>+'[10]All White'!I46</f>
        <v>251128</v>
      </c>
      <c r="J46" s="153">
        <f>+'[10]All White'!J46</f>
        <v>252552</v>
      </c>
      <c r="K46" s="154">
        <f>+'[10]All White'!K46</f>
        <v>250164.5</v>
      </c>
      <c r="L46" s="153">
        <f>+'[10]All White'!L46</f>
        <v>247777</v>
      </c>
      <c r="M46" s="155">
        <f>+'[10]All White'!M46</f>
        <v>246071</v>
      </c>
      <c r="N46" s="153">
        <f>+'[10]All White'!N46</f>
        <v>243143</v>
      </c>
      <c r="O46" s="153">
        <f>+'[10]All White'!O46</f>
        <v>252461</v>
      </c>
      <c r="P46" s="156">
        <f>+'[10]All White'!P46</f>
        <v>248623</v>
      </c>
      <c r="Q46" s="195">
        <f>+'[10]All White'!Q46</f>
        <v>262323</v>
      </c>
      <c r="R46" s="155">
        <f>+'[10]All White'!R46</f>
        <v>253347</v>
      </c>
      <c r="S46" s="155">
        <f>+'[10]All White'!S46</f>
        <v>218163</v>
      </c>
      <c r="T46" s="156">
        <f>+'[10]All White'!T46</f>
        <v>267510</v>
      </c>
      <c r="U46" s="155">
        <f>+'[10]All White'!U46</f>
        <v>274844</v>
      </c>
      <c r="V46" s="155">
        <f>+'[10]All White'!V46</f>
        <v>275256</v>
      </c>
      <c r="W46" s="155">
        <f>+'[10]All White'!W46</f>
        <v>280918</v>
      </c>
      <c r="X46" s="155">
        <f>+'[10]All White'!X46</f>
        <v>277201</v>
      </c>
      <c r="Y46" s="155">
        <f>+'[10]All White'!Y46</f>
        <v>278391</v>
      </c>
      <c r="Z46" s="155">
        <f>+'[10]All White'!Z46</f>
        <v>285482</v>
      </c>
      <c r="AA46" s="155">
        <f>+'[10]All White'!AA46</f>
        <v>300108</v>
      </c>
      <c r="AB46" s="155">
        <f>+'[10]All White'!AB46</f>
        <v>307001</v>
      </c>
      <c r="AC46" s="155">
        <f>+'[10]All White'!AC46</f>
        <v>311334</v>
      </c>
      <c r="AD46" s="155">
        <f>+'[10]All White'!AD46</f>
        <v>301352</v>
      </c>
      <c r="AE46" s="155">
        <f>+'[10]All White'!AE46</f>
        <v>295176</v>
      </c>
      <c r="AF46" s="155">
        <f>+'[10]All White'!AF46</f>
        <v>288014</v>
      </c>
      <c r="AG46" s="155">
        <f>+'[10]All White'!AG46</f>
        <v>278991</v>
      </c>
    </row>
    <row r="47" spans="1:33" ht="12.95" customHeight="1">
      <c r="A47" s="4" t="str">
        <f>+'[10]All White'!A47</f>
        <v>Nebraska</v>
      </c>
      <c r="B47" s="153">
        <f>+'[10]All White'!B47</f>
        <v>72610</v>
      </c>
      <c r="C47" s="153">
        <f>+'[10]All White'!C47</f>
        <v>76356</v>
      </c>
      <c r="D47" s="153">
        <f>+'[10]All White'!D47</f>
        <v>83443</v>
      </c>
      <c r="E47" s="153">
        <f>+'[10]All White'!E47</f>
        <v>87363</v>
      </c>
      <c r="F47" s="153">
        <f>+'[10]All White'!F47</f>
        <v>90566</v>
      </c>
      <c r="G47" s="153">
        <f>+'[10]All White'!G47</f>
        <v>93090</v>
      </c>
      <c r="H47" s="153">
        <f>+'[10]All White'!H47</f>
        <v>97630</v>
      </c>
      <c r="I47" s="153">
        <f>+'[10]All White'!I47</f>
        <v>104620</v>
      </c>
      <c r="J47" s="153">
        <f>+'[10]All White'!J47</f>
        <v>111388</v>
      </c>
      <c r="K47" s="154">
        <f>+'[10]All White'!K47</f>
        <v>108226</v>
      </c>
      <c r="L47" s="153">
        <f>+'[10]All White'!L47</f>
        <v>105064</v>
      </c>
      <c r="M47" s="155">
        <f>+'[10]All White'!M47</f>
        <v>104352</v>
      </c>
      <c r="N47" s="153">
        <f>+'[10]All White'!N47</f>
        <v>107274</v>
      </c>
      <c r="O47" s="153">
        <f>+'[10]All White'!O47</f>
        <v>99226</v>
      </c>
      <c r="P47" s="156">
        <f>+'[10]All White'!P47</f>
        <v>95464</v>
      </c>
      <c r="Q47" s="195">
        <f>+'[10]All White'!Q47</f>
        <v>97795</v>
      </c>
      <c r="R47" s="155">
        <f>+'[10]All White'!R47</f>
        <v>95483</v>
      </c>
      <c r="S47" s="155">
        <f>+'[10]All White'!S47</f>
        <v>83479</v>
      </c>
      <c r="T47" s="156">
        <f>+'[10]All White'!T47</f>
        <v>98427</v>
      </c>
      <c r="U47" s="155">
        <f>+'[10]All White'!U47</f>
        <v>100004</v>
      </c>
      <c r="V47" s="155">
        <f>+'[10]All White'!V47</f>
        <v>101088</v>
      </c>
      <c r="W47" s="155">
        <f>+'[10]All White'!W47</f>
        <v>100906</v>
      </c>
      <c r="X47" s="155">
        <f>+'[10]All White'!X47</f>
        <v>102754</v>
      </c>
      <c r="Y47" s="155">
        <f>+'[10]All White'!Y47</f>
        <v>103926</v>
      </c>
      <c r="Z47" s="155">
        <f>+'[10]All White'!Z47</f>
        <v>105327</v>
      </c>
      <c r="AA47" s="155">
        <f>+'[10]All White'!AA47</f>
        <v>109219</v>
      </c>
      <c r="AB47" s="155">
        <f>+'[10]All White'!AB47</f>
        <v>112652</v>
      </c>
      <c r="AC47" s="155">
        <f>+'[10]All White'!AC47</f>
        <v>109101</v>
      </c>
      <c r="AD47" s="155">
        <f>+'[10]All White'!AD47</f>
        <v>105782</v>
      </c>
      <c r="AE47" s="155">
        <f>+'[10]All White'!AE47</f>
        <v>102841</v>
      </c>
      <c r="AF47" s="155">
        <f>+'[10]All White'!AF47</f>
        <v>99875</v>
      </c>
      <c r="AG47" s="155">
        <f>+'[10]All White'!AG47</f>
        <v>97042</v>
      </c>
    </row>
    <row r="48" spans="1:33" ht="12.95" customHeight="1">
      <c r="A48" s="4" t="str">
        <f>+'[10]All White'!A48</f>
        <v>North Dakota</v>
      </c>
      <c r="B48" s="153">
        <f>+'[10]All White'!B48</f>
        <v>28728</v>
      </c>
      <c r="C48" s="153">
        <f>+'[10]All White'!C48</f>
        <v>30579</v>
      </c>
      <c r="D48" s="153">
        <f>+'[10]All White'!D48</f>
        <v>32448</v>
      </c>
      <c r="E48" s="153">
        <f>+'[10]All White'!E48</f>
        <v>33948</v>
      </c>
      <c r="F48" s="153">
        <f>+'[10]All White'!F48</f>
        <v>34806</v>
      </c>
      <c r="G48" s="153">
        <f>+'[10]All White'!G48</f>
        <v>34355</v>
      </c>
      <c r="H48" s="153">
        <f>+'[10]All White'!H48</f>
        <v>35231</v>
      </c>
      <c r="I48" s="153">
        <f>+'[10]All White'!I48</f>
        <v>34380</v>
      </c>
      <c r="J48" s="153">
        <f>+'[10]All White'!J48</f>
        <v>35923</v>
      </c>
      <c r="K48" s="154">
        <f>+'[10]All White'!K48</f>
        <v>35698.5</v>
      </c>
      <c r="L48" s="153">
        <f>+'[10]All White'!L48</f>
        <v>35474</v>
      </c>
      <c r="M48" s="155">
        <f>+'[10]All White'!M48</f>
        <v>35871</v>
      </c>
      <c r="N48" s="153">
        <f>+'[10]All White'!N48</f>
        <v>35916</v>
      </c>
      <c r="O48" s="153">
        <f>+'[10]All White'!O48</f>
        <v>34676</v>
      </c>
      <c r="P48" s="156">
        <f>+'[10]All White'!P48</f>
        <v>34874</v>
      </c>
      <c r="Q48" s="195">
        <f>+'[10]All White'!Q48</f>
        <v>35809</v>
      </c>
      <c r="R48" s="155">
        <f>+'[10]All White'!R48</f>
        <v>36112</v>
      </c>
      <c r="S48" s="155">
        <f>+'[10]All White'!S48</f>
        <v>35034</v>
      </c>
      <c r="T48" s="156">
        <f>+'[10]All White'!T48</f>
        <v>39966</v>
      </c>
      <c r="U48" s="155">
        <f>+'[10]All White'!U48</f>
        <v>41953</v>
      </c>
      <c r="V48" s="155">
        <f>+'[10]All White'!V48</f>
        <v>42448</v>
      </c>
      <c r="W48" s="155">
        <f>+'[10]All White'!W48</f>
        <v>42994</v>
      </c>
      <c r="X48" s="155">
        <f>+'[10]All White'!X48</f>
        <v>41644</v>
      </c>
      <c r="Y48" s="155">
        <f>+'[10]All White'!Y48</f>
        <v>40532</v>
      </c>
      <c r="Z48" s="155">
        <f>+'[10]All White'!Z48</f>
        <v>41841</v>
      </c>
      <c r="AA48" s="155">
        <f>+'[10]All White'!AA48</f>
        <v>43693</v>
      </c>
      <c r="AB48" s="155">
        <f>+'[10]All White'!AB48</f>
        <v>45136</v>
      </c>
      <c r="AC48" s="155">
        <f>+'[10]All White'!AC48</f>
        <v>43638</v>
      </c>
      <c r="AD48" s="155">
        <f>+'[10]All White'!AD48</f>
        <v>43093</v>
      </c>
      <c r="AE48" s="155">
        <f>+'[10]All White'!AE48</f>
        <v>42449</v>
      </c>
      <c r="AF48" s="155">
        <f>+'[10]All White'!AF48</f>
        <v>41966</v>
      </c>
      <c r="AG48" s="155">
        <f>+'[10]All White'!AG48</f>
        <v>41716</v>
      </c>
    </row>
    <row r="49" spans="1:33" ht="12.95" customHeight="1">
      <c r="A49" s="4" t="str">
        <f>+'[10]All White'!A49</f>
        <v>Ohio</v>
      </c>
      <c r="B49" s="153">
        <f>+'[10]All White'!B49</f>
        <v>387282</v>
      </c>
      <c r="C49" s="153">
        <f>+'[10]All White'!C49</f>
        <v>394964</v>
      </c>
      <c r="D49" s="153">
        <f>+'[10]All White'!D49</f>
        <v>426557</v>
      </c>
      <c r="E49" s="153">
        <f>+'[10]All White'!E49</f>
        <v>438021</v>
      </c>
      <c r="F49" s="153">
        <f>+'[10]All White'!F49</f>
        <v>452526</v>
      </c>
      <c r="G49" s="153">
        <f>+'[10]All White'!G49</f>
        <v>453261</v>
      </c>
      <c r="H49" s="153">
        <f>+'[10]All White'!H49</f>
        <v>480103</v>
      </c>
      <c r="I49" s="153">
        <f>+'[10]All White'!I49</f>
        <v>483917</v>
      </c>
      <c r="J49" s="153">
        <f>+'[10]All White'!J49</f>
        <v>492841</v>
      </c>
      <c r="K49" s="154">
        <f>+'[10]All White'!K49</f>
        <v>479551.5</v>
      </c>
      <c r="L49" s="153">
        <f>+'[10]All White'!L49</f>
        <v>466262</v>
      </c>
      <c r="M49" s="155">
        <f>+'[10]All White'!M49</f>
        <v>452802</v>
      </c>
      <c r="N49" s="153">
        <f>+'[10]All White'!N49</f>
        <v>451044</v>
      </c>
      <c r="O49" s="153">
        <f>+'[10]All White'!O49</f>
        <v>446638</v>
      </c>
      <c r="P49" s="156">
        <f>+'[10]All White'!P49</f>
        <v>436778</v>
      </c>
      <c r="Q49" s="195">
        <f>+'[10]All White'!Q49</f>
        <v>453609</v>
      </c>
      <c r="R49" s="155">
        <f>+'[10]All White'!R49</f>
        <v>436359</v>
      </c>
      <c r="S49" s="155">
        <f>+'[10]All White'!S49</f>
        <v>392129</v>
      </c>
      <c r="T49" s="156">
        <f>+'[10]All White'!T49</f>
        <v>459558</v>
      </c>
      <c r="U49" s="155">
        <f>+'[10]All White'!U49</f>
        <v>468487</v>
      </c>
      <c r="V49" s="155">
        <f>+'[10]All White'!V49</f>
        <v>472161</v>
      </c>
      <c r="W49" s="155">
        <f>+'[10]All White'!W49</f>
        <v>470235</v>
      </c>
      <c r="X49" s="155">
        <f>+'[10]All White'!X49</f>
        <v>471289</v>
      </c>
      <c r="Y49" s="155">
        <f>+'[10]All White'!Y49</f>
        <v>476174</v>
      </c>
      <c r="Z49" s="155">
        <f>+'[10]All White'!Z49</f>
        <v>487691</v>
      </c>
      <c r="AA49" s="155">
        <f>+'[10]All White'!AA49</f>
        <v>524738</v>
      </c>
      <c r="AB49" s="155">
        <f>+'[10]All White'!AB49</f>
        <v>532298</v>
      </c>
      <c r="AC49" s="155">
        <f>+'[10]All White'!AC49</f>
        <v>526543</v>
      </c>
      <c r="AD49" s="155">
        <f>+'[10]All White'!AD49</f>
        <v>502420</v>
      </c>
      <c r="AE49" s="155">
        <f>+'[10]All White'!AE49</f>
        <v>493875</v>
      </c>
      <c r="AF49" s="155">
        <f>+'[10]All White'!AF49</f>
        <v>478877</v>
      </c>
      <c r="AG49" s="155">
        <f>+'[10]All White'!AG49</f>
        <v>466348</v>
      </c>
    </row>
    <row r="50" spans="1:33" ht="12.95" customHeight="1">
      <c r="A50" s="4" t="str">
        <f>+'[10]All White'!A50</f>
        <v>South Dakota</v>
      </c>
      <c r="B50" s="153">
        <f>+'[10]All White'!B50</f>
        <v>28994</v>
      </c>
      <c r="C50" s="153">
        <f>+'[10]All White'!C50</f>
        <v>28821</v>
      </c>
      <c r="D50" s="153">
        <f>+'[10]All White'!D50</f>
        <v>30264</v>
      </c>
      <c r="E50" s="153">
        <f>+'[10]All White'!E50</f>
        <v>32080</v>
      </c>
      <c r="F50" s="153">
        <f>+'[10]All White'!F50</f>
        <v>29341</v>
      </c>
      <c r="G50" s="153">
        <f>+'[10]All White'!G50</f>
        <v>28630</v>
      </c>
      <c r="H50" s="153">
        <f>+'[10]All White'!H50</f>
        <v>29113</v>
      </c>
      <c r="I50" s="153">
        <f>+'[10]All White'!I50</f>
        <v>31911</v>
      </c>
      <c r="J50" s="153">
        <f>+'[10]All White'!J50</f>
        <v>34656</v>
      </c>
      <c r="K50" s="154">
        <f>+'[10]All White'!K50</f>
        <v>34501</v>
      </c>
      <c r="L50" s="153">
        <f>+'[10]All White'!L50</f>
        <v>34346</v>
      </c>
      <c r="M50" s="155">
        <f>+'[10]All White'!M50</f>
        <v>32509</v>
      </c>
      <c r="N50" s="153">
        <f>+'[10]All White'!N50</f>
        <v>32034</v>
      </c>
      <c r="O50" s="153">
        <f>+'[10]All White'!O50</f>
        <v>34718</v>
      </c>
      <c r="P50" s="156">
        <f>+'[10]All White'!P50</f>
        <v>36106</v>
      </c>
      <c r="Q50" s="195">
        <f>+'[10]All White'!Q50</f>
        <v>37295</v>
      </c>
      <c r="R50" s="155">
        <f>+'[10]All White'!R50</f>
        <v>36403</v>
      </c>
      <c r="S50" s="155">
        <f>+'[10]All White'!S50</f>
        <v>32492</v>
      </c>
      <c r="T50" s="156">
        <f>+'[10]All White'!T50</f>
        <v>38841</v>
      </c>
      <c r="U50" s="155">
        <f>+'[10]All White'!U50</f>
        <v>39781</v>
      </c>
      <c r="V50" s="155">
        <f>+'[10]All White'!V50</f>
        <v>39774</v>
      </c>
      <c r="W50" s="155">
        <f>+'[10]All White'!W50</f>
        <v>40047</v>
      </c>
      <c r="X50" s="155">
        <f>+'[10]All White'!X50</f>
        <v>40379</v>
      </c>
      <c r="Y50" s="155">
        <f>+'[10]All White'!Y50</f>
        <v>40704</v>
      </c>
      <c r="Z50" s="155">
        <f>+'[10]All White'!Z50</f>
        <v>41017</v>
      </c>
      <c r="AA50" s="155">
        <f>+'[10]All White'!AA50</f>
        <v>42455</v>
      </c>
      <c r="AB50" s="155">
        <f>+'[10]All White'!AB50</f>
        <v>46333</v>
      </c>
      <c r="AC50" s="155">
        <f>+'[10]All White'!AC50</f>
        <v>45706</v>
      </c>
      <c r="AD50" s="155">
        <f>+'[10]All White'!AD50</f>
        <v>45030</v>
      </c>
      <c r="AE50" s="155">
        <f>+'[10]All White'!AE50</f>
        <v>44253</v>
      </c>
      <c r="AF50" s="155">
        <f>+'[10]All White'!AF50</f>
        <v>43304</v>
      </c>
      <c r="AG50" s="155">
        <f>+'[10]All White'!AG50</f>
        <v>42963</v>
      </c>
    </row>
    <row r="51" spans="1:33" ht="12.95" customHeight="1">
      <c r="A51" s="42" t="str">
        <f>+'[10]All White'!A51</f>
        <v>Wisconsin</v>
      </c>
      <c r="B51" s="157">
        <f>+'[10]All White'!B51</f>
        <v>216279</v>
      </c>
      <c r="C51" s="157">
        <f>+'[10]All White'!C51</f>
        <v>224156</v>
      </c>
      <c r="D51" s="157">
        <f>+'[10]All White'!D51</f>
        <v>248910</v>
      </c>
      <c r="E51" s="157">
        <f>+'[10]All White'!E51</f>
        <v>254665</v>
      </c>
      <c r="F51" s="157">
        <f>+'[10]All White'!F51</f>
        <v>239896</v>
      </c>
      <c r="G51" s="157">
        <f>+'[10]All White'!G51</f>
        <v>260208</v>
      </c>
      <c r="H51" s="157">
        <f>+'[10]All White'!H51</f>
        <v>261085</v>
      </c>
      <c r="I51" s="157">
        <f>+'[10]All White'!I51</f>
        <v>271096</v>
      </c>
      <c r="J51" s="157">
        <f>+'[10]All White'!J51</f>
        <v>274656</v>
      </c>
      <c r="K51" s="158">
        <f>+'[10]All White'!K51</f>
        <v>271725.5</v>
      </c>
      <c r="L51" s="157">
        <f>+'[10]All White'!L51</f>
        <v>268795</v>
      </c>
      <c r="M51" s="159">
        <f>+'[10]All White'!M51</f>
        <v>265457</v>
      </c>
      <c r="N51" s="157">
        <f>+'[10]All White'!N51</f>
        <v>264066</v>
      </c>
      <c r="O51" s="157">
        <f>+'[10]All White'!O51</f>
        <v>262482</v>
      </c>
      <c r="P51" s="160">
        <f>+'[10]All White'!P51</f>
        <v>261003</v>
      </c>
      <c r="Q51" s="196">
        <f>+'[10]All White'!Q51</f>
        <v>267209</v>
      </c>
      <c r="R51" s="159">
        <f>+'[10]All White'!R51</f>
        <v>260944</v>
      </c>
      <c r="S51" s="159">
        <f>+'[10]All White'!S51</f>
        <v>240122</v>
      </c>
      <c r="T51" s="160">
        <f>+'[10]All White'!T51</f>
        <v>273196</v>
      </c>
      <c r="U51" s="159">
        <f>+'[10]All White'!U51</f>
        <v>277995</v>
      </c>
      <c r="V51" s="159">
        <f>+'[10]All White'!V51</f>
        <v>278645</v>
      </c>
      <c r="W51" s="159">
        <f>+'[10]All White'!W51</f>
        <v>280283</v>
      </c>
      <c r="X51" s="159">
        <f>+'[10]All White'!X51</f>
        <v>282682</v>
      </c>
      <c r="Y51" s="159">
        <f>+'[10]All White'!Y51</f>
        <v>282624</v>
      </c>
      <c r="Z51" s="159">
        <f>+'[10]All White'!Z51</f>
        <v>280801</v>
      </c>
      <c r="AA51" s="159">
        <f>+'[10]All White'!AA51</f>
        <v>294234</v>
      </c>
      <c r="AB51" s="159">
        <f>+'[10]All White'!AB51</f>
        <v>297568</v>
      </c>
      <c r="AC51" s="159">
        <f>+'[10]All White'!AC51</f>
        <v>292316</v>
      </c>
      <c r="AD51" s="159">
        <f>+'[10]All White'!AD51</f>
        <v>286840</v>
      </c>
      <c r="AE51" s="159">
        <f>+'[10]All White'!AE51</f>
        <v>279316</v>
      </c>
      <c r="AF51" s="159">
        <f>+'[10]All White'!AF51</f>
        <v>272462</v>
      </c>
      <c r="AG51" s="159">
        <f>+'[10]All White'!AG51</f>
        <v>264951</v>
      </c>
    </row>
    <row r="52" spans="1:33" ht="12.95" customHeight="1">
      <c r="A52" s="27" t="str">
        <f>+'[10]All White'!A52</f>
        <v>Northeast</v>
      </c>
      <c r="B52" s="151">
        <f>+'[10]All White'!B52</f>
        <v>2046341</v>
      </c>
      <c r="C52" s="151">
        <f>+'[10]All White'!C52</f>
        <v>2087852</v>
      </c>
      <c r="D52" s="151">
        <f>+'[10]All White'!D52</f>
        <v>2201294</v>
      </c>
      <c r="E52" s="151">
        <f>+'[10]All White'!E52</f>
        <v>2209557</v>
      </c>
      <c r="F52" s="151">
        <f>+'[10]All White'!F52</f>
        <v>2088281</v>
      </c>
      <c r="G52" s="151">
        <f>+'[10]All White'!G52</f>
        <v>2098072</v>
      </c>
      <c r="H52" s="151">
        <f>+'[10]All White'!H52</f>
        <v>2188204</v>
      </c>
      <c r="I52" s="151">
        <f>+'[10]All White'!I52</f>
        <v>2227401</v>
      </c>
      <c r="J52" s="151">
        <f>+'[10]All White'!J52</f>
        <v>2232163</v>
      </c>
      <c r="K52" s="151">
        <f>+'[10]All White'!K52</f>
        <v>2182026</v>
      </c>
      <c r="L52" s="151">
        <f>+'[10]All White'!L52</f>
        <v>2131889</v>
      </c>
      <c r="M52" s="151">
        <f>+'[10]All White'!M52</f>
        <v>2094437</v>
      </c>
      <c r="N52" s="151">
        <f>+'[10]All White'!N52</f>
        <v>2062648</v>
      </c>
      <c r="O52" s="151">
        <f>+'[10]All White'!O52</f>
        <v>2004497</v>
      </c>
      <c r="P52" s="151">
        <f>+'[10]All White'!P52</f>
        <v>1849077</v>
      </c>
      <c r="Q52" s="151">
        <f>+'[10]All White'!Q52</f>
        <v>1992661</v>
      </c>
      <c r="R52" s="151">
        <f>+'[10]All White'!R52</f>
        <v>1820333</v>
      </c>
      <c r="S52" s="151">
        <f>+'[10]All White'!S52</f>
        <v>1521269</v>
      </c>
      <c r="T52" s="151">
        <f>+'[10]All White'!T52</f>
        <v>1878996</v>
      </c>
      <c r="U52" s="151">
        <f>+'[10]All White'!U52</f>
        <v>1912275</v>
      </c>
      <c r="V52" s="151">
        <f>+'[10]All White'!V52</f>
        <v>1928051</v>
      </c>
      <c r="W52" s="151">
        <f>+'[10]All White'!W52</f>
        <v>1925083</v>
      </c>
      <c r="X52" s="151">
        <f>+'[10]All White'!X52</f>
        <v>1921631</v>
      </c>
      <c r="Y52" s="151">
        <f>+'[10]All White'!Y52</f>
        <v>1938265</v>
      </c>
      <c r="Z52" s="151">
        <f>+'[10]All White'!Z52</f>
        <v>1979596</v>
      </c>
      <c r="AA52" s="151">
        <f>+'[10]All White'!AA52</f>
        <v>2030237</v>
      </c>
      <c r="AB52" s="151">
        <f>+'[10]All White'!AB52</f>
        <v>2044032</v>
      </c>
      <c r="AC52" s="151">
        <f>+'[10]All White'!AC52</f>
        <v>1987697</v>
      </c>
      <c r="AD52" s="151">
        <f>+'[10]All White'!AD52</f>
        <v>1952074</v>
      </c>
      <c r="AE52" s="151">
        <f>+'[10]All White'!AE52</f>
        <v>1897794</v>
      </c>
      <c r="AF52" s="151">
        <f>+'[10]All White'!AF52</f>
        <v>1853292</v>
      </c>
      <c r="AG52" s="151">
        <f>+'[10]All White'!AG52</f>
        <v>1808798</v>
      </c>
    </row>
    <row r="53" spans="1:33" s="92" customFormat="1" ht="12.95" customHeight="1">
      <c r="A53" s="37" t="str">
        <f>+'[10]All White'!A53</f>
        <v xml:space="preserve">   as a percent of U.S.</v>
      </c>
      <c r="B53" s="152">
        <f>+'[10]All White'!B53</f>
        <v>22.583414484702782</v>
      </c>
      <c r="C53" s="152">
        <f>+'[10]All White'!C53</f>
        <v>22.743659265375662</v>
      </c>
      <c r="D53" s="152">
        <f>+'[10]All White'!D53</f>
        <v>22.482826578934414</v>
      </c>
      <c r="E53" s="152">
        <f>+'[10]All White'!E53</f>
        <v>22.241852439308087</v>
      </c>
      <c r="F53" s="152">
        <f>+'[10]All White'!F53</f>
        <v>22.20248579093899</v>
      </c>
      <c r="G53" s="152">
        <f>+'[10]All White'!G53</f>
        <v>21.650584762432715</v>
      </c>
      <c r="H53" s="152">
        <f>+'[10]All White'!H53</f>
        <v>21.362612353155495</v>
      </c>
      <c r="I53" s="152">
        <f>+'[10]All White'!I53</f>
        <v>20.852454393819123</v>
      </c>
      <c r="J53" s="152">
        <f>+'[10]All White'!J53</f>
        <v>20.60447185927287</v>
      </c>
      <c r="K53" s="152">
        <f>+'[10]All White'!K53</f>
        <v>20.565836518628025</v>
      </c>
      <c r="L53" s="152">
        <f>+'[10]All White'!L53</f>
        <v>20.52553892213551</v>
      </c>
      <c r="M53" s="152">
        <f>+'[10]All White'!M53</f>
        <v>20.45207625333644</v>
      </c>
      <c r="N53" s="152">
        <f>+'[10]All White'!N53</f>
        <v>20.301006149016505</v>
      </c>
      <c r="O53" s="152">
        <f>+'[10]All White'!O53</f>
        <v>19.671087540445022</v>
      </c>
      <c r="P53" s="152">
        <f>+'[10]All White'!P53</f>
        <v>18.9661858988331</v>
      </c>
      <c r="Q53" s="152">
        <f>+'[10]All White'!Q53</f>
        <v>19.413524146280704</v>
      </c>
      <c r="R53" s="152">
        <f>+'[10]All White'!R53</f>
        <v>18.436470227914111</v>
      </c>
      <c r="S53" s="152">
        <f>+'[10]All White'!S53</f>
        <v>17.379688644410358</v>
      </c>
      <c r="T53" s="152">
        <f>+'[10]All White'!T53</f>
        <v>18.104367516937835</v>
      </c>
      <c r="U53" s="152">
        <f>+'[10]All White'!U53</f>
        <v>18.16482953115737</v>
      </c>
      <c r="V53" s="152">
        <f>+'[10]All White'!V53</f>
        <v>18.150094866567855</v>
      </c>
      <c r="W53" s="152">
        <f>+'[10]All White'!W53</f>
        <v>18.032699508932218</v>
      </c>
      <c r="X53" s="152">
        <f>+'[10]All White'!X53</f>
        <v>18.156984326247475</v>
      </c>
      <c r="Y53" s="152">
        <f>+'[10]All White'!Y53</f>
        <v>17.924865500969872</v>
      </c>
      <c r="Z53" s="152">
        <f>+'[10]All White'!Z53</f>
        <v>17.856101682929257</v>
      </c>
      <c r="AA53" s="152">
        <f>+'[10]All White'!AA53</f>
        <v>17.498222155455192</v>
      </c>
      <c r="AB53" s="152">
        <f>+'[10]All White'!AB53</f>
        <v>17.544861654837373</v>
      </c>
      <c r="AC53" s="152">
        <f>+'[10]All White'!AC53</f>
        <v>17.69367805896044</v>
      </c>
      <c r="AD53" s="152">
        <f>+'[10]All White'!AD53</f>
        <v>17.711993041773404</v>
      </c>
      <c r="AE53" s="152">
        <f>+'[10]All White'!AE53</f>
        <v>17.746873130028845</v>
      </c>
      <c r="AF53" s="152">
        <f>+'[10]All White'!AF53</f>
        <v>17.836511254576322</v>
      </c>
      <c r="AG53" s="152">
        <f>+'[10]All White'!AG53</f>
        <v>17.900431805840668</v>
      </c>
    </row>
    <row r="54" spans="1:33" ht="12.95" customHeight="1">
      <c r="A54" s="4" t="str">
        <f>+'[10]All White'!A54</f>
        <v>Connecticut</v>
      </c>
      <c r="B54" s="153">
        <f>+'[10]All White'!B54</f>
        <v>133689</v>
      </c>
      <c r="C54" s="153">
        <f>+'[10]All White'!C54</f>
        <v>138943</v>
      </c>
      <c r="D54" s="153">
        <f>+'[10]All White'!D54</f>
        <v>144427</v>
      </c>
      <c r="E54" s="153">
        <f>+'[10]All White'!E54</f>
        <v>145543</v>
      </c>
      <c r="F54" s="153">
        <f>+'[10]All White'!F54</f>
        <v>143340</v>
      </c>
      <c r="G54" s="153">
        <f>+'[10]All White'!G54</f>
        <v>140091</v>
      </c>
      <c r="H54" s="153">
        <f>+'[10]All White'!H54</f>
        <v>143934</v>
      </c>
      <c r="I54" s="153">
        <f>+'[10]All White'!I54</f>
        <v>143501</v>
      </c>
      <c r="J54" s="153">
        <f>+'[10]All White'!J54</f>
        <v>138151</v>
      </c>
      <c r="K54" s="154">
        <f>+'[10]All White'!K54</f>
        <v>133821</v>
      </c>
      <c r="L54" s="153">
        <f>+'[10]All White'!L54</f>
        <v>129491</v>
      </c>
      <c r="M54" s="156">
        <f>+'[10]All White'!M54</f>
        <v>126335</v>
      </c>
      <c r="N54" s="153">
        <f>+'[10]All White'!N54</f>
        <v>123344</v>
      </c>
      <c r="O54" s="153">
        <f>+'[10]All White'!O54</f>
        <v>119978</v>
      </c>
      <c r="P54" s="156">
        <f>+'[10]All White'!P54</f>
        <v>112405</v>
      </c>
      <c r="Q54" s="195">
        <f>+'[10]All White'!Q54</f>
        <v>120276</v>
      </c>
      <c r="R54" s="156">
        <f>+'[10]All White'!R54</f>
        <v>113849</v>
      </c>
      <c r="S54" s="155">
        <f>+'[10]All White'!S54</f>
        <v>92986</v>
      </c>
      <c r="T54" s="156">
        <f>+'[10]All White'!T54</f>
        <v>114765</v>
      </c>
      <c r="U54" s="155">
        <f>+'[10]All White'!U54</f>
        <v>114430</v>
      </c>
      <c r="V54" s="155">
        <f>+'[10]All White'!V54</f>
        <v>115529</v>
      </c>
      <c r="W54" s="155">
        <f>+'[10]All White'!W54</f>
        <v>115926</v>
      </c>
      <c r="X54" s="155">
        <f>+'[10]All White'!X54</f>
        <v>115005</v>
      </c>
      <c r="Y54" s="155">
        <f>+'[10]All White'!Y54</f>
        <v>115831</v>
      </c>
      <c r="Z54" s="155">
        <f>+'[10]All White'!Z54</f>
        <v>115832</v>
      </c>
      <c r="AA54" s="155">
        <f>+'[10]All White'!AA54</f>
        <v>116940</v>
      </c>
      <c r="AB54" s="155">
        <f>+'[10]All White'!AB54</f>
        <v>113341</v>
      </c>
      <c r="AC54" s="155">
        <f>+'[10]All White'!AC54</f>
        <v>115245</v>
      </c>
      <c r="AD54" s="155">
        <f>+'[10]All White'!AD54</f>
        <v>116771</v>
      </c>
      <c r="AE54" s="155">
        <f>+'[10]All White'!AE54</f>
        <v>113510</v>
      </c>
      <c r="AF54" s="155">
        <f>+'[10]All White'!AF54</f>
        <v>112389</v>
      </c>
      <c r="AG54" s="155">
        <f>+'[10]All White'!AG54</f>
        <v>109841</v>
      </c>
    </row>
    <row r="55" spans="1:33" ht="12.95" customHeight="1">
      <c r="A55" s="4" t="str">
        <f>+'[10]All White'!A55</f>
        <v>Maine</v>
      </c>
      <c r="B55" s="153">
        <f>+'[10]All White'!B55</f>
        <v>38655</v>
      </c>
      <c r="C55" s="153">
        <f>+'[10]All White'!C55</f>
        <v>40718</v>
      </c>
      <c r="D55" s="153">
        <f>+'[10]All White'!D55</f>
        <v>42511</v>
      </c>
      <c r="E55" s="153">
        <f>+'[10]All White'!E55</f>
        <v>46861</v>
      </c>
      <c r="F55" s="153">
        <f>+'[10]All White'!F55</f>
        <v>51741</v>
      </c>
      <c r="G55" s="153">
        <f>+'[10]All White'!G55</f>
        <v>44277</v>
      </c>
      <c r="H55" s="153">
        <f>+'[10]All White'!H55</f>
        <v>46748</v>
      </c>
      <c r="I55" s="153">
        <f>+'[10]All White'!I55</f>
        <v>55487</v>
      </c>
      <c r="J55" s="153">
        <f>+'[10]All White'!J55</f>
        <v>54777</v>
      </c>
      <c r="K55" s="154">
        <f>+'[10]All White'!K55</f>
        <v>54448</v>
      </c>
      <c r="L55" s="153">
        <f>+'[10]All White'!L55</f>
        <v>54119</v>
      </c>
      <c r="M55" s="156">
        <f>+'[10]All White'!M55</f>
        <v>53241</v>
      </c>
      <c r="N55" s="153">
        <f>+'[10]All White'!N55</f>
        <v>52915</v>
      </c>
      <c r="O55" s="153">
        <f>+'[10]All White'!O55</f>
        <v>52997</v>
      </c>
      <c r="P55" s="156">
        <f>+'[10]All White'!P55</f>
        <v>48311</v>
      </c>
      <c r="Q55" s="195">
        <f>+'[10]All White'!Q55</f>
        <v>53592</v>
      </c>
      <c r="R55" s="156">
        <f>+'[10]All White'!R55</f>
        <v>49775</v>
      </c>
      <c r="S55" s="155">
        <f>+'[10]All White'!S55</f>
        <v>45337</v>
      </c>
      <c r="T55" s="156">
        <f>+'[10]All White'!T55</f>
        <v>53627</v>
      </c>
      <c r="U55" s="155">
        <f>+'[10]All White'!U55</f>
        <v>54725</v>
      </c>
      <c r="V55" s="155">
        <f>+'[10]All White'!V55</f>
        <v>55585</v>
      </c>
      <c r="W55" s="155">
        <f>+'[10]All White'!W55</f>
        <v>55664</v>
      </c>
      <c r="X55" s="155">
        <f>+'[10]All White'!X55</f>
        <v>56519</v>
      </c>
      <c r="Y55" s="155">
        <f>+'[10]All White'!Y55</f>
        <v>57094</v>
      </c>
      <c r="Z55" s="155">
        <f>+'[10]All White'!Z55</f>
        <v>53575</v>
      </c>
      <c r="AA55" s="155">
        <f>+'[10]All White'!AA55</f>
        <v>54682</v>
      </c>
      <c r="AB55" s="155">
        <f>+'[10]All White'!AB55</f>
        <v>56452</v>
      </c>
      <c r="AC55" s="155">
        <f>+'[10]All White'!AC55</f>
        <v>55540</v>
      </c>
      <c r="AD55" s="155">
        <f>+'[10]All White'!AD55</f>
        <v>57156</v>
      </c>
      <c r="AE55" s="155">
        <f>+'[10]All White'!AE55</f>
        <v>55289</v>
      </c>
      <c r="AF55" s="155">
        <f>+'[10]All White'!AF55</f>
        <v>55736</v>
      </c>
      <c r="AG55" s="155">
        <f>+'[10]All White'!AG55</f>
        <v>54443</v>
      </c>
    </row>
    <row r="56" spans="1:33" ht="12.95" customHeight="1">
      <c r="A56" s="4" t="str">
        <f>+'[10]All White'!A56</f>
        <v>Massachusetts</v>
      </c>
      <c r="B56" s="153">
        <f>+'[10]All White'!B56</f>
        <v>328703</v>
      </c>
      <c r="C56" s="153">
        <f>+'[10]All White'!C56</f>
        <v>348289</v>
      </c>
      <c r="D56" s="153">
        <f>+'[10]All White'!D56</f>
        <v>378226</v>
      </c>
      <c r="E56" s="153">
        <f>+'[10]All White'!E56</f>
        <v>352896</v>
      </c>
      <c r="F56" s="153">
        <f>+'[10]All White'!F56</f>
        <v>368915</v>
      </c>
      <c r="G56" s="153">
        <f>+'[10]All White'!G56</f>
        <v>338795</v>
      </c>
      <c r="H56" s="153">
        <f>+'[10]All White'!H56</f>
        <v>362797</v>
      </c>
      <c r="I56" s="153">
        <f>+'[10]All White'!I56</f>
        <v>348206</v>
      </c>
      <c r="J56" s="153">
        <f>+'[10]All White'!J56</f>
        <v>342585</v>
      </c>
      <c r="K56" s="154">
        <f>+'[10]All White'!K56</f>
        <v>334920.5</v>
      </c>
      <c r="L56" s="153">
        <f>+'[10]All White'!L56</f>
        <v>327256</v>
      </c>
      <c r="M56" s="156">
        <f>+'[10]All White'!M56</f>
        <v>322092</v>
      </c>
      <c r="N56" s="153">
        <f>+'[10]All White'!N56</f>
        <v>316804</v>
      </c>
      <c r="O56" s="153">
        <f>+'[10]All White'!O56</f>
        <v>313905</v>
      </c>
      <c r="P56" s="156">
        <f>+'[10]All White'!P56</f>
        <v>272102</v>
      </c>
      <c r="Q56" s="195">
        <f>+'[10]All White'!Q56</f>
        <v>311026</v>
      </c>
      <c r="R56" s="156">
        <f>+'[10]All White'!R56</f>
        <v>262483</v>
      </c>
      <c r="S56" s="155">
        <f>+'[10]All White'!S56</f>
        <v>208217</v>
      </c>
      <c r="T56" s="156">
        <f>+'[10]All White'!T56</f>
        <v>262635</v>
      </c>
      <c r="U56" s="155">
        <f>+'[10]All White'!U56</f>
        <v>268341</v>
      </c>
      <c r="V56" s="155">
        <f>+'[10]All White'!V56</f>
        <v>269888</v>
      </c>
      <c r="W56" s="155">
        <f>+'[10]All White'!W56</f>
        <v>273027</v>
      </c>
      <c r="X56" s="155">
        <f>+'[10]All White'!X56</f>
        <v>275611</v>
      </c>
      <c r="Y56" s="155">
        <f>+'[10]All White'!Y56</f>
        <v>280516</v>
      </c>
      <c r="Z56" s="155">
        <f>+'[10]All White'!Z56</f>
        <v>285786</v>
      </c>
      <c r="AA56" s="155">
        <f>+'[10]All White'!AA56</f>
        <v>291432</v>
      </c>
      <c r="AB56" s="155">
        <f>+'[10]All White'!AB56</f>
        <v>298870</v>
      </c>
      <c r="AC56" s="155">
        <f>+'[10]All White'!AC56</f>
        <v>293537</v>
      </c>
      <c r="AD56" s="155">
        <f>+'[10]All White'!AD56</f>
        <v>294379</v>
      </c>
      <c r="AE56" s="155">
        <f>+'[10]All White'!AE56</f>
        <v>287803</v>
      </c>
      <c r="AF56" s="155">
        <f>+'[10]All White'!AF56</f>
        <v>281454</v>
      </c>
      <c r="AG56" s="155">
        <f>+'[10]All White'!AG56</f>
        <v>276122</v>
      </c>
    </row>
    <row r="57" spans="1:33" ht="12.95" customHeight="1">
      <c r="A57" s="4" t="str">
        <f>+'[10]All White'!A57</f>
        <v>New Hampshire</v>
      </c>
      <c r="B57" s="153">
        <f>+'[10]All White'!B57</f>
        <v>37620</v>
      </c>
      <c r="C57" s="153">
        <f>+'[10]All White'!C57</f>
        <v>39878</v>
      </c>
      <c r="D57" s="153">
        <f>+'[10]All White'!D57</f>
        <v>44827</v>
      </c>
      <c r="E57" s="153">
        <f>+'[10]All White'!E57</f>
        <v>50212</v>
      </c>
      <c r="F57" s="153">
        <f>+'[10]All White'!F57</f>
        <v>49732</v>
      </c>
      <c r="G57" s="153">
        <f>+'[10]All White'!G57</f>
        <v>49260</v>
      </c>
      <c r="H57" s="153">
        <f>+'[10]All White'!H57</f>
        <v>51809</v>
      </c>
      <c r="I57" s="153">
        <f>+'[10]All White'!I57</f>
        <v>55788</v>
      </c>
      <c r="J57" s="153">
        <f>+'[10]All White'!J57</f>
        <v>58384</v>
      </c>
      <c r="K57" s="154">
        <f>+'[10]All White'!K57</f>
        <v>58098.5</v>
      </c>
      <c r="L57" s="153">
        <f>+'[10]All White'!L57</f>
        <v>57813</v>
      </c>
      <c r="M57" s="155">
        <f>+'[10]All White'!M57</f>
        <v>59885</v>
      </c>
      <c r="N57" s="153">
        <f>+'[10]All White'!N57</f>
        <v>59065</v>
      </c>
      <c r="O57" s="153">
        <f>+'[10]All White'!O57</f>
        <v>58976</v>
      </c>
      <c r="P57" s="156">
        <f>+'[10]All White'!P57</f>
        <v>46577</v>
      </c>
      <c r="Q57" s="195">
        <f>+'[10]All White'!Q57</f>
        <v>57618</v>
      </c>
      <c r="R57" s="155">
        <f>+'[10]All White'!R57</f>
        <v>46389</v>
      </c>
      <c r="S57" s="155">
        <f>+'[10]All White'!S57</f>
        <v>42138</v>
      </c>
      <c r="T57" s="156">
        <f>+'[10]All White'!T57</f>
        <v>50817</v>
      </c>
      <c r="U57" s="155">
        <f>+'[10]All White'!U57</f>
        <v>52610</v>
      </c>
      <c r="V57" s="155">
        <f>+'[10]All White'!V57</f>
        <v>52706</v>
      </c>
      <c r="W57" s="155">
        <f>+'[10]All White'!W57</f>
        <v>52419</v>
      </c>
      <c r="X57" s="155">
        <f>+'[10]All White'!X57</f>
        <v>52576</v>
      </c>
      <c r="Y57" s="155">
        <f>+'[10]All White'!Y57</f>
        <v>51560</v>
      </c>
      <c r="Z57" s="155">
        <f>+'[10]All White'!Z57</f>
        <v>52020</v>
      </c>
      <c r="AA57" s="155">
        <f>+'[10]All White'!AA57</f>
        <v>52789</v>
      </c>
      <c r="AB57" s="155">
        <f>+'[10]All White'!AB57</f>
        <v>52364</v>
      </c>
      <c r="AC57" s="155">
        <f>+'[10]All White'!AC57</f>
        <v>51347</v>
      </c>
      <c r="AD57" s="155">
        <f>+'[10]All White'!AD57</f>
        <v>51664</v>
      </c>
      <c r="AE57" s="155">
        <f>+'[10]All White'!AE57</f>
        <v>55418</v>
      </c>
      <c r="AF57" s="155">
        <f>+'[10]All White'!AF57</f>
        <v>58351</v>
      </c>
      <c r="AG57" s="155">
        <f>+'[10]All White'!AG57</f>
        <v>71929</v>
      </c>
    </row>
    <row r="58" spans="1:33" ht="12.95" customHeight="1">
      <c r="A58" s="4" t="str">
        <f>+'[10]All White'!A58</f>
        <v>New Jersey</v>
      </c>
      <c r="B58" s="153">
        <f>+'[10]All White'!B58</f>
        <v>245189</v>
      </c>
      <c r="C58" s="153">
        <f>+'[10]All White'!C58</f>
        <v>257995</v>
      </c>
      <c r="D58" s="153">
        <f>+'[10]All White'!D58</f>
        <v>264948</v>
      </c>
      <c r="E58" s="153">
        <f>+'[10]All White'!E58</f>
        <v>262396</v>
      </c>
      <c r="F58" s="153">
        <f>+'[10]All White'!F58</f>
        <v>243768</v>
      </c>
      <c r="G58" s="153">
        <f>+'[10]All White'!G58</f>
        <v>216236</v>
      </c>
      <c r="H58" s="153">
        <f>+'[10]All White'!H58</f>
        <v>232047</v>
      </c>
      <c r="I58" s="153">
        <f>+'[10]All White'!I58</f>
        <v>241950</v>
      </c>
      <c r="J58" s="153">
        <f>+'[10]All White'!J58</f>
        <v>248022</v>
      </c>
      <c r="K58" s="154">
        <f>+'[10]All White'!K58</f>
        <v>241737.5</v>
      </c>
      <c r="L58" s="153">
        <f>+'[10]All White'!L58</f>
        <v>235453</v>
      </c>
      <c r="M58" s="155">
        <f>+'[10]All White'!M58</f>
        <v>230349</v>
      </c>
      <c r="N58" s="153">
        <f>+'[10]All White'!N58</f>
        <v>223234</v>
      </c>
      <c r="O58" s="153">
        <f>+'[10]All White'!O58</f>
        <v>217788</v>
      </c>
      <c r="P58" s="156">
        <f>+'[10]All White'!P58</f>
        <v>196407</v>
      </c>
      <c r="Q58" s="195">
        <f>+'[10]All White'!Q58</f>
        <v>211666</v>
      </c>
      <c r="R58" s="155">
        <f>+'[10]All White'!R58</f>
        <v>194022</v>
      </c>
      <c r="S58" s="155">
        <f>+'[10]All White'!S58</f>
        <v>165171</v>
      </c>
      <c r="T58" s="156">
        <f>+'[10]All White'!T58</f>
        <v>201350</v>
      </c>
      <c r="U58" s="155">
        <f>+'[10]All White'!U58</f>
        <v>205613</v>
      </c>
      <c r="V58" s="155">
        <f>+'[10]All White'!V58</f>
        <v>208171</v>
      </c>
      <c r="W58" s="155">
        <f>+'[10]All White'!W58</f>
        <v>207152</v>
      </c>
      <c r="X58" s="155">
        <f>+'[10]All White'!X58</f>
        <v>207740</v>
      </c>
      <c r="Y58" s="155">
        <f>+'[10]All White'!Y58</f>
        <v>212453</v>
      </c>
      <c r="Z58" s="155">
        <f>+'[10]All White'!Z58</f>
        <v>216445</v>
      </c>
      <c r="AA58" s="155">
        <f>+'[10]All White'!AA58</f>
        <v>222264</v>
      </c>
      <c r="AB58" s="155">
        <f>+'[10]All White'!AB58</f>
        <v>220880</v>
      </c>
      <c r="AC58" s="155">
        <f>+'[10]All White'!AC58</f>
        <v>218759</v>
      </c>
      <c r="AD58" s="155">
        <f>+'[10]All White'!AD58</f>
        <v>213455</v>
      </c>
      <c r="AE58" s="155">
        <f>+'[10]All White'!AE58</f>
        <v>205178</v>
      </c>
      <c r="AF58" s="155">
        <f>+'[10]All White'!AF58</f>
        <v>201771</v>
      </c>
      <c r="AG58" s="155">
        <f>+'[10]All White'!AG58</f>
        <v>191391</v>
      </c>
    </row>
    <row r="59" spans="1:33" ht="12.95" customHeight="1">
      <c r="A59" s="4" t="str">
        <f>+'[10]All White'!A59</f>
        <v>New York</v>
      </c>
      <c r="B59" s="153">
        <f>+'[10]All White'!B59</f>
        <v>753266</v>
      </c>
      <c r="C59" s="153">
        <f>+'[10]All White'!C59</f>
        <v>750748</v>
      </c>
      <c r="D59" s="153">
        <f>+'[10]All White'!D59</f>
        <v>783482</v>
      </c>
      <c r="E59" s="153">
        <f>+'[10]All White'!E59</f>
        <v>788297</v>
      </c>
      <c r="F59" s="153">
        <f>+'[10]All White'!F59</f>
        <v>669309</v>
      </c>
      <c r="G59" s="153">
        <f>+'[10]All White'!G59</f>
        <v>735079</v>
      </c>
      <c r="H59" s="153">
        <f>+'[10]All White'!H59</f>
        <v>742588</v>
      </c>
      <c r="I59" s="153">
        <f>+'[10]All White'!I59</f>
        <v>752176</v>
      </c>
      <c r="J59" s="153">
        <f>+'[10]All White'!J59</f>
        <v>749586</v>
      </c>
      <c r="K59" s="154">
        <f>+'[10]All White'!K59</f>
        <v>731214.5</v>
      </c>
      <c r="L59" s="153">
        <f>+'[10]All White'!L59</f>
        <v>712843</v>
      </c>
      <c r="M59" s="155">
        <f>+'[10]All White'!M59</f>
        <v>690917</v>
      </c>
      <c r="N59" s="153">
        <f>+'[10]All White'!N59</f>
        <v>672399</v>
      </c>
      <c r="O59" s="153">
        <f>+'[10]All White'!O59</f>
        <v>661734</v>
      </c>
      <c r="P59" s="156">
        <f>+'[10]All White'!P59</f>
        <v>597026</v>
      </c>
      <c r="Q59" s="195">
        <f>+'[10]All White'!Q59</f>
        <v>646462</v>
      </c>
      <c r="R59" s="155">
        <f>+'[10]All White'!R59</f>
        <v>594168</v>
      </c>
      <c r="S59" s="155">
        <f>+'[10]All White'!S59</f>
        <v>480376</v>
      </c>
      <c r="T59" s="156">
        <f>+'[10]All White'!T59</f>
        <v>616111</v>
      </c>
      <c r="U59" s="155">
        <f>+'[10]All White'!U59</f>
        <v>622306</v>
      </c>
      <c r="V59" s="155">
        <f>+'[10]All White'!V59</f>
        <v>627703</v>
      </c>
      <c r="W59" s="155">
        <f>+'[10]All White'!W59</f>
        <v>624271</v>
      </c>
      <c r="X59" s="155">
        <f>+'[10]All White'!X59</f>
        <v>612856</v>
      </c>
      <c r="Y59" s="155">
        <f>+'[10]All White'!Y59</f>
        <v>615907</v>
      </c>
      <c r="Z59" s="155">
        <f>+'[10]All White'!Z59</f>
        <v>643701</v>
      </c>
      <c r="AA59" s="155">
        <f>+'[10]All White'!AA59</f>
        <v>664094</v>
      </c>
      <c r="AB59" s="155">
        <f>+'[10]All White'!AB59</f>
        <v>660819</v>
      </c>
      <c r="AC59" s="155">
        <f>+'[10]All White'!AC59</f>
        <v>637273</v>
      </c>
      <c r="AD59" s="155">
        <f>+'[10]All White'!AD59</f>
        <v>623936</v>
      </c>
      <c r="AE59" s="155">
        <f>+'[10]All White'!AE59</f>
        <v>603452</v>
      </c>
      <c r="AF59" s="155">
        <f>+'[10]All White'!AF59</f>
        <v>583616</v>
      </c>
      <c r="AG59" s="155">
        <f>+'[10]All White'!AG59</f>
        <v>561498</v>
      </c>
    </row>
    <row r="60" spans="1:33" ht="12.95" customHeight="1">
      <c r="A60" s="4" t="str">
        <f>+'[10]All White'!A60</f>
        <v>Pennsylvania</v>
      </c>
      <c r="B60" s="153">
        <f>+'[10]All White'!B60</f>
        <v>425522</v>
      </c>
      <c r="C60" s="153">
        <f>+'[10]All White'!C60</f>
        <v>423805</v>
      </c>
      <c r="D60" s="153">
        <f>+'[10]All White'!D60</f>
        <v>451957</v>
      </c>
      <c r="E60" s="153">
        <f>+'[10]All White'!E60</f>
        <v>470639</v>
      </c>
      <c r="F60" s="153">
        <f>+'[10]All White'!F60</f>
        <v>468888</v>
      </c>
      <c r="G60" s="153">
        <f>+'[10]All White'!G60</f>
        <v>481513</v>
      </c>
      <c r="H60" s="153">
        <f>+'[10]All White'!H60</f>
        <v>506779</v>
      </c>
      <c r="I60" s="153">
        <f>+'[10]All White'!I60</f>
        <v>525699</v>
      </c>
      <c r="J60" s="153">
        <f>+'[10]All White'!J60</f>
        <v>536038</v>
      </c>
      <c r="K60" s="154">
        <f>+'[10]All White'!K60</f>
        <v>526146.5</v>
      </c>
      <c r="L60" s="153">
        <f>+'[10]All White'!L60</f>
        <v>516255</v>
      </c>
      <c r="M60" s="155">
        <f>+'[10]All White'!M60</f>
        <v>516552</v>
      </c>
      <c r="N60" s="153">
        <f>+'[10]All White'!N60</f>
        <v>519543</v>
      </c>
      <c r="O60" s="153">
        <f>+'[10]All White'!O60</f>
        <v>486214</v>
      </c>
      <c r="P60" s="156">
        <f>+'[10]All White'!P60</f>
        <v>489381</v>
      </c>
      <c r="Q60" s="195">
        <f>+'[10]All White'!Q60</f>
        <v>496753</v>
      </c>
      <c r="R60" s="155">
        <f>+'[10]All White'!R60</f>
        <v>474905</v>
      </c>
      <c r="S60" s="155">
        <f>+'[10]All White'!S60</f>
        <v>412791</v>
      </c>
      <c r="T60" s="156">
        <f>+'[10]All White'!T60</f>
        <v>495684</v>
      </c>
      <c r="U60" s="155">
        <f>+'[10]All White'!U60</f>
        <v>506677</v>
      </c>
      <c r="V60" s="155">
        <f>+'[10]All White'!V60</f>
        <v>509793</v>
      </c>
      <c r="W60" s="155">
        <f>+'[10]All White'!W60</f>
        <v>507173</v>
      </c>
      <c r="X60" s="155">
        <f>+'[10]All White'!X60</f>
        <v>511914</v>
      </c>
      <c r="Y60" s="155">
        <f>+'[10]All White'!Y60</f>
        <v>515393</v>
      </c>
      <c r="Z60" s="155">
        <f>+'[10]All White'!Z60</f>
        <v>522874</v>
      </c>
      <c r="AA60" s="155">
        <f>+'[10]All White'!AA60</f>
        <v>538517</v>
      </c>
      <c r="AB60" s="155">
        <f>+'[10]All White'!AB60</f>
        <v>551537</v>
      </c>
      <c r="AC60" s="155">
        <f>+'[10]All White'!AC60</f>
        <v>528022</v>
      </c>
      <c r="AD60" s="155">
        <f>+'[10]All White'!AD60</f>
        <v>508383</v>
      </c>
      <c r="AE60" s="155">
        <f>+'[10]All White'!AE60</f>
        <v>491756</v>
      </c>
      <c r="AF60" s="155">
        <f>+'[10]All White'!AF60</f>
        <v>474734</v>
      </c>
      <c r="AG60" s="155">
        <f>+'[10]All White'!AG60</f>
        <v>460060</v>
      </c>
    </row>
    <row r="61" spans="1:33" ht="12.95" customHeight="1">
      <c r="A61" s="4" t="str">
        <f>+'[10]All White'!A61</f>
        <v>Rhode Island</v>
      </c>
      <c r="B61" s="153">
        <f>+'[10]All White'!B61</f>
        <v>55514</v>
      </c>
      <c r="C61" s="153">
        <f>+'[10]All White'!C61</f>
        <v>59127</v>
      </c>
      <c r="D61" s="153">
        <f>+'[10]All White'!D61</f>
        <v>61479</v>
      </c>
      <c r="E61" s="153">
        <f>+'[10]All White'!E61</f>
        <v>63217</v>
      </c>
      <c r="F61" s="153">
        <f>+'[10]All White'!F61</f>
        <v>63442</v>
      </c>
      <c r="G61" s="153">
        <f>+'[10]All White'!G61</f>
        <v>62148</v>
      </c>
      <c r="H61" s="153">
        <f>+'[10]All White'!H61</f>
        <v>68549</v>
      </c>
      <c r="I61" s="153">
        <f>+'[10]All White'!I61</f>
        <v>70416</v>
      </c>
      <c r="J61" s="153">
        <f>+'[10]All White'!J61</f>
        <v>69512</v>
      </c>
      <c r="K61" s="154">
        <f>+'[10]All White'!K61</f>
        <v>67600</v>
      </c>
      <c r="L61" s="153">
        <f>+'[10]All White'!L61</f>
        <v>65688</v>
      </c>
      <c r="M61" s="155">
        <f>+'[10]All White'!M61</f>
        <v>62824</v>
      </c>
      <c r="N61" s="153">
        <f>+'[10]All White'!N61</f>
        <v>62582</v>
      </c>
      <c r="O61" s="153">
        <f>+'[10]All White'!O61</f>
        <v>59566</v>
      </c>
      <c r="P61" s="156">
        <f>+'[10]All White'!P61</f>
        <v>54391</v>
      </c>
      <c r="Q61" s="195">
        <f>+'[10]All White'!Q61</f>
        <v>61209</v>
      </c>
      <c r="R61" s="155">
        <f>+'[10]All White'!R61</f>
        <v>53363</v>
      </c>
      <c r="S61" s="155">
        <f>+'[10]All White'!S61</f>
        <v>46904</v>
      </c>
      <c r="T61" s="156">
        <f>+'[10]All White'!T61</f>
        <v>53558</v>
      </c>
      <c r="U61" s="155">
        <f>+'[10]All White'!U61</f>
        <v>55764</v>
      </c>
      <c r="V61" s="155">
        <f>+'[10]All White'!V61</f>
        <v>55955</v>
      </c>
      <c r="W61" s="155">
        <f>+'[10]All White'!W61</f>
        <v>55854</v>
      </c>
      <c r="X61" s="155">
        <f>+'[10]All White'!X61</f>
        <v>54972</v>
      </c>
      <c r="Y61" s="155">
        <f>+'[10]All White'!Y61</f>
        <v>54407</v>
      </c>
      <c r="Z61" s="155">
        <f>+'[10]All White'!Z61</f>
        <v>53859</v>
      </c>
      <c r="AA61" s="155">
        <f>+'[10]All White'!AA61</f>
        <v>52635</v>
      </c>
      <c r="AB61" s="155">
        <f>+'[10]All White'!AB61</f>
        <v>52964</v>
      </c>
      <c r="AC61" s="155">
        <f>+'[10]All White'!AC61</f>
        <v>52612</v>
      </c>
      <c r="AD61" s="155">
        <f>+'[10]All White'!AD61</f>
        <v>51988</v>
      </c>
      <c r="AE61" s="155">
        <f>+'[10]All White'!AE61</f>
        <v>51269</v>
      </c>
      <c r="AF61" s="155">
        <f>+'[10]All White'!AF61</f>
        <v>51200</v>
      </c>
      <c r="AG61" s="155">
        <f>+'[10]All White'!AG61</f>
        <v>50221</v>
      </c>
    </row>
    <row r="62" spans="1:33" ht="12.95" customHeight="1">
      <c r="A62" s="42" t="str">
        <f>+'[10]All White'!A62</f>
        <v>Vermont</v>
      </c>
      <c r="B62" s="157">
        <f>+'[10]All White'!B62</f>
        <v>28183</v>
      </c>
      <c r="C62" s="157">
        <f>+'[10]All White'!C62</f>
        <v>28349</v>
      </c>
      <c r="D62" s="157">
        <f>+'[10]All White'!D62</f>
        <v>29437</v>
      </c>
      <c r="E62" s="157">
        <f>+'[10]All White'!E62</f>
        <v>29496</v>
      </c>
      <c r="F62" s="157">
        <f>+'[10]All White'!F62</f>
        <v>29146</v>
      </c>
      <c r="G62" s="157">
        <f>+'[10]All White'!G62</f>
        <v>30673</v>
      </c>
      <c r="H62" s="157">
        <f>+'[10]All White'!H62</f>
        <v>32953</v>
      </c>
      <c r="I62" s="157">
        <f>+'[10]All White'!I62</f>
        <v>34178</v>
      </c>
      <c r="J62" s="157">
        <f>+'[10]All White'!J62</f>
        <v>35108</v>
      </c>
      <c r="K62" s="158">
        <f>+'[10]All White'!K62</f>
        <v>34039.5</v>
      </c>
      <c r="L62" s="157">
        <f>+'[10]All White'!L62</f>
        <v>32971</v>
      </c>
      <c r="M62" s="159">
        <f>+'[10]All White'!M62</f>
        <v>32242</v>
      </c>
      <c r="N62" s="157">
        <f>+'[10]All White'!N62</f>
        <v>32762</v>
      </c>
      <c r="O62" s="157">
        <f>+'[10]All White'!O62</f>
        <v>33339</v>
      </c>
      <c r="P62" s="160">
        <f>+'[10]All White'!P62</f>
        <v>32477</v>
      </c>
      <c r="Q62" s="196">
        <f>+'[10]All White'!Q62</f>
        <v>34059</v>
      </c>
      <c r="R62" s="159">
        <f>+'[10]All White'!R62</f>
        <v>31379</v>
      </c>
      <c r="S62" s="159">
        <f>+'[10]All White'!S62</f>
        <v>27349</v>
      </c>
      <c r="T62" s="160">
        <f>+'[10]All White'!T62</f>
        <v>30449</v>
      </c>
      <c r="U62" s="159">
        <f>+'[10]All White'!U62</f>
        <v>31809</v>
      </c>
      <c r="V62" s="159">
        <f>+'[10]All White'!V62</f>
        <v>32721</v>
      </c>
      <c r="W62" s="159">
        <f>+'[10]All White'!W62</f>
        <v>33597</v>
      </c>
      <c r="X62" s="159">
        <f>+'[10]All White'!X62</f>
        <v>34438</v>
      </c>
      <c r="Y62" s="159">
        <f>+'[10]All White'!Y62</f>
        <v>35104</v>
      </c>
      <c r="Z62" s="159">
        <f>+'[10]All White'!Z62</f>
        <v>35504</v>
      </c>
      <c r="AA62" s="159">
        <f>+'[10]All White'!AA62</f>
        <v>36884</v>
      </c>
      <c r="AB62" s="159">
        <f>+'[10]All White'!AB62</f>
        <v>36805</v>
      </c>
      <c r="AC62" s="159">
        <f>+'[10]All White'!AC62</f>
        <v>35362</v>
      </c>
      <c r="AD62" s="159">
        <f>+'[10]All White'!AD62</f>
        <v>34342</v>
      </c>
      <c r="AE62" s="159">
        <f>+'[10]All White'!AE62</f>
        <v>34119</v>
      </c>
      <c r="AF62" s="159">
        <f>+'[10]All White'!AF62</f>
        <v>34041</v>
      </c>
      <c r="AG62" s="159">
        <f>+'[10]All White'!AG62</f>
        <v>33293</v>
      </c>
    </row>
    <row r="63" spans="1:33" ht="12.95" customHeight="1">
      <c r="A63" s="43" t="str">
        <f>+'[10]All White'!A63</f>
        <v>District of Columbia</v>
      </c>
      <c r="B63" s="161">
        <f>+'[10]All White'!B63</f>
        <v>44555</v>
      </c>
      <c r="C63" s="161">
        <f>+'[10]All White'!C63</f>
        <v>44178</v>
      </c>
      <c r="D63" s="161">
        <f>+'[10]All White'!D63</f>
        <v>47144</v>
      </c>
      <c r="E63" s="161">
        <f>+'[10]All White'!E63</f>
        <v>42548</v>
      </c>
      <c r="F63" s="161">
        <f>+'[10]All White'!F63</f>
        <v>41576</v>
      </c>
      <c r="G63" s="161">
        <f>+'[10]All White'!G63</f>
        <v>39482</v>
      </c>
      <c r="H63" s="161">
        <f>+'[10]All White'!H63</f>
        <v>41462</v>
      </c>
      <c r="I63" s="161">
        <f>+'[10]All White'!I63</f>
        <v>40523</v>
      </c>
      <c r="J63" s="161">
        <f>+'[10]All White'!J63</f>
        <v>40323</v>
      </c>
      <c r="K63" s="162">
        <f>+'[10]All White'!K63</f>
        <v>40341.5</v>
      </c>
      <c r="L63" s="161">
        <f>+'[10]All White'!L63</f>
        <v>40360</v>
      </c>
      <c r="M63" s="164">
        <f>+'[10]All White'!M63</f>
        <v>37346</v>
      </c>
      <c r="N63" s="161">
        <f>+'[10]All White'!N63</f>
        <v>38924</v>
      </c>
      <c r="O63" s="161">
        <f>+'[10]All White'!O63</f>
        <v>35393</v>
      </c>
      <c r="P63" s="164">
        <f>+'[10]All White'!P63</f>
        <v>31792</v>
      </c>
      <c r="Q63" s="197">
        <f>+'[10]All White'!Q63</f>
        <v>34720</v>
      </c>
      <c r="R63" s="164">
        <f>+'[10]All White'!R63</f>
        <v>31220</v>
      </c>
      <c r="S63" s="163">
        <f>+'[10]All White'!S63</f>
        <v>21386</v>
      </c>
      <c r="T63" s="164">
        <f>+'[10]All White'!T63</f>
        <v>38350</v>
      </c>
      <c r="U63" s="163">
        <f>+'[10]All White'!U63</f>
        <v>39721</v>
      </c>
      <c r="V63" s="163">
        <f>+'[10]All White'!V63</f>
        <v>42140</v>
      </c>
      <c r="W63" s="163">
        <f>+'[10]All White'!W63</f>
        <v>43108</v>
      </c>
      <c r="X63" s="163">
        <f>+'[10]All White'!X63</f>
        <v>44215</v>
      </c>
      <c r="Y63" s="163">
        <f>+'[10]All White'!Y63</f>
        <v>45915</v>
      </c>
      <c r="Z63" s="163">
        <f>+'[10]All White'!Z63</f>
        <v>47955</v>
      </c>
      <c r="AA63" s="163">
        <f>+'[10]All White'!AA63</f>
        <v>49433</v>
      </c>
      <c r="AB63" s="163">
        <f>+'[10]All White'!AB63</f>
        <v>36655</v>
      </c>
      <c r="AC63" s="163">
        <f>+'[10]All White'!AC63</f>
        <v>36500</v>
      </c>
      <c r="AD63" s="163">
        <f>+'[10]All White'!AD63</f>
        <v>38389</v>
      </c>
      <c r="AE63" s="163">
        <f>+'[10]All White'!AE63</f>
        <v>37190</v>
      </c>
      <c r="AF63" s="163">
        <f>+'[10]All White'!AF63</f>
        <v>37161</v>
      </c>
      <c r="AG63" s="163">
        <f>+'[10]All White'!AG63</f>
        <v>37982</v>
      </c>
    </row>
    <row r="64" spans="1:33" s="51" customFormat="1" ht="12.95" customHeight="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M64" s="48"/>
      <c r="N64" s="45"/>
      <c r="O64" s="45"/>
      <c r="P64" s="47"/>
      <c r="Q64" s="104"/>
      <c r="R64" s="48"/>
      <c r="T64" s="48"/>
    </row>
    <row r="65" spans="1:21" s="51" customFormat="1" ht="12.95" customHeight="1">
      <c r="A65" s="44"/>
      <c r="B65" s="49" t="str">
        <f>+'[10]All White'!B65</f>
        <v>See "ALL" sheet for sources.</v>
      </c>
      <c r="C65" s="49"/>
      <c r="D65" s="49"/>
      <c r="E65" s="49"/>
      <c r="F65" s="49"/>
      <c r="G65" s="49"/>
      <c r="H65" s="49"/>
      <c r="I65" s="49"/>
      <c r="J65" s="49"/>
      <c r="K65" s="73">
        <f>+'[10]All White'!K65</f>
        <v>0</v>
      </c>
      <c r="L65" s="49"/>
      <c r="M65" s="51">
        <f>+'[10]All White'!M65</f>
        <v>0</v>
      </c>
      <c r="N65" s="49">
        <f>+'[10]All White'!N65</f>
        <v>0</v>
      </c>
      <c r="O65" s="49"/>
      <c r="P65" s="51">
        <f>+'[10]All White'!P65</f>
        <v>0</v>
      </c>
      <c r="R65" s="51">
        <f>+'[10]All White'!R65</f>
        <v>0</v>
      </c>
      <c r="S65" s="51">
        <f>+'[10]All White'!S65</f>
        <v>0</v>
      </c>
      <c r="T65" s="51">
        <f>+'[10]All White'!T65</f>
        <v>0</v>
      </c>
      <c r="U65" s="51">
        <f>+'[10]All White'!U65</f>
        <v>0</v>
      </c>
    </row>
    <row r="66" spans="1:21" s="51" customFormat="1" ht="12.95" customHeight="1">
      <c r="A66" s="44"/>
      <c r="B66" s="49">
        <f>+'[10]All White'!B66</f>
        <v>0</v>
      </c>
      <c r="C66" s="49"/>
      <c r="D66" s="49"/>
      <c r="E66" s="49"/>
      <c r="F66" s="49"/>
      <c r="G66" s="49"/>
      <c r="H66" s="49"/>
      <c r="I66" s="49"/>
      <c r="J66" s="49"/>
      <c r="K66" s="74">
        <f>+'[10]All White'!K66</f>
        <v>0</v>
      </c>
      <c r="L66" s="49"/>
      <c r="M66" s="51">
        <f>+'[10]All White'!M66</f>
        <v>0</v>
      </c>
      <c r="N66" s="49">
        <f>+'[10]All White'!N66</f>
        <v>0</v>
      </c>
      <c r="O66" s="49"/>
      <c r="P66" s="51">
        <f>+'[10]All White'!P66</f>
        <v>0</v>
      </c>
      <c r="R66" s="51">
        <f>+'[10]All White'!R66</f>
        <v>0</v>
      </c>
      <c r="S66" s="51">
        <f>+'[10]All White'!S66</f>
        <v>0</v>
      </c>
      <c r="T66" s="51">
        <f>+'[10]All White'!T66</f>
        <v>0</v>
      </c>
      <c r="U66" s="51">
        <f>+'[10]All White'!U66</f>
        <v>0</v>
      </c>
    </row>
    <row r="67" spans="1:21" s="51" customFormat="1" ht="12.95" customHeight="1">
      <c r="A67" s="44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49"/>
      <c r="M67" s="51">
        <f>+'[10]All White'!M67</f>
        <v>0</v>
      </c>
      <c r="N67" s="49"/>
      <c r="O67" s="49"/>
      <c r="P67" s="51">
        <f>+'[10]All White'!P67</f>
        <v>0</v>
      </c>
      <c r="R67" s="51">
        <f>+'[10]All White'!R67</f>
        <v>0</v>
      </c>
      <c r="S67" s="51">
        <f>+'[10]All White'!S67</f>
        <v>0</v>
      </c>
      <c r="T67" s="51">
        <f>+'[10]All White'!T67</f>
        <v>0</v>
      </c>
      <c r="U67" s="51">
        <f>+'[10]All White'!U67</f>
        <v>0</v>
      </c>
    </row>
    <row r="68" spans="1:21" s="51" customFormat="1" ht="12.95" customHeight="1">
      <c r="A68" s="44"/>
      <c r="B68" s="49"/>
      <c r="C68" s="49"/>
      <c r="D68" s="49"/>
      <c r="E68" s="49"/>
      <c r="F68" s="49"/>
      <c r="G68" s="49"/>
      <c r="H68" s="49"/>
      <c r="I68" s="49"/>
      <c r="J68" s="49"/>
      <c r="K68" s="50"/>
      <c r="L68" s="49"/>
      <c r="M68" s="51">
        <f>+'[10]All White'!M68</f>
        <v>0</v>
      </c>
      <c r="N68" s="49"/>
      <c r="O68" s="49"/>
      <c r="P68" s="51">
        <f>+'[10]All White'!P68</f>
        <v>0</v>
      </c>
      <c r="R68" s="51">
        <f>+'[10]All White'!R68</f>
        <v>0</v>
      </c>
      <c r="S68" s="51">
        <f>+'[10]All White'!S68</f>
        <v>0</v>
      </c>
      <c r="T68" s="51">
        <f>+'[10]All White'!T68</f>
        <v>0</v>
      </c>
      <c r="U68" s="51">
        <f>+'[10]All White'!U68</f>
        <v>0</v>
      </c>
    </row>
    <row r="69" spans="1:21" s="51" customFormat="1" ht="12.95" customHeight="1">
      <c r="A69" s="44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9"/>
      <c r="M69" s="51">
        <f>+'[10]All White'!M69</f>
        <v>0</v>
      </c>
      <c r="N69" s="49"/>
      <c r="O69" s="49"/>
      <c r="P69" s="51">
        <f>+'[10]All White'!P69</f>
        <v>0</v>
      </c>
      <c r="R69" s="51">
        <f>+'[10]All White'!R69</f>
        <v>0</v>
      </c>
      <c r="S69" s="51">
        <f>+'[10]All White'!S69</f>
        <v>0</v>
      </c>
      <c r="T69" s="51">
        <f>+'[10]All White'!T69</f>
        <v>0</v>
      </c>
      <c r="U69" s="51">
        <f>+'[10]All White'!U69</f>
        <v>0</v>
      </c>
    </row>
    <row r="70" spans="1:21" s="51" customFormat="1" ht="12.95" customHeight="1">
      <c r="A70" s="44"/>
      <c r="B70" s="49"/>
      <c r="C70" s="49"/>
      <c r="D70" s="49"/>
      <c r="E70" s="49"/>
      <c r="F70" s="49"/>
      <c r="G70" s="49"/>
      <c r="H70" s="49"/>
      <c r="I70" s="49"/>
      <c r="J70" s="49"/>
      <c r="K70" s="50"/>
      <c r="L70" s="49"/>
      <c r="M70" s="51">
        <f>+'[10]All White'!M70</f>
        <v>0</v>
      </c>
      <c r="N70" s="49"/>
      <c r="O70" s="49"/>
      <c r="P70" s="51">
        <f>+'[10]All White'!P70</f>
        <v>0</v>
      </c>
      <c r="R70" s="51">
        <f>+'[10]All White'!R70</f>
        <v>0</v>
      </c>
      <c r="S70" s="51">
        <f>+'[10]All White'!S70</f>
        <v>0</v>
      </c>
      <c r="T70" s="51">
        <f>+'[10]All White'!T70</f>
        <v>0</v>
      </c>
      <c r="U70" s="51">
        <f>+'[10]All White'!U70</f>
        <v>0</v>
      </c>
    </row>
    <row r="71" spans="1:21" s="51" customFormat="1" ht="12.95" customHeight="1">
      <c r="A71" s="44"/>
      <c r="B71" s="49"/>
      <c r="C71" s="49"/>
      <c r="D71" s="49"/>
      <c r="E71" s="49"/>
      <c r="F71" s="49"/>
      <c r="G71" s="49"/>
      <c r="H71" s="49"/>
      <c r="I71" s="49"/>
      <c r="J71" s="49"/>
      <c r="K71" s="50"/>
      <c r="L71" s="49"/>
      <c r="N71" s="49"/>
      <c r="O71" s="49"/>
      <c r="P71" s="51">
        <f>+'[10]All White'!P71</f>
        <v>0</v>
      </c>
      <c r="R71" s="51">
        <f>+'[10]All White'!R71</f>
        <v>0</v>
      </c>
    </row>
    <row r="72" spans="1:21" s="51" customFormat="1" ht="12.95" customHeight="1">
      <c r="A72" s="44"/>
      <c r="B72" s="49"/>
      <c r="C72" s="49"/>
      <c r="D72" s="49"/>
      <c r="E72" s="49"/>
      <c r="F72" s="49"/>
      <c r="G72" s="49"/>
      <c r="H72" s="49"/>
      <c r="I72" s="49"/>
      <c r="J72" s="49"/>
      <c r="K72" s="50"/>
      <c r="L72" s="49"/>
      <c r="N72" s="49"/>
      <c r="O72" s="49"/>
      <c r="P72" s="51">
        <f>+'[10]All White'!P72</f>
        <v>0</v>
      </c>
    </row>
    <row r="73" spans="1:21" s="51" customFormat="1" ht="12.95" customHeight="1">
      <c r="A73" s="44"/>
      <c r="B73" s="49"/>
      <c r="C73" s="49"/>
      <c r="D73" s="49"/>
      <c r="E73" s="49"/>
      <c r="F73" s="49"/>
      <c r="G73" s="49"/>
      <c r="H73" s="49"/>
      <c r="I73" s="49"/>
      <c r="J73" s="49"/>
      <c r="K73" s="50"/>
      <c r="L73" s="49"/>
      <c r="N73" s="49"/>
      <c r="O73" s="49"/>
    </row>
    <row r="74" spans="1:21" s="51" customFormat="1" ht="12.95" customHeight="1">
      <c r="A74" s="44"/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49"/>
      <c r="N74" s="49"/>
      <c r="O74" s="49"/>
    </row>
    <row r="75" spans="1:21" s="51" customFormat="1" ht="12.95" customHeight="1">
      <c r="A75" s="44"/>
      <c r="B75" s="49"/>
      <c r="C75" s="49"/>
      <c r="D75" s="49"/>
      <c r="E75" s="49"/>
      <c r="F75" s="49"/>
      <c r="G75" s="49"/>
      <c r="H75" s="49"/>
      <c r="I75" s="49"/>
      <c r="J75" s="49"/>
      <c r="K75" s="50"/>
      <c r="L75" s="49"/>
      <c r="N75" s="49"/>
      <c r="O75" s="49"/>
    </row>
    <row r="76" spans="1:21" s="51" customFormat="1" ht="12.95" customHeight="1">
      <c r="A76" s="44"/>
      <c r="B76" s="49"/>
      <c r="C76" s="49"/>
      <c r="D76" s="49"/>
      <c r="E76" s="49"/>
      <c r="F76" s="49"/>
      <c r="G76" s="49"/>
      <c r="H76" s="49"/>
      <c r="I76" s="49"/>
      <c r="J76" s="49"/>
      <c r="K76" s="50"/>
      <c r="L76" s="49"/>
      <c r="N76" s="49"/>
      <c r="O76" s="49"/>
    </row>
    <row r="77" spans="1:21" s="51" customFormat="1" ht="12.95" customHeight="1">
      <c r="A77" s="44"/>
      <c r="B77" s="49"/>
      <c r="C77" s="49"/>
      <c r="D77" s="49"/>
      <c r="E77" s="49"/>
      <c r="F77" s="49"/>
      <c r="G77" s="49"/>
      <c r="H77" s="49"/>
      <c r="I77" s="49"/>
      <c r="J77" s="49"/>
      <c r="K77" s="50"/>
      <c r="L77" s="49"/>
      <c r="N77" s="49"/>
      <c r="O77" s="49"/>
    </row>
    <row r="78" spans="1:21" s="51" customFormat="1" ht="12.95" customHeight="1">
      <c r="A78" s="44"/>
      <c r="B78" s="49"/>
      <c r="C78" s="49"/>
      <c r="D78" s="49"/>
      <c r="E78" s="49"/>
      <c r="F78" s="49"/>
      <c r="G78" s="49"/>
      <c r="H78" s="49"/>
      <c r="I78" s="49"/>
      <c r="J78" s="49"/>
      <c r="K78" s="50"/>
      <c r="L78" s="49"/>
      <c r="N78" s="49"/>
      <c r="O78" s="49"/>
    </row>
    <row r="79" spans="1:21" s="51" customFormat="1" ht="12.95" customHeight="1">
      <c r="A79" s="44"/>
      <c r="B79" s="49"/>
      <c r="C79" s="49"/>
      <c r="D79" s="49"/>
      <c r="E79" s="49"/>
      <c r="F79" s="49"/>
      <c r="G79" s="49"/>
      <c r="H79" s="49"/>
      <c r="I79" s="49"/>
      <c r="J79" s="49"/>
      <c r="K79" s="50"/>
      <c r="L79" s="49"/>
      <c r="N79" s="49"/>
      <c r="O79" s="49"/>
    </row>
    <row r="80" spans="1:21" s="51" customFormat="1" ht="12.95" customHeight="1">
      <c r="A80" s="44"/>
      <c r="B80" s="49"/>
      <c r="C80" s="49"/>
      <c r="D80" s="49"/>
      <c r="E80" s="49"/>
      <c r="F80" s="49"/>
      <c r="G80" s="49"/>
      <c r="H80" s="49"/>
      <c r="I80" s="49"/>
      <c r="J80" s="49"/>
      <c r="K80" s="50"/>
      <c r="L80" s="49"/>
      <c r="N80" s="49"/>
      <c r="O80" s="49"/>
    </row>
    <row r="81" spans="1:15" s="51" customFormat="1" ht="12.95" customHeight="1">
      <c r="A81" s="44"/>
      <c r="B81" s="49"/>
      <c r="C81" s="49"/>
      <c r="D81" s="49"/>
      <c r="E81" s="49"/>
      <c r="F81" s="49"/>
      <c r="G81" s="49"/>
      <c r="H81" s="49"/>
      <c r="I81" s="49"/>
      <c r="J81" s="49"/>
      <c r="K81" s="50"/>
      <c r="L81" s="49"/>
      <c r="N81" s="49"/>
      <c r="O81" s="49"/>
    </row>
    <row r="82" spans="1:15" s="51" customFormat="1" ht="12.95" customHeight="1">
      <c r="A82" s="44"/>
      <c r="B82" s="49"/>
      <c r="C82" s="49"/>
      <c r="D82" s="49"/>
      <c r="E82" s="49"/>
      <c r="F82" s="49"/>
      <c r="G82" s="49"/>
      <c r="H82" s="49"/>
      <c r="I82" s="49"/>
      <c r="J82" s="49"/>
      <c r="K82" s="50"/>
      <c r="L82" s="49"/>
      <c r="N82" s="49"/>
      <c r="O82" s="49"/>
    </row>
    <row r="83" spans="1:15" s="51" customFormat="1" ht="12.95" customHeight="1">
      <c r="A83" s="44"/>
      <c r="B83" s="49"/>
      <c r="C83" s="49"/>
      <c r="D83" s="49"/>
      <c r="E83" s="49"/>
      <c r="F83" s="49"/>
      <c r="G83" s="49"/>
      <c r="H83" s="49"/>
      <c r="I83" s="49"/>
      <c r="J83" s="49"/>
      <c r="K83" s="50"/>
      <c r="L83" s="49"/>
      <c r="N83" s="49"/>
      <c r="O83" s="49"/>
    </row>
    <row r="84" spans="1:15" s="51" customFormat="1" ht="12.95" customHeight="1">
      <c r="A84" s="44"/>
      <c r="B84" s="49"/>
      <c r="C84" s="49"/>
      <c r="D84" s="49"/>
      <c r="E84" s="49"/>
      <c r="F84" s="49"/>
      <c r="G84" s="49"/>
      <c r="H84" s="49"/>
      <c r="I84" s="49"/>
      <c r="J84" s="49"/>
      <c r="K84" s="50"/>
      <c r="L84" s="49"/>
      <c r="N84" s="49"/>
      <c r="O84" s="49"/>
    </row>
    <row r="85" spans="1:15" s="51" customFormat="1" ht="12.95" customHeight="1">
      <c r="A85" s="44"/>
      <c r="B85" s="49"/>
      <c r="C85" s="49"/>
      <c r="D85" s="49"/>
      <c r="E85" s="49"/>
      <c r="F85" s="49"/>
      <c r="G85" s="49"/>
      <c r="H85" s="49"/>
      <c r="I85" s="49"/>
      <c r="J85" s="49"/>
      <c r="K85" s="50"/>
      <c r="L85" s="49"/>
      <c r="N85" s="49"/>
      <c r="O85" s="49"/>
    </row>
    <row r="86" spans="1:15" s="51" customFormat="1" ht="12.95" customHeight="1">
      <c r="A86" s="44"/>
      <c r="B86" s="49"/>
      <c r="C86" s="49"/>
      <c r="D86" s="49"/>
      <c r="E86" s="49"/>
      <c r="F86" s="49"/>
      <c r="G86" s="49"/>
      <c r="H86" s="49"/>
      <c r="I86" s="49"/>
      <c r="J86" s="49"/>
      <c r="K86" s="50"/>
      <c r="L86" s="49"/>
      <c r="N86" s="49"/>
      <c r="O86" s="49"/>
    </row>
    <row r="87" spans="1:15" s="51" customFormat="1" ht="12.95" customHeight="1">
      <c r="A87" s="44"/>
      <c r="B87" s="49"/>
      <c r="C87" s="49"/>
      <c r="D87" s="49"/>
      <c r="E87" s="49"/>
      <c r="F87" s="49"/>
      <c r="G87" s="49"/>
      <c r="H87" s="49"/>
      <c r="I87" s="49"/>
      <c r="J87" s="49"/>
      <c r="K87" s="50"/>
      <c r="L87" s="49"/>
      <c r="N87" s="49"/>
      <c r="O87" s="49"/>
    </row>
    <row r="88" spans="1:15" s="51" customFormat="1" ht="12.95" customHeight="1">
      <c r="A88" s="44"/>
      <c r="B88" s="49"/>
      <c r="C88" s="49"/>
      <c r="D88" s="49"/>
      <c r="E88" s="49"/>
      <c r="F88" s="49"/>
      <c r="G88" s="49"/>
      <c r="H88" s="49"/>
      <c r="I88" s="49"/>
      <c r="J88" s="49"/>
      <c r="K88" s="50"/>
      <c r="L88" s="49"/>
      <c r="N88" s="49"/>
      <c r="O88" s="49"/>
    </row>
    <row r="89" spans="1:15" s="51" customFormat="1" ht="12.95" customHeight="1">
      <c r="A89" s="44"/>
      <c r="B89" s="49"/>
      <c r="C89" s="49"/>
      <c r="D89" s="49"/>
      <c r="E89" s="49"/>
      <c r="F89" s="49"/>
      <c r="G89" s="49"/>
      <c r="H89" s="49"/>
      <c r="I89" s="49"/>
      <c r="J89" s="49"/>
      <c r="K89" s="50"/>
      <c r="L89" s="49"/>
      <c r="N89" s="49"/>
      <c r="O89" s="49"/>
    </row>
    <row r="90" spans="1:15" s="51" customFormat="1" ht="12.95" customHeight="1">
      <c r="A90" s="44"/>
      <c r="B90" s="49"/>
      <c r="C90" s="49"/>
      <c r="D90" s="49"/>
      <c r="E90" s="49"/>
      <c r="F90" s="49"/>
      <c r="G90" s="49"/>
      <c r="H90" s="49"/>
      <c r="I90" s="49"/>
      <c r="J90" s="49"/>
      <c r="K90" s="50"/>
      <c r="L90" s="49"/>
      <c r="N90" s="49"/>
      <c r="O90" s="49"/>
    </row>
    <row r="91" spans="1:15" s="51" customFormat="1" ht="12.95" customHeight="1">
      <c r="A91" s="44"/>
      <c r="B91" s="49"/>
      <c r="C91" s="49"/>
      <c r="D91" s="49"/>
      <c r="E91" s="49"/>
      <c r="F91" s="49"/>
      <c r="G91" s="49"/>
      <c r="H91" s="49"/>
      <c r="I91" s="49"/>
      <c r="J91" s="49"/>
      <c r="K91" s="50"/>
      <c r="L91" s="49"/>
      <c r="N91" s="49"/>
      <c r="O91" s="49"/>
    </row>
    <row r="92" spans="1:15" s="51" customFormat="1" ht="12.95" customHeight="1">
      <c r="A92" s="44"/>
      <c r="B92" s="49"/>
      <c r="C92" s="49"/>
      <c r="D92" s="49"/>
      <c r="E92" s="49"/>
      <c r="F92" s="49"/>
      <c r="G92" s="49"/>
      <c r="H92" s="49"/>
      <c r="I92" s="49"/>
      <c r="J92" s="49"/>
      <c r="K92" s="50"/>
      <c r="L92" s="49"/>
      <c r="N92" s="49"/>
      <c r="O92" s="49"/>
    </row>
    <row r="93" spans="1:15" s="51" customFormat="1" ht="12.95" customHeight="1">
      <c r="A93" s="44"/>
      <c r="B93" s="49"/>
      <c r="C93" s="49"/>
      <c r="D93" s="49"/>
      <c r="E93" s="49"/>
      <c r="F93" s="49"/>
      <c r="G93" s="49"/>
      <c r="H93" s="49"/>
      <c r="I93" s="49"/>
      <c r="J93" s="49"/>
      <c r="K93" s="50"/>
      <c r="L93" s="49"/>
      <c r="N93" s="49"/>
      <c r="O93" s="49"/>
    </row>
    <row r="94" spans="1:15" s="51" customFormat="1" ht="12.95" customHeight="1">
      <c r="A94" s="44"/>
      <c r="B94" s="49"/>
      <c r="C94" s="49"/>
      <c r="D94" s="49"/>
      <c r="E94" s="49"/>
      <c r="F94" s="49"/>
      <c r="G94" s="49"/>
      <c r="H94" s="49"/>
      <c r="I94" s="49"/>
      <c r="J94" s="49"/>
      <c r="K94" s="50"/>
      <c r="L94" s="49"/>
      <c r="N94" s="49"/>
      <c r="O94" s="49"/>
    </row>
    <row r="95" spans="1:15" s="51" customFormat="1" ht="12.95" customHeight="1">
      <c r="A95" s="44"/>
      <c r="B95" s="49"/>
      <c r="C95" s="49"/>
      <c r="D95" s="49"/>
      <c r="E95" s="49"/>
      <c r="F95" s="49"/>
      <c r="G95" s="49"/>
      <c r="H95" s="49"/>
      <c r="I95" s="49"/>
      <c r="J95" s="49"/>
      <c r="K95" s="50"/>
      <c r="L95" s="49"/>
      <c r="N95" s="49"/>
      <c r="O95" s="49"/>
    </row>
    <row r="96" spans="1:15" s="51" customFormat="1" ht="12.95" customHeight="1">
      <c r="A96" s="44"/>
      <c r="B96" s="49"/>
      <c r="C96" s="49"/>
      <c r="D96" s="49"/>
      <c r="E96" s="49"/>
      <c r="F96" s="49"/>
      <c r="G96" s="49"/>
      <c r="H96" s="49"/>
      <c r="I96" s="49"/>
      <c r="J96" s="49"/>
      <c r="K96" s="50"/>
      <c r="L96" s="49"/>
      <c r="N96" s="49"/>
      <c r="O96" s="49"/>
    </row>
    <row r="97" spans="1:15" s="51" customFormat="1" ht="12.95" customHeight="1">
      <c r="A97" s="44"/>
      <c r="B97" s="49"/>
      <c r="C97" s="49"/>
      <c r="D97" s="49"/>
      <c r="E97" s="49"/>
      <c r="F97" s="49"/>
      <c r="G97" s="49"/>
      <c r="H97" s="49"/>
      <c r="I97" s="49"/>
      <c r="J97" s="49"/>
      <c r="K97" s="50"/>
      <c r="L97" s="49"/>
      <c r="N97" s="49"/>
      <c r="O97" s="49"/>
    </row>
    <row r="98" spans="1:15" s="51" customFormat="1" ht="12.95" customHeight="1">
      <c r="A98" s="44"/>
      <c r="B98" s="49"/>
      <c r="C98" s="49"/>
      <c r="D98" s="49"/>
      <c r="E98" s="49"/>
      <c r="F98" s="49"/>
      <c r="G98" s="49"/>
      <c r="H98" s="49"/>
      <c r="I98" s="49"/>
      <c r="J98" s="49"/>
      <c r="K98" s="50"/>
      <c r="L98" s="49"/>
      <c r="N98" s="49"/>
      <c r="O98" s="49"/>
    </row>
    <row r="99" spans="1:15" s="51" customFormat="1" ht="12.95" customHeight="1">
      <c r="A99" s="44"/>
      <c r="B99" s="49"/>
      <c r="C99" s="49"/>
      <c r="D99" s="49"/>
      <c r="E99" s="49"/>
      <c r="F99" s="49"/>
      <c r="G99" s="49"/>
      <c r="H99" s="49"/>
      <c r="I99" s="49"/>
      <c r="J99" s="49"/>
      <c r="K99" s="50"/>
      <c r="L99" s="49"/>
      <c r="N99" s="49"/>
      <c r="O99" s="49"/>
    </row>
    <row r="100" spans="1:15" ht="12.95" customHeight="1">
      <c r="B100" s="105"/>
      <c r="C100" s="105"/>
      <c r="D100" s="105"/>
      <c r="E100" s="105"/>
      <c r="F100" s="105"/>
      <c r="G100" s="105"/>
      <c r="H100" s="105"/>
      <c r="I100" s="105"/>
      <c r="J100" s="105"/>
      <c r="K100" s="53"/>
      <c r="L100" s="105"/>
      <c r="N100" s="105"/>
      <c r="O100" s="105"/>
    </row>
    <row r="101" spans="1:15" ht="12.95" customHeight="1">
      <c r="B101" s="105"/>
      <c r="C101" s="105"/>
      <c r="D101" s="105"/>
      <c r="E101" s="105"/>
      <c r="F101" s="105"/>
      <c r="G101" s="105"/>
      <c r="H101" s="105"/>
      <c r="I101" s="105"/>
      <c r="J101" s="105"/>
      <c r="K101" s="53"/>
      <c r="L101" s="105"/>
      <c r="N101" s="105"/>
      <c r="O101" s="105"/>
    </row>
    <row r="102" spans="1:15" ht="12.95" customHeight="1">
      <c r="B102" s="105"/>
      <c r="C102" s="105"/>
      <c r="D102" s="105"/>
      <c r="E102" s="105"/>
      <c r="F102" s="105"/>
      <c r="G102" s="105"/>
      <c r="H102" s="105"/>
      <c r="I102" s="105"/>
      <c r="J102" s="105"/>
      <c r="K102" s="53"/>
      <c r="L102" s="105"/>
      <c r="N102" s="105"/>
      <c r="O102" s="105"/>
    </row>
    <row r="103" spans="1:15" ht="12.95" customHeight="1">
      <c r="B103" s="105"/>
      <c r="C103" s="105"/>
      <c r="D103" s="105"/>
      <c r="E103" s="105"/>
      <c r="F103" s="105"/>
      <c r="G103" s="105"/>
      <c r="H103" s="105"/>
      <c r="I103" s="105"/>
      <c r="J103" s="105"/>
      <c r="K103" s="53"/>
      <c r="L103" s="105"/>
      <c r="N103" s="105"/>
      <c r="O103" s="105"/>
    </row>
    <row r="104" spans="1:15" ht="12.95" customHeight="1">
      <c r="B104" s="105"/>
      <c r="C104" s="105"/>
      <c r="D104" s="105"/>
      <c r="E104" s="105"/>
      <c r="F104" s="105"/>
      <c r="G104" s="105"/>
      <c r="H104" s="105"/>
      <c r="I104" s="105"/>
      <c r="J104" s="105"/>
      <c r="K104" s="53"/>
      <c r="L104" s="105"/>
      <c r="N104" s="105"/>
      <c r="O104" s="105"/>
    </row>
    <row r="105" spans="1:15" ht="12.95" customHeight="1">
      <c r="B105" s="105"/>
      <c r="C105" s="105"/>
      <c r="D105" s="105"/>
      <c r="E105" s="105"/>
      <c r="F105" s="105"/>
      <c r="G105" s="105"/>
      <c r="H105" s="105"/>
      <c r="I105" s="105"/>
      <c r="J105" s="105"/>
      <c r="K105" s="53"/>
      <c r="L105" s="105"/>
      <c r="N105" s="105"/>
      <c r="O105" s="105"/>
    </row>
    <row r="106" spans="1:15" ht="12.95" customHeight="1">
      <c r="B106" s="105"/>
      <c r="C106" s="105"/>
      <c r="D106" s="105"/>
      <c r="E106" s="105"/>
      <c r="F106" s="105"/>
      <c r="G106" s="105"/>
      <c r="H106" s="105"/>
      <c r="I106" s="105"/>
      <c r="J106" s="105"/>
      <c r="K106" s="53"/>
      <c r="L106" s="105"/>
      <c r="N106" s="105"/>
      <c r="O106" s="105"/>
    </row>
    <row r="107" spans="1:15" ht="12.95" customHeight="1">
      <c r="B107" s="105"/>
      <c r="C107" s="105"/>
      <c r="D107" s="105"/>
      <c r="E107" s="105"/>
      <c r="F107" s="105"/>
      <c r="G107" s="105"/>
      <c r="H107" s="105"/>
      <c r="I107" s="105"/>
      <c r="J107" s="105"/>
      <c r="K107" s="53"/>
      <c r="L107" s="105"/>
      <c r="N107" s="105"/>
      <c r="O107" s="105"/>
    </row>
    <row r="108" spans="1:15" ht="12.95" customHeight="1">
      <c r="B108" s="105"/>
      <c r="C108" s="105"/>
      <c r="D108" s="105"/>
      <c r="E108" s="105"/>
      <c r="F108" s="105"/>
      <c r="G108" s="105"/>
      <c r="H108" s="105"/>
      <c r="I108" s="105"/>
      <c r="J108" s="105"/>
      <c r="K108" s="53"/>
      <c r="L108" s="105"/>
      <c r="N108" s="105"/>
      <c r="O108" s="105"/>
    </row>
    <row r="109" spans="1:15" ht="12.95" customHeight="1">
      <c r="B109" s="105"/>
      <c r="C109" s="105"/>
      <c r="D109" s="105"/>
      <c r="E109" s="105"/>
      <c r="F109" s="105"/>
      <c r="G109" s="105"/>
      <c r="H109" s="105"/>
      <c r="I109" s="105"/>
      <c r="J109" s="105"/>
      <c r="K109" s="53"/>
      <c r="L109" s="105"/>
      <c r="N109" s="105"/>
      <c r="O109" s="105"/>
    </row>
    <row r="110" spans="1:15" ht="12.95" customHeight="1">
      <c r="B110" s="105"/>
      <c r="C110" s="105"/>
      <c r="D110" s="105"/>
      <c r="E110" s="105"/>
      <c r="F110" s="105"/>
      <c r="G110" s="105"/>
      <c r="H110" s="105"/>
      <c r="I110" s="105"/>
      <c r="J110" s="105"/>
      <c r="K110" s="53"/>
      <c r="L110" s="105"/>
      <c r="N110" s="105"/>
      <c r="O110" s="105"/>
    </row>
    <row r="111" spans="1:15" ht="12.95" customHeight="1">
      <c r="B111" s="105"/>
      <c r="C111" s="105"/>
      <c r="D111" s="105"/>
      <c r="E111" s="105"/>
      <c r="F111" s="105"/>
      <c r="G111" s="105"/>
      <c r="H111" s="105"/>
      <c r="I111" s="105"/>
      <c r="J111" s="105"/>
      <c r="K111" s="53"/>
      <c r="L111" s="105"/>
      <c r="N111" s="105"/>
      <c r="O111" s="105"/>
    </row>
    <row r="112" spans="1:15" ht="12.95" customHeight="1">
      <c r="B112" s="105"/>
      <c r="C112" s="105"/>
      <c r="D112" s="105"/>
      <c r="E112" s="105"/>
      <c r="F112" s="105"/>
      <c r="G112" s="105"/>
      <c r="H112" s="105"/>
      <c r="I112" s="105"/>
      <c r="J112" s="105"/>
      <c r="K112" s="53"/>
      <c r="L112" s="105"/>
      <c r="N112" s="105"/>
      <c r="O112" s="105"/>
    </row>
    <row r="113" spans="2:15" ht="12.95" customHeight="1">
      <c r="B113" s="105"/>
      <c r="C113" s="105"/>
      <c r="D113" s="105"/>
      <c r="E113" s="105"/>
      <c r="F113" s="105"/>
      <c r="G113" s="105"/>
      <c r="H113" s="105"/>
      <c r="I113" s="105"/>
      <c r="J113" s="105"/>
      <c r="K113" s="53"/>
      <c r="L113" s="105"/>
      <c r="N113" s="105"/>
      <c r="O113" s="105"/>
    </row>
    <row r="114" spans="2:15" ht="12.95" customHeight="1">
      <c r="B114" s="105"/>
      <c r="C114" s="105"/>
      <c r="D114" s="105"/>
      <c r="E114" s="105"/>
      <c r="F114" s="105"/>
      <c r="G114" s="105"/>
      <c r="H114" s="105"/>
      <c r="I114" s="105"/>
      <c r="J114" s="105"/>
      <c r="K114" s="53"/>
      <c r="L114" s="105"/>
      <c r="N114" s="105"/>
      <c r="O114" s="105"/>
    </row>
    <row r="115" spans="2:15" ht="12.95" customHeight="1">
      <c r="B115" s="105"/>
      <c r="C115" s="105"/>
      <c r="D115" s="105"/>
      <c r="E115" s="105"/>
      <c r="F115" s="105"/>
      <c r="G115" s="105"/>
      <c r="H115" s="105"/>
      <c r="I115" s="105"/>
      <c r="J115" s="105"/>
      <c r="K115" s="53"/>
      <c r="L115" s="105"/>
      <c r="N115" s="105"/>
      <c r="O115" s="105"/>
    </row>
    <row r="116" spans="2:15" ht="12.95" customHeight="1">
      <c r="B116" s="105"/>
      <c r="C116" s="105"/>
      <c r="D116" s="105"/>
      <c r="E116" s="105"/>
      <c r="F116" s="105"/>
      <c r="G116" s="105"/>
      <c r="H116" s="105"/>
      <c r="I116" s="105"/>
      <c r="J116" s="105"/>
      <c r="K116" s="53"/>
      <c r="L116" s="105"/>
      <c r="N116" s="105"/>
      <c r="O116" s="105"/>
    </row>
    <row r="117" spans="2:15" ht="12.95" customHeight="1">
      <c r="B117" s="105"/>
      <c r="C117" s="105"/>
      <c r="D117" s="105"/>
      <c r="E117" s="105"/>
      <c r="F117" s="105"/>
      <c r="G117" s="105"/>
      <c r="H117" s="105"/>
      <c r="I117" s="105"/>
      <c r="J117" s="105"/>
      <c r="K117" s="53"/>
      <c r="L117" s="105"/>
      <c r="N117" s="105"/>
      <c r="O117" s="105"/>
    </row>
    <row r="118" spans="2:15" ht="12.95" customHeight="1">
      <c r="B118" s="105"/>
      <c r="C118" s="105"/>
      <c r="D118" s="105"/>
      <c r="E118" s="105"/>
      <c r="F118" s="105"/>
      <c r="G118" s="105"/>
      <c r="H118" s="105"/>
      <c r="I118" s="105"/>
      <c r="J118" s="105"/>
      <c r="K118" s="53"/>
      <c r="L118" s="105"/>
      <c r="N118" s="105"/>
      <c r="O118" s="105"/>
    </row>
    <row r="119" spans="2:15" ht="12.95" customHeight="1">
      <c r="B119" s="105"/>
      <c r="C119" s="105"/>
      <c r="D119" s="105"/>
      <c r="E119" s="105"/>
      <c r="F119" s="105"/>
      <c r="G119" s="105"/>
      <c r="H119" s="105"/>
      <c r="I119" s="105"/>
      <c r="J119" s="105"/>
      <c r="K119" s="53"/>
      <c r="L119" s="105"/>
      <c r="N119" s="105"/>
      <c r="O119" s="105"/>
    </row>
    <row r="120" spans="2:15" ht="12.95" customHeight="1">
      <c r="B120" s="105"/>
      <c r="C120" s="105"/>
      <c r="D120" s="105"/>
      <c r="E120" s="105"/>
      <c r="F120" s="105"/>
      <c r="G120" s="105"/>
      <c r="H120" s="105"/>
      <c r="I120" s="105"/>
      <c r="J120" s="105"/>
      <c r="K120" s="53"/>
      <c r="L120" s="105"/>
      <c r="N120" s="105"/>
      <c r="O120" s="105"/>
    </row>
    <row r="121" spans="2:15" ht="12.95" customHeight="1">
      <c r="B121" s="105"/>
      <c r="C121" s="105"/>
      <c r="D121" s="105"/>
      <c r="E121" s="105"/>
      <c r="F121" s="105"/>
      <c r="G121" s="105"/>
      <c r="H121" s="105"/>
      <c r="I121" s="105"/>
      <c r="J121" s="105"/>
      <c r="K121" s="53"/>
      <c r="L121" s="105"/>
      <c r="N121" s="105"/>
      <c r="O121" s="105"/>
    </row>
    <row r="122" spans="2:15" ht="12.95" customHeight="1">
      <c r="B122" s="105"/>
      <c r="C122" s="105"/>
      <c r="D122" s="105"/>
      <c r="E122" s="105"/>
      <c r="F122" s="105"/>
      <c r="G122" s="105"/>
      <c r="H122" s="105"/>
      <c r="I122" s="105"/>
      <c r="J122" s="105"/>
      <c r="K122" s="53"/>
      <c r="L122" s="105"/>
      <c r="N122" s="105"/>
      <c r="O122" s="105"/>
    </row>
    <row r="123" spans="2:15" ht="12.95" customHeight="1">
      <c r="B123" s="105"/>
      <c r="C123" s="105"/>
      <c r="D123" s="105"/>
      <c r="E123" s="105"/>
      <c r="F123" s="105"/>
      <c r="G123" s="105"/>
      <c r="H123" s="105"/>
      <c r="I123" s="105"/>
      <c r="J123" s="105"/>
      <c r="K123" s="53"/>
      <c r="L123" s="105"/>
      <c r="N123" s="105"/>
      <c r="O123" s="105"/>
    </row>
    <row r="124" spans="2:15" ht="12.95" customHeight="1">
      <c r="B124" s="105"/>
      <c r="C124" s="105"/>
      <c r="D124" s="105"/>
      <c r="E124" s="105"/>
      <c r="F124" s="105"/>
      <c r="G124" s="105"/>
      <c r="H124" s="105"/>
      <c r="I124" s="105"/>
      <c r="J124" s="105"/>
      <c r="K124" s="53"/>
      <c r="L124" s="105"/>
      <c r="N124" s="105"/>
      <c r="O124" s="105"/>
    </row>
    <row r="125" spans="2:15" ht="12.95" customHeight="1">
      <c r="B125" s="105"/>
      <c r="C125" s="105"/>
      <c r="D125" s="105"/>
      <c r="E125" s="105"/>
      <c r="F125" s="105"/>
      <c r="G125" s="105"/>
      <c r="H125" s="105"/>
      <c r="I125" s="105"/>
      <c r="J125" s="105"/>
      <c r="K125" s="53"/>
      <c r="L125" s="105"/>
      <c r="N125" s="105"/>
      <c r="O125" s="105"/>
    </row>
    <row r="126" spans="2:15" ht="12.95" customHeight="1">
      <c r="B126" s="105"/>
      <c r="C126" s="105"/>
      <c r="D126" s="105"/>
      <c r="E126" s="105"/>
      <c r="F126" s="105"/>
      <c r="G126" s="105"/>
      <c r="H126" s="105"/>
      <c r="I126" s="105"/>
      <c r="J126" s="105"/>
      <c r="K126" s="53"/>
      <c r="L126" s="105"/>
      <c r="N126" s="105"/>
      <c r="O126" s="105"/>
    </row>
    <row r="127" spans="2:15" ht="12.95" customHeight="1">
      <c r="B127" s="105"/>
      <c r="C127" s="105"/>
      <c r="D127" s="105"/>
      <c r="E127" s="105"/>
      <c r="F127" s="105"/>
      <c r="G127" s="105"/>
      <c r="H127" s="105"/>
      <c r="I127" s="105"/>
      <c r="J127" s="105"/>
      <c r="K127" s="53"/>
      <c r="L127" s="105"/>
      <c r="N127" s="105"/>
      <c r="O127" s="105"/>
    </row>
    <row r="128" spans="2:15" ht="12.95" customHeight="1">
      <c r="B128" s="105"/>
      <c r="C128" s="105"/>
      <c r="D128" s="105"/>
      <c r="E128" s="105"/>
      <c r="F128" s="105"/>
      <c r="G128" s="105"/>
      <c r="H128" s="105"/>
      <c r="I128" s="105"/>
      <c r="J128" s="105"/>
      <c r="K128" s="53"/>
      <c r="L128" s="105"/>
      <c r="N128" s="105"/>
      <c r="O128" s="105"/>
    </row>
    <row r="129" spans="2:15" ht="12.95" customHeight="1">
      <c r="B129" s="105"/>
      <c r="C129" s="105"/>
      <c r="D129" s="105"/>
      <c r="E129" s="105"/>
      <c r="F129" s="105"/>
      <c r="G129" s="105"/>
      <c r="H129" s="105"/>
      <c r="I129" s="105"/>
      <c r="J129" s="105"/>
      <c r="K129" s="53"/>
      <c r="L129" s="105"/>
      <c r="N129" s="105"/>
      <c r="O129" s="105"/>
    </row>
    <row r="130" spans="2:15" ht="12.95" customHeight="1">
      <c r="B130" s="105"/>
      <c r="C130" s="105"/>
      <c r="D130" s="105"/>
      <c r="E130" s="105"/>
      <c r="F130" s="105"/>
      <c r="G130" s="105"/>
      <c r="H130" s="105"/>
      <c r="I130" s="105"/>
      <c r="J130" s="105"/>
      <c r="K130" s="53"/>
      <c r="L130" s="105"/>
      <c r="N130" s="105"/>
      <c r="O130" s="105"/>
    </row>
    <row r="131" spans="2:15" ht="12.95" customHeight="1">
      <c r="B131" s="105"/>
      <c r="C131" s="105"/>
      <c r="D131" s="105"/>
      <c r="E131" s="105"/>
      <c r="F131" s="105"/>
      <c r="G131" s="105"/>
      <c r="H131" s="105"/>
      <c r="I131" s="105"/>
      <c r="J131" s="105"/>
      <c r="K131" s="53"/>
      <c r="L131" s="105"/>
      <c r="N131" s="105"/>
      <c r="O131" s="105"/>
    </row>
    <row r="132" spans="2:15" ht="12.95" customHeight="1">
      <c r="B132" s="105"/>
      <c r="C132" s="105"/>
      <c r="D132" s="105"/>
      <c r="E132" s="105"/>
      <c r="F132" s="105"/>
      <c r="G132" s="105"/>
      <c r="H132" s="105"/>
      <c r="I132" s="105"/>
      <c r="J132" s="105"/>
      <c r="K132" s="53"/>
      <c r="L132" s="105"/>
      <c r="N132" s="105"/>
      <c r="O132" s="105"/>
    </row>
    <row r="133" spans="2:15" ht="12.95" customHeight="1">
      <c r="B133" s="105"/>
      <c r="C133" s="105"/>
      <c r="D133" s="105"/>
      <c r="E133" s="105"/>
      <c r="F133" s="105"/>
      <c r="G133" s="105"/>
      <c r="H133" s="105"/>
      <c r="I133" s="105"/>
      <c r="J133" s="105"/>
      <c r="K133" s="53"/>
      <c r="L133" s="105"/>
      <c r="N133" s="105"/>
      <c r="O133" s="105"/>
    </row>
    <row r="134" spans="2:15" ht="12.95" customHeight="1">
      <c r="B134" s="105"/>
      <c r="C134" s="105"/>
      <c r="D134" s="105"/>
      <c r="E134" s="105"/>
      <c r="F134" s="105"/>
      <c r="G134" s="105"/>
      <c r="H134" s="105"/>
      <c r="I134" s="105"/>
      <c r="J134" s="105"/>
      <c r="K134" s="53"/>
      <c r="L134" s="105"/>
      <c r="N134" s="105"/>
      <c r="O134" s="105"/>
    </row>
    <row r="135" spans="2:15" ht="12.95" customHeight="1">
      <c r="B135" s="105"/>
      <c r="C135" s="105"/>
      <c r="D135" s="105"/>
      <c r="E135" s="105"/>
      <c r="F135" s="105"/>
      <c r="G135" s="105"/>
      <c r="H135" s="105"/>
      <c r="I135" s="105"/>
      <c r="J135" s="105"/>
      <c r="K135" s="53"/>
      <c r="L135" s="105"/>
      <c r="N135" s="105"/>
      <c r="O135" s="105"/>
    </row>
    <row r="136" spans="2:15" ht="12.95" customHeight="1">
      <c r="B136" s="105"/>
      <c r="C136" s="105"/>
      <c r="D136" s="105"/>
      <c r="E136" s="105"/>
      <c r="F136" s="105"/>
      <c r="G136" s="105"/>
      <c r="H136" s="105"/>
      <c r="I136" s="105"/>
      <c r="J136" s="105"/>
      <c r="K136" s="53"/>
      <c r="L136" s="105"/>
      <c r="N136" s="105"/>
      <c r="O136" s="105"/>
    </row>
    <row r="137" spans="2:15" ht="12.95" customHeight="1">
      <c r="B137" s="105"/>
      <c r="C137" s="105"/>
      <c r="D137" s="105"/>
      <c r="E137" s="105"/>
      <c r="F137" s="105"/>
      <c r="G137" s="105"/>
      <c r="H137" s="105"/>
      <c r="I137" s="105"/>
      <c r="J137" s="105"/>
      <c r="K137" s="53"/>
      <c r="L137" s="105"/>
      <c r="N137" s="105"/>
      <c r="O137" s="105"/>
    </row>
    <row r="138" spans="2:15" ht="12.95" customHeight="1">
      <c r="B138" s="105"/>
      <c r="C138" s="105"/>
      <c r="D138" s="105"/>
      <c r="E138" s="105"/>
      <c r="F138" s="105"/>
      <c r="G138" s="105"/>
      <c r="H138" s="105"/>
      <c r="I138" s="105"/>
      <c r="J138" s="105"/>
      <c r="K138" s="53"/>
      <c r="L138" s="105"/>
      <c r="N138" s="105"/>
      <c r="O138" s="105"/>
    </row>
    <row r="139" spans="2:15" ht="12.95" customHeight="1">
      <c r="B139" s="105"/>
      <c r="C139" s="105"/>
      <c r="D139" s="105"/>
      <c r="E139" s="105"/>
      <c r="F139" s="105"/>
      <c r="G139" s="105"/>
      <c r="H139" s="105"/>
      <c r="I139" s="105"/>
      <c r="J139" s="105"/>
      <c r="K139" s="53"/>
      <c r="L139" s="105"/>
      <c r="N139" s="105"/>
      <c r="O139" s="105"/>
    </row>
    <row r="140" spans="2:15" ht="12.95" customHeight="1">
      <c r="B140" s="105"/>
      <c r="C140" s="105"/>
      <c r="D140" s="105"/>
      <c r="E140" s="105"/>
      <c r="F140" s="105"/>
      <c r="G140" s="105"/>
      <c r="H140" s="105"/>
      <c r="I140" s="105"/>
      <c r="J140" s="105"/>
      <c r="K140" s="53"/>
      <c r="L140" s="105"/>
      <c r="N140" s="105"/>
      <c r="O140" s="105"/>
    </row>
    <row r="141" spans="2:15" ht="12.95" customHeight="1">
      <c r="B141" s="105"/>
      <c r="C141" s="105"/>
      <c r="D141" s="105"/>
      <c r="E141" s="105"/>
      <c r="F141" s="105"/>
      <c r="G141" s="105"/>
      <c r="H141" s="105"/>
      <c r="I141" s="105"/>
      <c r="J141" s="105"/>
      <c r="K141" s="53"/>
      <c r="L141" s="105"/>
      <c r="N141" s="105"/>
      <c r="O141" s="105"/>
    </row>
    <row r="142" spans="2:15" ht="12.95" customHeight="1">
      <c r="B142" s="105"/>
      <c r="C142" s="105"/>
      <c r="D142" s="105"/>
      <c r="E142" s="105"/>
      <c r="F142" s="105"/>
      <c r="G142" s="105"/>
      <c r="H142" s="105"/>
      <c r="I142" s="105"/>
      <c r="J142" s="105"/>
      <c r="K142" s="53"/>
      <c r="L142" s="105"/>
      <c r="N142" s="105"/>
      <c r="O142" s="105"/>
    </row>
    <row r="143" spans="2:15" ht="12.95" customHeight="1">
      <c r="B143" s="105"/>
      <c r="C143" s="105"/>
      <c r="D143" s="105"/>
      <c r="E143" s="105"/>
      <c r="F143" s="105"/>
      <c r="G143" s="105"/>
      <c r="H143" s="105"/>
      <c r="I143" s="105"/>
      <c r="J143" s="105"/>
      <c r="K143" s="53"/>
      <c r="L143" s="105"/>
      <c r="N143" s="105"/>
      <c r="O143" s="105"/>
    </row>
    <row r="144" spans="2:15" ht="12.95" customHeight="1">
      <c r="B144" s="105"/>
      <c r="C144" s="105"/>
      <c r="D144" s="105"/>
      <c r="E144" s="105"/>
      <c r="F144" s="105"/>
      <c r="G144" s="105"/>
      <c r="H144" s="105"/>
      <c r="I144" s="105"/>
      <c r="J144" s="105"/>
      <c r="K144" s="53"/>
      <c r="L144" s="105"/>
      <c r="N144" s="105"/>
      <c r="O144" s="105"/>
    </row>
    <row r="145" spans="2:15" ht="12.95" customHeight="1">
      <c r="B145" s="105"/>
      <c r="C145" s="105"/>
      <c r="D145" s="105"/>
      <c r="E145" s="105"/>
      <c r="F145" s="105"/>
      <c r="G145" s="105"/>
      <c r="H145" s="105"/>
      <c r="I145" s="105"/>
      <c r="J145" s="105"/>
      <c r="K145" s="53"/>
      <c r="L145" s="105"/>
      <c r="N145" s="105"/>
      <c r="O145" s="105"/>
    </row>
    <row r="146" spans="2:15" ht="12.95" customHeight="1">
      <c r="B146" s="105"/>
      <c r="C146" s="105"/>
      <c r="D146" s="105"/>
      <c r="E146" s="105"/>
      <c r="F146" s="105"/>
      <c r="G146" s="105"/>
      <c r="H146" s="105"/>
      <c r="I146" s="105"/>
      <c r="J146" s="105"/>
      <c r="K146" s="53"/>
      <c r="L146" s="105"/>
      <c r="N146" s="105"/>
      <c r="O146" s="105"/>
    </row>
    <row r="147" spans="2:15" ht="12.95" customHeight="1">
      <c r="B147" s="105"/>
      <c r="C147" s="105"/>
      <c r="D147" s="105"/>
      <c r="E147" s="105"/>
      <c r="F147" s="105"/>
      <c r="G147" s="105"/>
      <c r="H147" s="105"/>
      <c r="I147" s="105"/>
      <c r="J147" s="105"/>
      <c r="K147" s="53"/>
      <c r="L147" s="105"/>
      <c r="N147" s="105"/>
      <c r="O147" s="105"/>
    </row>
    <row r="148" spans="2:15" ht="12.95" customHeight="1">
      <c r="B148" s="105"/>
      <c r="C148" s="105"/>
      <c r="D148" s="105"/>
      <c r="E148" s="105"/>
      <c r="F148" s="105"/>
      <c r="G148" s="105"/>
      <c r="H148" s="105"/>
      <c r="I148" s="105"/>
      <c r="J148" s="105"/>
      <c r="K148" s="53"/>
      <c r="L148" s="105"/>
      <c r="N148" s="105"/>
      <c r="O148" s="105"/>
    </row>
    <row r="149" spans="2:15" ht="12.95" customHeight="1">
      <c r="B149" s="105"/>
      <c r="C149" s="105"/>
      <c r="D149" s="105"/>
      <c r="E149" s="105"/>
      <c r="F149" s="105"/>
      <c r="G149" s="105"/>
      <c r="H149" s="105"/>
      <c r="I149" s="105"/>
      <c r="J149" s="105"/>
      <c r="K149" s="53"/>
      <c r="L149" s="105"/>
      <c r="N149" s="105"/>
      <c r="O149" s="105"/>
    </row>
    <row r="150" spans="2:15" ht="12.95" customHeight="1">
      <c r="B150" s="105"/>
      <c r="C150" s="105"/>
      <c r="D150" s="105"/>
      <c r="E150" s="105"/>
      <c r="F150" s="105"/>
      <c r="G150" s="105"/>
      <c r="H150" s="105"/>
      <c r="I150" s="105"/>
      <c r="J150" s="105"/>
      <c r="K150" s="53"/>
      <c r="L150" s="105"/>
      <c r="N150" s="105"/>
      <c r="O150" s="105"/>
    </row>
    <row r="151" spans="2:15" ht="12.95" customHeight="1">
      <c r="B151" s="105"/>
      <c r="C151" s="105"/>
      <c r="D151" s="105"/>
      <c r="E151" s="105"/>
      <c r="F151" s="105"/>
      <c r="G151" s="105"/>
      <c r="H151" s="105"/>
      <c r="I151" s="105"/>
      <c r="J151" s="105"/>
      <c r="K151" s="53"/>
      <c r="L151" s="105"/>
      <c r="N151" s="105"/>
      <c r="O151" s="105"/>
    </row>
    <row r="152" spans="2:15" ht="12.95" customHeight="1">
      <c r="B152" s="105"/>
      <c r="C152" s="105"/>
      <c r="D152" s="105"/>
      <c r="E152" s="105"/>
      <c r="F152" s="105"/>
      <c r="G152" s="105"/>
      <c r="H152" s="105"/>
      <c r="I152" s="105"/>
      <c r="J152" s="105"/>
      <c r="K152" s="53"/>
      <c r="L152" s="105"/>
      <c r="N152" s="105"/>
      <c r="O152" s="105"/>
    </row>
    <row r="153" spans="2:15" ht="12.95" customHeight="1">
      <c r="B153" s="105"/>
      <c r="C153" s="105"/>
      <c r="D153" s="105"/>
      <c r="E153" s="105"/>
      <c r="F153" s="105"/>
      <c r="G153" s="105"/>
      <c r="H153" s="105"/>
      <c r="I153" s="105"/>
      <c r="J153" s="105"/>
      <c r="K153" s="53"/>
      <c r="L153" s="105"/>
      <c r="N153" s="105"/>
      <c r="O153" s="105"/>
    </row>
    <row r="154" spans="2:15" ht="12.95" customHeight="1">
      <c r="B154" s="105"/>
      <c r="C154" s="105"/>
      <c r="D154" s="105"/>
      <c r="E154" s="105"/>
      <c r="F154" s="105"/>
      <c r="G154" s="105"/>
      <c r="H154" s="105"/>
      <c r="I154" s="105"/>
      <c r="J154" s="105"/>
      <c r="K154" s="53"/>
      <c r="L154" s="105"/>
      <c r="N154" s="105"/>
      <c r="O154" s="105"/>
    </row>
    <row r="155" spans="2:15" ht="12.95" customHeight="1">
      <c r="B155" s="105"/>
      <c r="C155" s="105"/>
      <c r="D155" s="105"/>
      <c r="E155" s="105"/>
      <c r="F155" s="105"/>
      <c r="G155" s="105"/>
      <c r="H155" s="105"/>
      <c r="I155" s="105"/>
      <c r="J155" s="105"/>
      <c r="K155" s="53"/>
      <c r="L155" s="105"/>
      <c r="N155" s="105"/>
      <c r="O155" s="105"/>
    </row>
    <row r="156" spans="2:15" ht="12.95" customHeight="1">
      <c r="B156" s="105"/>
      <c r="C156" s="105"/>
      <c r="D156" s="105"/>
      <c r="E156" s="105"/>
      <c r="F156" s="105"/>
      <c r="G156" s="105"/>
      <c r="H156" s="105"/>
      <c r="I156" s="105"/>
      <c r="J156" s="105"/>
      <c r="K156" s="53"/>
      <c r="L156" s="105"/>
      <c r="N156" s="105"/>
      <c r="O156" s="105"/>
    </row>
    <row r="157" spans="2:15" ht="12.95" customHeight="1">
      <c r="B157" s="105"/>
      <c r="C157" s="105"/>
      <c r="D157" s="105"/>
      <c r="E157" s="105"/>
      <c r="F157" s="105"/>
      <c r="G157" s="105"/>
      <c r="H157" s="105"/>
      <c r="I157" s="105"/>
      <c r="J157" s="105"/>
      <c r="K157" s="53"/>
      <c r="L157" s="105"/>
      <c r="N157" s="105"/>
      <c r="O157" s="105"/>
    </row>
    <row r="158" spans="2:15" ht="12.95" customHeight="1">
      <c r="B158" s="105"/>
      <c r="C158" s="105"/>
      <c r="D158" s="105"/>
      <c r="E158" s="105"/>
      <c r="F158" s="105"/>
      <c r="G158" s="105"/>
      <c r="H158" s="105"/>
      <c r="I158" s="105"/>
      <c r="J158" s="105"/>
      <c r="K158" s="53"/>
      <c r="L158" s="105"/>
      <c r="N158" s="105"/>
      <c r="O158" s="105"/>
    </row>
    <row r="159" spans="2:15" ht="12.95" customHeight="1">
      <c r="B159" s="105"/>
      <c r="C159" s="105"/>
      <c r="D159" s="105"/>
      <c r="E159" s="105"/>
      <c r="F159" s="105"/>
      <c r="G159" s="105"/>
      <c r="H159" s="105"/>
      <c r="I159" s="105"/>
      <c r="J159" s="105"/>
      <c r="K159" s="53"/>
      <c r="L159" s="105"/>
      <c r="N159" s="105"/>
      <c r="O159" s="105"/>
    </row>
    <row r="160" spans="2:15" ht="12.95" customHeight="1">
      <c r="B160" s="105"/>
      <c r="C160" s="105"/>
      <c r="D160" s="105"/>
      <c r="E160" s="105"/>
      <c r="F160" s="105"/>
      <c r="G160" s="105"/>
      <c r="H160" s="105"/>
      <c r="I160" s="105"/>
      <c r="J160" s="105"/>
      <c r="K160" s="53"/>
      <c r="L160" s="105"/>
      <c r="N160" s="105"/>
      <c r="O160" s="105"/>
    </row>
    <row r="161" spans="2:15" ht="12.95" customHeight="1">
      <c r="B161" s="105"/>
      <c r="C161" s="105"/>
      <c r="D161" s="105"/>
      <c r="E161" s="105"/>
      <c r="F161" s="105"/>
      <c r="G161" s="105"/>
      <c r="H161" s="105"/>
      <c r="I161" s="105"/>
      <c r="J161" s="105"/>
      <c r="K161" s="53"/>
      <c r="L161" s="105"/>
      <c r="N161" s="105"/>
      <c r="O161" s="105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AG161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4" customWidth="1"/>
    <col min="2" max="10" width="12" style="93" customWidth="1"/>
    <col min="11" max="11" width="12" style="55" customWidth="1"/>
    <col min="12" max="27" width="12" style="93" customWidth="1"/>
    <col min="28" max="33" width="9.85546875" style="4" bestFit="1" customWidth="1"/>
    <col min="34" max="16384" width="9.140625" style="4"/>
  </cols>
  <sheetData>
    <row r="1" spans="1:33" s="89" customFormat="1" ht="12.95" customHeight="1">
      <c r="A1" s="86" t="str">
        <f>+'[10]White Men'!A1</f>
        <v>White Men</v>
      </c>
      <c r="B1" s="102"/>
      <c r="C1" s="102"/>
      <c r="D1" s="102"/>
      <c r="E1" s="102"/>
      <c r="F1" s="102"/>
      <c r="G1" s="102"/>
      <c r="H1" s="102"/>
      <c r="I1" s="102"/>
      <c r="J1" s="102"/>
      <c r="K1" s="32"/>
      <c r="L1" s="102"/>
      <c r="M1" s="87"/>
      <c r="N1" s="102"/>
      <c r="O1" s="102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33" s="89" customFormat="1" ht="12.95" customHeight="1">
      <c r="A2" s="34"/>
      <c r="B2" s="102"/>
      <c r="C2" s="87"/>
      <c r="D2" s="87"/>
      <c r="E2" s="87"/>
      <c r="F2" s="102"/>
      <c r="G2" s="102"/>
      <c r="H2" s="102"/>
      <c r="I2" s="102"/>
      <c r="J2" s="102"/>
      <c r="K2" s="32"/>
      <c r="L2" s="102"/>
      <c r="M2" s="87"/>
      <c r="N2" s="102"/>
      <c r="O2" s="10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33" s="207" customFormat="1" ht="12.95" customHeight="1">
      <c r="A3" s="35"/>
      <c r="B3" s="146">
        <f>+'[10]White Men'!B3</f>
        <v>1976</v>
      </c>
      <c r="C3" s="146" t="str">
        <f>+'[10]White Men'!C3</f>
        <v xml:space="preserve"> 1978</v>
      </c>
      <c r="D3" s="146">
        <f>+'[10]White Men'!D3</f>
        <v>1980</v>
      </c>
      <c r="E3" s="146">
        <f>+'[10]White Men'!E3</f>
        <v>1982</v>
      </c>
      <c r="F3" s="146" t="str">
        <f>+'[10]White Men'!F3</f>
        <v>1984</v>
      </c>
      <c r="G3" s="149" t="str">
        <f>+'[10]White Men'!G3</f>
        <v>1986</v>
      </c>
      <c r="H3" s="146" t="str">
        <f>+'[10]White Men'!H3</f>
        <v xml:space="preserve"> 1988</v>
      </c>
      <c r="I3" s="146" t="str">
        <f>+'[10]White Men'!I3</f>
        <v>1990</v>
      </c>
      <c r="J3" s="146" t="str">
        <f>+'[10]White Men'!J3</f>
        <v>1992</v>
      </c>
      <c r="K3" s="147" t="str">
        <f>+'[10]White Men'!K3</f>
        <v>1993</v>
      </c>
      <c r="L3" s="146" t="str">
        <f>+'[10]White Men'!L3</f>
        <v>1994</v>
      </c>
      <c r="M3" s="148">
        <f>+'[10]White Men'!M3</f>
        <v>1995</v>
      </c>
      <c r="N3" s="149" t="str">
        <f>+'[10]White Men'!N3</f>
        <v>1996</v>
      </c>
      <c r="O3" s="149">
        <f>+'[10]White Men'!O3</f>
        <v>1997</v>
      </c>
      <c r="P3" s="149" t="str">
        <f>+'[10]White Men'!P3</f>
        <v>1998</v>
      </c>
      <c r="Q3" s="149" t="str">
        <f>+'[10]White Men'!Q3</f>
        <v>1999</v>
      </c>
      <c r="R3" s="148">
        <f>+'[10]White Men'!R3</f>
        <v>2000</v>
      </c>
      <c r="S3" s="148">
        <f>+'[10]White Men'!S3</f>
        <v>2001</v>
      </c>
      <c r="T3" s="148">
        <f>+'[10]White Men'!T3</f>
        <v>2002</v>
      </c>
      <c r="U3" s="148">
        <f>+'[10]White Men'!U3</f>
        <v>2003</v>
      </c>
      <c r="V3" s="148">
        <f>+'[10]White Men'!V3</f>
        <v>2004</v>
      </c>
      <c r="W3" s="148">
        <f>+'[10]White Men'!W3</f>
        <v>2005</v>
      </c>
      <c r="X3" s="148">
        <f>+'[10]White Men'!X3</f>
        <v>2006</v>
      </c>
      <c r="Y3" s="148">
        <f>+'[10]White Men'!Y3</f>
        <v>2007</v>
      </c>
      <c r="Z3" s="148">
        <f>+'[10]White Men'!Z3</f>
        <v>2008</v>
      </c>
      <c r="AA3" s="148">
        <f>+'[10]White Men'!AA3</f>
        <v>2009</v>
      </c>
      <c r="AB3" s="148">
        <f>+'[10]White Men'!AB3</f>
        <v>2010</v>
      </c>
      <c r="AC3" s="148" t="str">
        <f>+'[10]White Men'!AC3</f>
        <v>2011</v>
      </c>
      <c r="AD3" s="148" t="str">
        <f>+'[10]White Men'!AD3</f>
        <v>2012</v>
      </c>
      <c r="AE3" s="206" t="s">
        <v>55</v>
      </c>
      <c r="AF3" s="206" t="s">
        <v>58</v>
      </c>
      <c r="AG3" s="206" t="s">
        <v>59</v>
      </c>
    </row>
    <row r="4" spans="1:33" ht="12.95" customHeight="1">
      <c r="A4" s="36" t="str">
        <f>+'[10]White Men'!A4</f>
        <v>50 States and D.C.</v>
      </c>
      <c r="B4" s="150">
        <f>+'[10]White Men'!B4</f>
        <v>4799233</v>
      </c>
      <c r="C4" s="150">
        <f>+'[10]White Men'!C4</f>
        <v>4599885</v>
      </c>
      <c r="D4" s="150">
        <f>+'[10]White Men'!D4</f>
        <v>4734278</v>
      </c>
      <c r="E4" s="150">
        <f>+'[10]White Men'!E4</f>
        <v>4776869</v>
      </c>
      <c r="F4" s="150">
        <f>+'[10]White Men'!F4</f>
        <v>4481201</v>
      </c>
      <c r="G4" s="150">
        <f>+'[10]White Men'!G4</f>
        <v>4523356</v>
      </c>
      <c r="H4" s="150">
        <f>+'[10]White Men'!H4</f>
        <v>4677940</v>
      </c>
      <c r="I4" s="150">
        <f>+'[10]White Men'!I4</f>
        <v>4826216</v>
      </c>
      <c r="J4" s="150">
        <f>+'[10]White Men'!J4</f>
        <v>4860152</v>
      </c>
      <c r="K4" s="150">
        <f>+'[10]White Men'!K4</f>
        <v>4743612.5</v>
      </c>
      <c r="L4" s="150">
        <f>+'[10]White Men'!L4</f>
        <v>4627073</v>
      </c>
      <c r="M4" s="150">
        <f>+'[10]White Men'!M4</f>
        <v>4534466</v>
      </c>
      <c r="N4" s="150">
        <f>+'[10]White Men'!N4</f>
        <v>4497906</v>
      </c>
      <c r="O4" s="150">
        <f>+'[10]White Men'!O4</f>
        <v>4485469</v>
      </c>
      <c r="P4" s="150">
        <f>+'[10]White Men'!P4</f>
        <v>4299666</v>
      </c>
      <c r="Q4" s="150">
        <f>+'[10]White Men'!Q4</f>
        <v>4536522</v>
      </c>
      <c r="R4" s="150">
        <f>+'[10]White Men'!R4</f>
        <v>4356795</v>
      </c>
      <c r="S4" s="150">
        <f>+'[10]White Men'!S4</f>
        <v>3887716</v>
      </c>
      <c r="T4" s="150">
        <f>+'[10]White Men'!T4</f>
        <v>4542397</v>
      </c>
      <c r="U4" s="150">
        <f>+'[10]White Men'!U4</f>
        <v>4581415</v>
      </c>
      <c r="V4" s="150">
        <f>+'[10]White Men'!V4</f>
        <v>4619107</v>
      </c>
      <c r="W4" s="150">
        <f>+'[10]White Men'!W4</f>
        <v>4634241</v>
      </c>
      <c r="X4" s="150">
        <f>+'[10]White Men'!X4</f>
        <v>4613680</v>
      </c>
      <c r="Y4" s="150">
        <f>+'[10]White Men'!Y4</f>
        <v>4722875</v>
      </c>
      <c r="Z4" s="150">
        <f>+'[10]White Men'!Z4</f>
        <v>4854571</v>
      </c>
      <c r="AA4" s="150">
        <f>+'[10]White Men'!AA4</f>
        <v>5101357</v>
      </c>
      <c r="AB4" s="150">
        <f>+'[10]White Men'!AB4</f>
        <v>5132560</v>
      </c>
      <c r="AC4" s="150">
        <f>+'[10]White Men'!AC4</f>
        <v>4949800</v>
      </c>
      <c r="AD4" s="150">
        <f>+'[10]White Men'!AD4</f>
        <v>4852882</v>
      </c>
      <c r="AE4" s="150">
        <f>+'[10]White Men'!AE4</f>
        <v>4729868</v>
      </c>
      <c r="AF4" s="150">
        <f>+'[10]White Men'!AF4</f>
        <v>4593866</v>
      </c>
      <c r="AG4" s="150">
        <f>+'[10]White Men'!AG4</f>
        <v>4474622</v>
      </c>
    </row>
    <row r="5" spans="1:33" ht="12.95" customHeight="1">
      <c r="A5" s="5" t="str">
        <f>+'[10]White Men'!A5</f>
        <v>SREB States</v>
      </c>
      <c r="B5" s="151">
        <f>+'[10]White Men'!B5</f>
        <v>1269281</v>
      </c>
      <c r="C5" s="151">
        <f>+'[10]White Men'!C5</f>
        <v>1238814</v>
      </c>
      <c r="D5" s="151">
        <f>+'[10]White Men'!D5</f>
        <v>1265506</v>
      </c>
      <c r="E5" s="151">
        <f>+'[10]White Men'!E5</f>
        <v>1308438</v>
      </c>
      <c r="F5" s="151">
        <f>+'[10]White Men'!F5</f>
        <v>1274844</v>
      </c>
      <c r="G5" s="151">
        <f>+'[10]White Men'!G5</f>
        <v>1289056</v>
      </c>
      <c r="H5" s="151">
        <f>+'[10]White Men'!H5</f>
        <v>1357657</v>
      </c>
      <c r="I5" s="151">
        <f>+'[10]White Men'!I5</f>
        <v>1434345</v>
      </c>
      <c r="J5" s="151">
        <f>+'[10]White Men'!J5</f>
        <v>1459749</v>
      </c>
      <c r="K5" s="151">
        <f>+'[10]White Men'!K5</f>
        <v>1437436</v>
      </c>
      <c r="L5" s="151">
        <f>+'[10]White Men'!L5</f>
        <v>1415123</v>
      </c>
      <c r="M5" s="151">
        <f>+'[10]White Men'!M5</f>
        <v>1396029</v>
      </c>
      <c r="N5" s="151">
        <f>+'[10]White Men'!N5</f>
        <v>1366799</v>
      </c>
      <c r="O5" s="151">
        <f>+'[10]White Men'!O5</f>
        <v>1377208</v>
      </c>
      <c r="P5" s="151">
        <f>+'[10]White Men'!P5</f>
        <v>1355501</v>
      </c>
      <c r="Q5" s="151">
        <f>+'[10]White Men'!Q5</f>
        <v>1381351</v>
      </c>
      <c r="R5" s="151">
        <f>+'[10]White Men'!R5</f>
        <v>1366396</v>
      </c>
      <c r="S5" s="151">
        <f>+'[10]White Men'!S5</f>
        <v>1233069</v>
      </c>
      <c r="T5" s="151">
        <f>+'[10]White Men'!T5</f>
        <v>1437144</v>
      </c>
      <c r="U5" s="151">
        <f>+'[10]White Men'!U5</f>
        <v>1457031</v>
      </c>
      <c r="V5" s="151">
        <f>+'[10]White Men'!V5</f>
        <v>1467516</v>
      </c>
      <c r="W5" s="151">
        <f>+'[10]White Men'!W5</f>
        <v>1460349</v>
      </c>
      <c r="X5" s="151">
        <f>+'[10]White Men'!X5</f>
        <v>1474813</v>
      </c>
      <c r="Y5" s="151">
        <f>+'[10]White Men'!Y5</f>
        <v>1501536</v>
      </c>
      <c r="Z5" s="151">
        <f>+'[10]White Men'!Z5</f>
        <v>1548692</v>
      </c>
      <c r="AA5" s="151">
        <f>+'[10]White Men'!AA5</f>
        <v>1659659</v>
      </c>
      <c r="AB5" s="151">
        <f>+'[10]White Men'!AB5</f>
        <v>1667857</v>
      </c>
      <c r="AC5" s="151">
        <f>+'[10]White Men'!AC5</f>
        <v>1617792</v>
      </c>
      <c r="AD5" s="151">
        <f>+'[10]White Men'!AD5</f>
        <v>1583195</v>
      </c>
      <c r="AE5" s="151">
        <f>+'[10]White Men'!AE5</f>
        <v>1551850</v>
      </c>
      <c r="AF5" s="151">
        <f>+'[10]White Men'!AF5</f>
        <v>1517012</v>
      </c>
      <c r="AG5" s="151">
        <f>+'[10]White Men'!AG5</f>
        <v>1483807</v>
      </c>
    </row>
    <row r="6" spans="1:33" s="92" customFormat="1" ht="12.95" customHeight="1">
      <c r="A6" s="37" t="str">
        <f>+'[10]White Men'!A6</f>
        <v xml:space="preserve">   as a percent of U.S.</v>
      </c>
      <c r="B6" s="152">
        <f>+'[10]White Men'!B6</f>
        <v>26.44758026959725</v>
      </c>
      <c r="C6" s="152">
        <f>+'[10]White Men'!C6</f>
        <v>26.931412415745175</v>
      </c>
      <c r="D6" s="152">
        <f>+'[10]White Men'!D6</f>
        <v>26.730707406704891</v>
      </c>
      <c r="E6" s="152">
        <f>+'[10]White Men'!E6</f>
        <v>27.39112167405051</v>
      </c>
      <c r="F6" s="152">
        <f>+'[10]White Men'!F6</f>
        <v>28.448712744641448</v>
      </c>
      <c r="G6" s="152">
        <f>+'[10]White Men'!G6</f>
        <v>28.497779082610347</v>
      </c>
      <c r="H6" s="152">
        <f>+'[10]White Men'!H6</f>
        <v>29.022539835910678</v>
      </c>
      <c r="I6" s="152">
        <f>+'[10]White Men'!I6</f>
        <v>29.719867490389984</v>
      </c>
      <c r="J6" s="152">
        <f>+'[10]White Men'!J6</f>
        <v>30.03504828655565</v>
      </c>
      <c r="K6" s="152">
        <f>+'[10]White Men'!K6</f>
        <v>30.3025594944781</v>
      </c>
      <c r="L6" s="152">
        <f>+'[10]White Men'!L6</f>
        <v>30.583546012781731</v>
      </c>
      <c r="M6" s="152">
        <f>+'[10]White Men'!M6</f>
        <v>30.787065114172208</v>
      </c>
      <c r="N6" s="152">
        <f>+'[10]White Men'!N6</f>
        <v>30.387451405164985</v>
      </c>
      <c r="O6" s="152">
        <f>+'[10]White Men'!O6</f>
        <v>30.703768100949979</v>
      </c>
      <c r="P6" s="152">
        <f>+'[10]White Men'!P6</f>
        <v>31.525727812346354</v>
      </c>
      <c r="Q6" s="152">
        <f>+'[10]White Men'!Q6</f>
        <v>30.449560257836289</v>
      </c>
      <c r="R6" s="152">
        <f>+'[10]White Men'!R6</f>
        <v>31.362412048306155</v>
      </c>
      <c r="S6" s="152">
        <f>+'[10]White Men'!S6</f>
        <v>31.717054435046183</v>
      </c>
      <c r="T6" s="152">
        <f>+'[10]White Men'!T6</f>
        <v>31.638449919723001</v>
      </c>
      <c r="U6" s="152">
        <f>+'[10]White Men'!U6</f>
        <v>31.803078306593051</v>
      </c>
      <c r="V6" s="152">
        <f>+'[10]White Men'!V6</f>
        <v>31.770556516660037</v>
      </c>
      <c r="W6" s="152">
        <f>+'[10]White Men'!W6</f>
        <v>31.512150533388315</v>
      </c>
      <c r="X6" s="152">
        <f>+'[10]White Men'!X6</f>
        <v>31.966087808430583</v>
      </c>
      <c r="Y6" s="152">
        <f>+'[10]White Men'!Y6</f>
        <v>31.792838048857952</v>
      </c>
      <c r="Z6" s="152">
        <f>+'[10]White Men'!Z6</f>
        <v>31.901727258701129</v>
      </c>
      <c r="AA6" s="152">
        <f>+'[10]White Men'!AA6</f>
        <v>32.533676823637322</v>
      </c>
      <c r="AB6" s="152">
        <f>+'[10]White Men'!AB6</f>
        <v>32.495616222703681</v>
      </c>
      <c r="AC6" s="152">
        <f>+'[10]White Men'!AC6</f>
        <v>32.683987231807343</v>
      </c>
      <c r="AD6" s="152">
        <f>+'[10]White Men'!AD6</f>
        <v>32.623809933973256</v>
      </c>
      <c r="AE6" s="152">
        <f>+'[10]White Men'!AE6</f>
        <v>32.809583692399023</v>
      </c>
      <c r="AF6" s="152">
        <f>+'[10]White Men'!AF6</f>
        <v>33.022556600475504</v>
      </c>
      <c r="AG6" s="152">
        <f>+'[10]White Men'!AG6</f>
        <v>33.16049936732086</v>
      </c>
    </row>
    <row r="7" spans="1:33" ht="12.95" customHeight="1">
      <c r="A7" s="5" t="str">
        <f>+'[10]White Men'!A7</f>
        <v>Alabama</v>
      </c>
      <c r="B7" s="153">
        <f>+'[10]White Men'!B7</f>
        <v>67274</v>
      </c>
      <c r="C7" s="153">
        <f>+'[10]White Men'!C7</f>
        <v>63838</v>
      </c>
      <c r="D7" s="153">
        <f>+'[10]White Men'!D7</f>
        <v>62112</v>
      </c>
      <c r="E7" s="153">
        <f>+'[10]White Men'!E7</f>
        <v>62679</v>
      </c>
      <c r="F7" s="153">
        <f>+'[10]White Men'!F7</f>
        <v>62421</v>
      </c>
      <c r="G7" s="153">
        <f>+'[10]White Men'!G7</f>
        <v>68153</v>
      </c>
      <c r="H7" s="153">
        <f>+'[10]White Men'!H7</f>
        <v>74505</v>
      </c>
      <c r="I7" s="153">
        <f>+'[10]White Men'!I7</f>
        <v>77734</v>
      </c>
      <c r="J7" s="153">
        <f>+'[10]White Men'!J7</f>
        <v>78717</v>
      </c>
      <c r="K7" s="154">
        <f>+'[10]White Men'!K7</f>
        <v>77556</v>
      </c>
      <c r="L7" s="153">
        <f>+'[10]White Men'!L7</f>
        <v>76395</v>
      </c>
      <c r="M7" s="156">
        <f>+'[10]White Men'!M7</f>
        <v>74176</v>
      </c>
      <c r="N7" s="153">
        <f>+'[10]White Men'!N7</f>
        <v>70665</v>
      </c>
      <c r="O7" s="153">
        <f>+'[10]White Men'!O7</f>
        <v>69938</v>
      </c>
      <c r="P7" s="156">
        <f>+'[10]White Men'!P7</f>
        <v>67091</v>
      </c>
      <c r="Q7" s="156">
        <f>+'[10]White Men'!Q7</f>
        <v>69176</v>
      </c>
      <c r="R7" s="156">
        <f>+'[10]White Men'!R7</f>
        <v>68636</v>
      </c>
      <c r="S7" s="156">
        <f>+'[10]White Men'!S7</f>
        <v>61221</v>
      </c>
      <c r="T7" s="156">
        <f>+'[10]White Men'!T7</f>
        <v>71180</v>
      </c>
      <c r="U7" s="156">
        <f>+'[10]White Men'!U7</f>
        <v>71250</v>
      </c>
      <c r="V7" s="156">
        <f>+'[10]White Men'!V7</f>
        <v>71967</v>
      </c>
      <c r="W7" s="156">
        <f>+'[10]White Men'!W7</f>
        <v>71652</v>
      </c>
      <c r="X7" s="155">
        <f>+'[10]White Men'!X7</f>
        <v>71839</v>
      </c>
      <c r="Y7" s="155">
        <f>+'[10]White Men'!Y7</f>
        <v>74033</v>
      </c>
      <c r="Z7" s="155">
        <f>+'[10]White Men'!Z7</f>
        <v>82260</v>
      </c>
      <c r="AA7" s="155">
        <f>+'[10]White Men'!AA7</f>
        <v>84957</v>
      </c>
      <c r="AB7" s="155">
        <f>+'[10]White Men'!AB7</f>
        <v>86877</v>
      </c>
      <c r="AC7" s="155">
        <f>+'[10]White Men'!AC7</f>
        <v>78324</v>
      </c>
      <c r="AD7" s="155">
        <f>+'[10]White Men'!AD7</f>
        <v>82854</v>
      </c>
      <c r="AE7" s="155">
        <f>+'[10]White Men'!AE7</f>
        <v>82200</v>
      </c>
      <c r="AF7" s="155">
        <f>+'[10]White Men'!AF7</f>
        <v>82549</v>
      </c>
      <c r="AG7" s="155">
        <f>+'[10]White Men'!AG7</f>
        <v>74621</v>
      </c>
    </row>
    <row r="8" spans="1:33" ht="12.95" customHeight="1">
      <c r="A8" s="5" t="str">
        <f>+'[10]White Men'!A8</f>
        <v>Arkansas</v>
      </c>
      <c r="B8" s="153">
        <f>+'[10]White Men'!B8</f>
        <v>29343</v>
      </c>
      <c r="C8" s="153">
        <f>+'[10]White Men'!C8</f>
        <v>29585</v>
      </c>
      <c r="D8" s="153">
        <f>+'[10]White Men'!D8</f>
        <v>30839</v>
      </c>
      <c r="E8" s="153">
        <f>+'[10]White Men'!E8</f>
        <v>30141</v>
      </c>
      <c r="F8" s="153">
        <f>+'[10]White Men'!F8</f>
        <v>29150</v>
      </c>
      <c r="G8" s="153">
        <f>+'[10]White Men'!G8</f>
        <v>29109</v>
      </c>
      <c r="H8" s="153">
        <f>+'[10]White Men'!H8</f>
        <v>30749</v>
      </c>
      <c r="I8" s="153">
        <f>+'[10]White Men'!I8</f>
        <v>32469</v>
      </c>
      <c r="J8" s="153">
        <f>+'[10]White Men'!J8</f>
        <v>34590</v>
      </c>
      <c r="K8" s="154">
        <f>+'[10]White Men'!K8</f>
        <v>34155</v>
      </c>
      <c r="L8" s="153">
        <f>+'[10]White Men'!L8</f>
        <v>33720</v>
      </c>
      <c r="M8" s="156">
        <f>+'[10]White Men'!M8</f>
        <v>33716</v>
      </c>
      <c r="N8" s="153">
        <f>+'[10]White Men'!N8</f>
        <v>34286</v>
      </c>
      <c r="O8" s="153">
        <f>+'[10]White Men'!O8</f>
        <v>37614</v>
      </c>
      <c r="P8" s="156">
        <f>+'[10]White Men'!P8</f>
        <v>37681</v>
      </c>
      <c r="Q8" s="156">
        <f>+'[10]White Men'!Q8</f>
        <v>38370</v>
      </c>
      <c r="R8" s="156">
        <f>+'[10]White Men'!R8</f>
        <v>37818</v>
      </c>
      <c r="S8" s="156">
        <f>+'[10]White Men'!S8</f>
        <v>36500</v>
      </c>
      <c r="T8" s="156">
        <f>+'[10]White Men'!T8</f>
        <v>40263</v>
      </c>
      <c r="U8" s="156">
        <f>+'[10]White Men'!U8</f>
        <v>41484</v>
      </c>
      <c r="V8" s="156">
        <f>+'[10]White Men'!V8</f>
        <v>42523</v>
      </c>
      <c r="W8" s="156">
        <f>+'[10]White Men'!W8</f>
        <v>44035</v>
      </c>
      <c r="X8" s="155">
        <f>+'[10]White Men'!X8</f>
        <v>44549</v>
      </c>
      <c r="Y8" s="155">
        <f>+'[10]White Men'!Y8</f>
        <v>45642</v>
      </c>
      <c r="Z8" s="155">
        <f>+'[10]White Men'!Z8</f>
        <v>46950</v>
      </c>
      <c r="AA8" s="155">
        <f>+'[10]White Men'!AA8</f>
        <v>49249</v>
      </c>
      <c r="AB8" s="155">
        <f>+'[10]White Men'!AB8</f>
        <v>50932</v>
      </c>
      <c r="AC8" s="155">
        <f>+'[10]White Men'!AC8</f>
        <v>51237</v>
      </c>
      <c r="AD8" s="155">
        <f>+'[10]White Men'!AD8</f>
        <v>50481</v>
      </c>
      <c r="AE8" s="155">
        <f>+'[10]White Men'!AE8</f>
        <v>49358</v>
      </c>
      <c r="AF8" s="155">
        <f>+'[10]White Men'!AF8</f>
        <v>48506</v>
      </c>
      <c r="AG8" s="155">
        <f>+'[10]White Men'!AG8</f>
        <v>47980</v>
      </c>
    </row>
    <row r="9" spans="1:33" ht="12.95" customHeight="1">
      <c r="A9" s="5" t="str">
        <f>+'[10]White Men'!A9</f>
        <v>Delaware</v>
      </c>
      <c r="B9" s="153">
        <f>+'[10]White Men'!B9</f>
        <v>12970</v>
      </c>
      <c r="C9" s="153">
        <f>+'[10]White Men'!C9</f>
        <v>12045</v>
      </c>
      <c r="D9" s="153">
        <f>+'[10]White Men'!D9</f>
        <v>12286</v>
      </c>
      <c r="E9" s="153">
        <f>+'[10]White Men'!E9</f>
        <v>12404</v>
      </c>
      <c r="F9" s="153">
        <f>+'[10]White Men'!F9</f>
        <v>12034</v>
      </c>
      <c r="G9" s="153">
        <f>+'[10]White Men'!G9</f>
        <v>12018</v>
      </c>
      <c r="H9" s="153">
        <f>+'[10]White Men'!H9</f>
        <v>12784</v>
      </c>
      <c r="I9" s="153">
        <f>+'[10]White Men'!I9</f>
        <v>13824</v>
      </c>
      <c r="J9" s="153">
        <f>+'[10]White Men'!J9</f>
        <v>14221</v>
      </c>
      <c r="K9" s="154">
        <f>+'[10]White Men'!K9</f>
        <v>14279</v>
      </c>
      <c r="L9" s="153">
        <f>+'[10]White Men'!L9</f>
        <v>14337</v>
      </c>
      <c r="M9" s="156">
        <f>+'[10]White Men'!M9</f>
        <v>15065</v>
      </c>
      <c r="N9" s="153">
        <f>+'[10]White Men'!N9</f>
        <v>13945</v>
      </c>
      <c r="O9" s="153">
        <f>+'[10]White Men'!O9</f>
        <v>14413</v>
      </c>
      <c r="P9" s="156">
        <f>+'[10]White Men'!P9</f>
        <v>14272</v>
      </c>
      <c r="Q9" s="156">
        <f>+'[10]White Men'!Q9</f>
        <v>14327</v>
      </c>
      <c r="R9" s="156">
        <f>+'[10]White Men'!R9</f>
        <v>12417</v>
      </c>
      <c r="S9" s="156">
        <f>+'[10]White Men'!S9</f>
        <v>11648</v>
      </c>
      <c r="T9" s="156">
        <f>+'[10]White Men'!T9</f>
        <v>13383</v>
      </c>
      <c r="U9" s="156">
        <f>+'[10]White Men'!U9</f>
        <v>13315</v>
      </c>
      <c r="V9" s="156">
        <f>+'[10]White Men'!V9</f>
        <v>13222</v>
      </c>
      <c r="W9" s="156">
        <f>+'[10]White Men'!W9</f>
        <v>13215</v>
      </c>
      <c r="X9" s="155">
        <f>+'[10]White Men'!X9</f>
        <v>13038</v>
      </c>
      <c r="Y9" s="155">
        <f>+'[10]White Men'!Y9</f>
        <v>13073</v>
      </c>
      <c r="Z9" s="155">
        <f>+'[10]White Men'!Z9</f>
        <v>12950</v>
      </c>
      <c r="AA9" s="155">
        <f>+'[10]White Men'!AA9</f>
        <v>13627</v>
      </c>
      <c r="AB9" s="155">
        <f>+'[10]White Men'!AB9</f>
        <v>13511</v>
      </c>
      <c r="AC9" s="155">
        <f>+'[10]White Men'!AC9</f>
        <v>12735</v>
      </c>
      <c r="AD9" s="155">
        <f>+'[10]White Men'!AD9</f>
        <v>13531</v>
      </c>
      <c r="AE9" s="155">
        <f>+'[10]White Men'!AE9</f>
        <v>13395</v>
      </c>
      <c r="AF9" s="155">
        <f>+'[10]White Men'!AF9</f>
        <v>13127</v>
      </c>
      <c r="AG9" s="155">
        <f>+'[10]White Men'!AG9</f>
        <v>12975</v>
      </c>
    </row>
    <row r="10" spans="1:33" ht="12.95" customHeight="1">
      <c r="A10" s="5" t="str">
        <f>+'[10]White Men'!A10</f>
        <v>Florida</v>
      </c>
      <c r="B10" s="153">
        <f>+'[10]White Men'!B10</f>
        <v>151454</v>
      </c>
      <c r="C10" s="153">
        <f>+'[10]White Men'!C10</f>
        <v>151166</v>
      </c>
      <c r="D10" s="153">
        <f>+'[10]White Men'!D10</f>
        <v>155089</v>
      </c>
      <c r="E10" s="153">
        <f>+'[10]White Men'!E10</f>
        <v>160458</v>
      </c>
      <c r="F10" s="153">
        <f>+'[10]White Men'!F10</f>
        <v>158747</v>
      </c>
      <c r="G10" s="153">
        <f>+'[10]White Men'!G10</f>
        <v>167999</v>
      </c>
      <c r="H10" s="153">
        <f>+'[10]White Men'!H10</f>
        <v>176449</v>
      </c>
      <c r="I10" s="153">
        <f>+'[10]White Men'!I10</f>
        <v>195010</v>
      </c>
      <c r="J10" s="153">
        <f>+'[10]White Men'!J10</f>
        <v>195008</v>
      </c>
      <c r="K10" s="154">
        <f>+'[10]White Men'!K10</f>
        <v>193761.5</v>
      </c>
      <c r="L10" s="153">
        <f>+'[10]White Men'!L10</f>
        <v>192515</v>
      </c>
      <c r="M10" s="156">
        <f>+'[10]White Men'!M10</f>
        <v>187837</v>
      </c>
      <c r="N10" s="153">
        <f>+'[10]White Men'!N10</f>
        <v>182410</v>
      </c>
      <c r="O10" s="153">
        <f>+'[10]White Men'!O10</f>
        <v>185045</v>
      </c>
      <c r="P10" s="156">
        <f>+'[10]White Men'!P10</f>
        <v>179874</v>
      </c>
      <c r="Q10" s="156">
        <f>+'[10]White Men'!Q10</f>
        <v>186708</v>
      </c>
      <c r="R10" s="156">
        <f>+'[10]White Men'!R10</f>
        <v>184242</v>
      </c>
      <c r="S10" s="156">
        <f>+'[10]White Men'!S10</f>
        <v>168333</v>
      </c>
      <c r="T10" s="156">
        <f>+'[10]White Men'!T10</f>
        <v>194320</v>
      </c>
      <c r="U10" s="156">
        <f>+'[10]White Men'!U10</f>
        <v>200237</v>
      </c>
      <c r="V10" s="156">
        <f>+'[10]White Men'!V10</f>
        <v>202970</v>
      </c>
      <c r="W10" s="156">
        <f>+'[10]White Men'!W10</f>
        <v>200383</v>
      </c>
      <c r="X10" s="155">
        <f>+'[10]White Men'!X10</f>
        <v>202488</v>
      </c>
      <c r="Y10" s="155">
        <f>+'[10]White Men'!Y10</f>
        <v>209943</v>
      </c>
      <c r="Z10" s="155">
        <f>+'[10]White Men'!Z10</f>
        <v>216934</v>
      </c>
      <c r="AA10" s="155">
        <f>+'[10]White Men'!AA10</f>
        <v>234973</v>
      </c>
      <c r="AB10" s="155">
        <f>+'[10]White Men'!AB10</f>
        <v>231789</v>
      </c>
      <c r="AC10" s="155">
        <f>+'[10]White Men'!AC10</f>
        <v>225040</v>
      </c>
      <c r="AD10" s="155">
        <f>+'[10]White Men'!AD10</f>
        <v>220239</v>
      </c>
      <c r="AE10" s="155">
        <f>+'[10]White Men'!AE10</f>
        <v>216274</v>
      </c>
      <c r="AF10" s="155">
        <f>+'[10]White Men'!AF10</f>
        <v>209168</v>
      </c>
      <c r="AG10" s="155">
        <f>+'[10]White Men'!AG10</f>
        <v>205158</v>
      </c>
    </row>
    <row r="11" spans="1:33" ht="12.95" customHeight="1">
      <c r="A11" s="5" t="str">
        <f>+'[10]White Men'!A11</f>
        <v>Georgia</v>
      </c>
      <c r="B11" s="153">
        <f>+'[10]White Men'!B11</f>
        <v>73588</v>
      </c>
      <c r="C11" s="153">
        <f>+'[10]White Men'!C11</f>
        <v>70791</v>
      </c>
      <c r="D11" s="153">
        <f>+'[10]White Men'!D11</f>
        <v>71862</v>
      </c>
      <c r="E11" s="153">
        <f>+'[10]White Men'!E11</f>
        <v>76178</v>
      </c>
      <c r="F11" s="153">
        <f>+'[10]White Men'!F11</f>
        <v>73513</v>
      </c>
      <c r="G11" s="153">
        <f>+'[10]White Men'!G11</f>
        <v>72025</v>
      </c>
      <c r="H11" s="153">
        <f>+'[10]White Men'!H11</f>
        <v>83239</v>
      </c>
      <c r="I11" s="153">
        <f>+'[10]White Men'!I11</f>
        <v>87787</v>
      </c>
      <c r="J11" s="153">
        <f>+'[10]White Men'!J11</f>
        <v>96289</v>
      </c>
      <c r="K11" s="154">
        <f>+'[10]White Men'!K11</f>
        <v>96278.5</v>
      </c>
      <c r="L11" s="153">
        <f>+'[10]White Men'!L11</f>
        <v>96268</v>
      </c>
      <c r="M11" s="156">
        <f>+'[10]White Men'!M11</f>
        <v>95637</v>
      </c>
      <c r="N11" s="153">
        <f>+'[10]White Men'!N11</f>
        <v>94399</v>
      </c>
      <c r="O11" s="156">
        <f>+'[10]White Men'!O11</f>
        <v>95040</v>
      </c>
      <c r="P11" s="156">
        <f>+'[10]White Men'!P11</f>
        <v>87975</v>
      </c>
      <c r="Q11" s="156">
        <f>+'[10]White Men'!Q11</f>
        <v>96223</v>
      </c>
      <c r="R11" s="156">
        <f>+'[10]White Men'!R11</f>
        <v>95968</v>
      </c>
      <c r="S11" s="156">
        <f>+'[10]White Men'!S11</f>
        <v>87520</v>
      </c>
      <c r="T11" s="156">
        <f>+'[10]White Men'!T11</f>
        <v>105306</v>
      </c>
      <c r="U11" s="156">
        <f>+'[10]White Men'!U11</f>
        <v>104886</v>
      </c>
      <c r="V11" s="156">
        <f>+'[10]White Men'!V11</f>
        <v>104626</v>
      </c>
      <c r="W11" s="156">
        <f>+'[10]White Men'!W11</f>
        <v>106388</v>
      </c>
      <c r="X11" s="155">
        <f>+'[10]White Men'!X11</f>
        <v>108367</v>
      </c>
      <c r="Y11" s="155">
        <f>+'[10]White Men'!Y11</f>
        <v>107580</v>
      </c>
      <c r="Z11" s="155">
        <f>+'[10]White Men'!Z11</f>
        <v>109949</v>
      </c>
      <c r="AA11" s="155">
        <f>+'[10]White Men'!AA11</f>
        <v>116094</v>
      </c>
      <c r="AB11" s="155">
        <f>+'[10]White Men'!AB11</f>
        <v>118970</v>
      </c>
      <c r="AC11" s="155">
        <f>+'[10]White Men'!AC11</f>
        <v>114855</v>
      </c>
      <c r="AD11" s="155">
        <f>+'[10]White Men'!AD11</f>
        <v>113098</v>
      </c>
      <c r="AE11" s="155">
        <f>+'[10]White Men'!AE11</f>
        <v>111027</v>
      </c>
      <c r="AF11" s="155">
        <f>+'[10]White Men'!AF11</f>
        <v>109294</v>
      </c>
      <c r="AG11" s="155">
        <f>+'[10]White Men'!AG11</f>
        <v>108817</v>
      </c>
    </row>
    <row r="12" spans="1:33" ht="12.95" customHeight="1">
      <c r="A12" s="5" t="str">
        <f>+'[10]White Men'!A12</f>
        <v>Kentucky</v>
      </c>
      <c r="B12" s="153">
        <f>+'[10]White Men'!B12</f>
        <v>58685</v>
      </c>
      <c r="C12" s="153">
        <f>+'[10]White Men'!C12</f>
        <v>55868</v>
      </c>
      <c r="D12" s="153">
        <f>+'[10]White Men'!D12</f>
        <v>57963</v>
      </c>
      <c r="E12" s="153">
        <f>+'[10]White Men'!E12</f>
        <v>60150</v>
      </c>
      <c r="F12" s="153">
        <f>+'[10]White Men'!F12</f>
        <v>58062</v>
      </c>
      <c r="G12" s="153">
        <f>+'[10]White Men'!G12</f>
        <v>57763</v>
      </c>
      <c r="H12" s="153">
        <f>+'[10]White Men'!H12</f>
        <v>62184</v>
      </c>
      <c r="I12" s="153">
        <f>+'[10]White Men'!I12</f>
        <v>67620</v>
      </c>
      <c r="J12" s="153">
        <f>+'[10]White Men'!J12</f>
        <v>69856</v>
      </c>
      <c r="K12" s="154">
        <f>+'[10]White Men'!K12</f>
        <v>68413</v>
      </c>
      <c r="L12" s="153">
        <f>+'[10]White Men'!L12</f>
        <v>66970</v>
      </c>
      <c r="M12" s="156">
        <f>+'[10]White Men'!M12</f>
        <v>65443</v>
      </c>
      <c r="N12" s="153">
        <f>+'[10]White Men'!N12</f>
        <v>64831</v>
      </c>
      <c r="O12" s="153">
        <f>+'[10]White Men'!O12</f>
        <v>64366</v>
      </c>
      <c r="P12" s="156">
        <f>+'[10]White Men'!P12</f>
        <v>63996</v>
      </c>
      <c r="Q12" s="156">
        <f>+'[10]White Men'!Q12</f>
        <v>65263</v>
      </c>
      <c r="R12" s="156">
        <f>+'[10]White Men'!R12</f>
        <v>65710</v>
      </c>
      <c r="S12" s="156">
        <f>+'[10]White Men'!S12</f>
        <v>69338</v>
      </c>
      <c r="T12" s="156">
        <f>+'[10]White Men'!T12</f>
        <v>79225</v>
      </c>
      <c r="U12" s="156">
        <f>+'[10]White Men'!U12</f>
        <v>81292</v>
      </c>
      <c r="V12" s="156">
        <f>+'[10]White Men'!V12</f>
        <v>81761</v>
      </c>
      <c r="W12" s="156">
        <f>+'[10]White Men'!W12</f>
        <v>84834</v>
      </c>
      <c r="X12" s="155">
        <f>+'[10]White Men'!X12</f>
        <v>85826</v>
      </c>
      <c r="Y12" s="155">
        <f>+'[10]White Men'!Y12</f>
        <v>89532</v>
      </c>
      <c r="Z12" s="155">
        <f>+'[10]White Men'!Z12</f>
        <v>89642</v>
      </c>
      <c r="AA12" s="155">
        <f>+'[10]White Men'!AA12</f>
        <v>96376</v>
      </c>
      <c r="AB12" s="155">
        <f>+'[10]White Men'!AB12</f>
        <v>100114</v>
      </c>
      <c r="AC12" s="155">
        <f>+'[10]White Men'!AC12</f>
        <v>99437</v>
      </c>
      <c r="AD12" s="155">
        <f>+'[10]White Men'!AD12</f>
        <v>93416</v>
      </c>
      <c r="AE12" s="155">
        <f>+'[10]White Men'!AE12</f>
        <v>89742</v>
      </c>
      <c r="AF12" s="155">
        <f>+'[10]White Men'!AF12</f>
        <v>85788</v>
      </c>
      <c r="AG12" s="155">
        <f>+'[10]White Men'!AG12</f>
        <v>82241</v>
      </c>
    </row>
    <row r="13" spans="1:33" ht="12.95" customHeight="1">
      <c r="A13" s="5" t="str">
        <f>+'[10]White Men'!A13</f>
        <v>Louisiana</v>
      </c>
      <c r="B13" s="153">
        <f>+'[10]White Men'!B13</f>
        <v>60784</v>
      </c>
      <c r="C13" s="153">
        <f>+'[10]White Men'!C13</f>
        <v>56052</v>
      </c>
      <c r="D13" s="153">
        <f>+'[10]White Men'!D13</f>
        <v>56357</v>
      </c>
      <c r="E13" s="153">
        <f>+'[10]White Men'!E13</f>
        <v>61293</v>
      </c>
      <c r="F13" s="153">
        <f>+'[10]White Men'!F13</f>
        <v>60284</v>
      </c>
      <c r="G13" s="153">
        <f>+'[10]White Men'!G13</f>
        <v>57365</v>
      </c>
      <c r="H13" s="153">
        <f>+'[10]White Men'!H13</f>
        <v>57428</v>
      </c>
      <c r="I13" s="153">
        <f>+'[10]White Men'!I13</f>
        <v>58577</v>
      </c>
      <c r="J13" s="153">
        <f>+'[10]White Men'!J13</f>
        <v>61997</v>
      </c>
      <c r="K13" s="154">
        <f>+'[10]White Men'!K13</f>
        <v>60847</v>
      </c>
      <c r="L13" s="153">
        <f>+'[10]White Men'!L13</f>
        <v>59697</v>
      </c>
      <c r="M13" s="156">
        <f>+'[10]White Men'!M13</f>
        <v>58839</v>
      </c>
      <c r="N13" s="153">
        <f>+'[10]White Men'!N13</f>
        <v>58035</v>
      </c>
      <c r="O13" s="153">
        <f>+'[10]White Men'!O13</f>
        <v>62003</v>
      </c>
      <c r="P13" s="156">
        <f>+'[10]White Men'!P13</f>
        <v>60387</v>
      </c>
      <c r="Q13" s="156">
        <f>+'[10]White Men'!Q13</f>
        <v>62290</v>
      </c>
      <c r="R13" s="156">
        <f>+'[10]White Men'!R13</f>
        <v>60408</v>
      </c>
      <c r="S13" s="156">
        <f>+'[10]White Men'!S13</f>
        <v>53980</v>
      </c>
      <c r="T13" s="156">
        <f>+'[10]White Men'!T13</f>
        <v>59761</v>
      </c>
      <c r="U13" s="156">
        <f>+'[10]White Men'!U13</f>
        <v>61938</v>
      </c>
      <c r="V13" s="156">
        <f>+'[10]White Men'!V13</f>
        <v>61572</v>
      </c>
      <c r="W13" s="156">
        <f>+'[10]White Men'!W13</f>
        <v>50766</v>
      </c>
      <c r="X13" s="155">
        <f>+'[10]White Men'!X13</f>
        <v>58001</v>
      </c>
      <c r="Y13" s="155">
        <f>+'[10]White Men'!Y13</f>
        <v>57977</v>
      </c>
      <c r="Z13" s="155">
        <f>+'[10]White Men'!Z13</f>
        <v>59954</v>
      </c>
      <c r="AA13" s="155">
        <f>+'[10]White Men'!AA13</f>
        <v>62279</v>
      </c>
      <c r="AB13" s="155">
        <f>+'[10]White Men'!AB13</f>
        <v>63245</v>
      </c>
      <c r="AC13" s="155">
        <f>+'[10]White Men'!AC13</f>
        <v>61247</v>
      </c>
      <c r="AD13" s="155">
        <f>+'[10]White Men'!AD13</f>
        <v>60829</v>
      </c>
      <c r="AE13" s="155">
        <f>+'[10]White Men'!AE13</f>
        <v>59066</v>
      </c>
      <c r="AF13" s="155">
        <f>+'[10]White Men'!AF13</f>
        <v>57403</v>
      </c>
      <c r="AG13" s="155">
        <f>+'[10]White Men'!AG13</f>
        <v>56411</v>
      </c>
    </row>
    <row r="14" spans="1:33" ht="12.95" customHeight="1">
      <c r="A14" s="5" t="str">
        <f>+'[10]White Men'!A14</f>
        <v>Maryland</v>
      </c>
      <c r="B14" s="153">
        <f>+'[10]White Men'!B14</f>
        <v>80572</v>
      </c>
      <c r="C14" s="153">
        <f>+'[10]White Men'!C14</f>
        <v>78479</v>
      </c>
      <c r="D14" s="153">
        <f>+'[10]White Men'!D14</f>
        <v>76399</v>
      </c>
      <c r="E14" s="153">
        <f>+'[10]White Men'!E14</f>
        <v>81612</v>
      </c>
      <c r="F14" s="153">
        <f>+'[10]White Men'!F14</f>
        <v>80931</v>
      </c>
      <c r="G14" s="153">
        <f>+'[10]White Men'!G14</f>
        <v>80147</v>
      </c>
      <c r="H14" s="153">
        <f>+'[10]White Men'!H14</f>
        <v>83064</v>
      </c>
      <c r="I14" s="153">
        <f>+'[10]White Men'!I14</f>
        <v>83465</v>
      </c>
      <c r="J14" s="153">
        <f>+'[10]White Men'!J14</f>
        <v>82014</v>
      </c>
      <c r="K14" s="154">
        <f>+'[10]White Men'!K14</f>
        <v>79702</v>
      </c>
      <c r="L14" s="153">
        <f>+'[10]White Men'!L14</f>
        <v>77390</v>
      </c>
      <c r="M14" s="156">
        <f>+'[10]White Men'!M14</f>
        <v>76342</v>
      </c>
      <c r="N14" s="153">
        <f>+'[10]White Men'!N14</f>
        <v>72848</v>
      </c>
      <c r="O14" s="153">
        <f>+'[10]White Men'!O14</f>
        <v>71869</v>
      </c>
      <c r="P14" s="156">
        <f>+'[10]White Men'!P14</f>
        <v>69051</v>
      </c>
      <c r="Q14" s="156">
        <f>+'[10]White Men'!Q14</f>
        <v>70905</v>
      </c>
      <c r="R14" s="156">
        <f>+'[10]White Men'!R14</f>
        <v>68655</v>
      </c>
      <c r="S14" s="156">
        <f>+'[10]White Men'!S14</f>
        <v>57181</v>
      </c>
      <c r="T14" s="156">
        <f>+'[10]White Men'!T14</f>
        <v>72157</v>
      </c>
      <c r="U14" s="156">
        <f>+'[10]White Men'!U14</f>
        <v>72261</v>
      </c>
      <c r="V14" s="156">
        <f>+'[10]White Men'!V14</f>
        <v>72044</v>
      </c>
      <c r="W14" s="156">
        <f>+'[10]White Men'!W14</f>
        <v>71833</v>
      </c>
      <c r="X14" s="155">
        <f>+'[10]White Men'!X14</f>
        <v>72619</v>
      </c>
      <c r="Y14" s="155">
        <f>+'[10]White Men'!Y14</f>
        <v>72160</v>
      </c>
      <c r="Z14" s="155">
        <f>+'[10]White Men'!Z14</f>
        <v>74420</v>
      </c>
      <c r="AA14" s="155">
        <f>+'[10]White Men'!AA14</f>
        <v>78194</v>
      </c>
      <c r="AB14" s="155">
        <f>+'[10]White Men'!AB14</f>
        <v>80873</v>
      </c>
      <c r="AC14" s="155">
        <f>+'[10]White Men'!AC14</f>
        <v>81763</v>
      </c>
      <c r="AD14" s="155">
        <f>+'[10]White Men'!AD14</f>
        <v>80332</v>
      </c>
      <c r="AE14" s="155">
        <f>+'[10]White Men'!AE14</f>
        <v>77297</v>
      </c>
      <c r="AF14" s="155">
        <f>+'[10]White Men'!AF14</f>
        <v>76302</v>
      </c>
      <c r="AG14" s="155">
        <f>+'[10]White Men'!AG14</f>
        <v>74438</v>
      </c>
    </row>
    <row r="15" spans="1:33" ht="12.95" customHeight="1">
      <c r="A15" s="5" t="str">
        <f>+'[10]White Men'!A15</f>
        <v>Mississippi</v>
      </c>
      <c r="B15" s="153">
        <f>+'[10]White Men'!B15</f>
        <v>34435</v>
      </c>
      <c r="C15" s="153">
        <f>+'[10]White Men'!C15</f>
        <v>33481</v>
      </c>
      <c r="D15" s="153">
        <f>+'[10]White Men'!D15</f>
        <v>34054</v>
      </c>
      <c r="E15" s="153">
        <f>+'[10]White Men'!E15</f>
        <v>35053</v>
      </c>
      <c r="F15" s="153">
        <f>+'[10]White Men'!F15</f>
        <v>33942</v>
      </c>
      <c r="G15" s="153">
        <f>+'[10]White Men'!G15</f>
        <v>33351</v>
      </c>
      <c r="H15" s="153">
        <f>+'[10]White Men'!H15</f>
        <v>35671</v>
      </c>
      <c r="I15" s="153">
        <f>+'[10]White Men'!I15</f>
        <v>38865</v>
      </c>
      <c r="J15" s="153">
        <f>+'[10]White Men'!J15</f>
        <v>38829</v>
      </c>
      <c r="K15" s="154">
        <f>+'[10]White Men'!K15</f>
        <v>37836</v>
      </c>
      <c r="L15" s="153">
        <f>+'[10]White Men'!L15</f>
        <v>36843</v>
      </c>
      <c r="M15" s="155">
        <f>+'[10]White Men'!M15</f>
        <v>36974</v>
      </c>
      <c r="N15" s="153">
        <f>+'[10]White Men'!N15</f>
        <v>37513</v>
      </c>
      <c r="O15" s="153">
        <f>+'[10]White Men'!O15</f>
        <v>37949</v>
      </c>
      <c r="P15" s="156">
        <f>+'[10]White Men'!P15</f>
        <v>37986</v>
      </c>
      <c r="Q15" s="156">
        <f>+'[10]White Men'!Q15</f>
        <v>37694</v>
      </c>
      <c r="R15" s="155">
        <f>+'[10]White Men'!R15</f>
        <v>37727</v>
      </c>
      <c r="S15" s="155">
        <f>+'[10]White Men'!S15</f>
        <v>33007</v>
      </c>
      <c r="T15" s="155">
        <f>+'[10]White Men'!T15</f>
        <v>38019</v>
      </c>
      <c r="U15" s="155">
        <f>+'[10]White Men'!U15</f>
        <v>37283</v>
      </c>
      <c r="V15" s="155">
        <f>+'[10]White Men'!V15</f>
        <v>37398</v>
      </c>
      <c r="W15" s="155">
        <f>+'[10]White Men'!W15</f>
        <v>36542</v>
      </c>
      <c r="X15" s="155">
        <f>+'[10]White Men'!X15</f>
        <v>36424</v>
      </c>
      <c r="Y15" s="155">
        <f>+'[10]White Men'!Y15</f>
        <v>37366</v>
      </c>
      <c r="Z15" s="155">
        <f>+'[10]White Men'!Z15</f>
        <v>38160</v>
      </c>
      <c r="AA15" s="155">
        <f>+'[10]White Men'!AA15</f>
        <v>40276</v>
      </c>
      <c r="AB15" s="155">
        <f>+'[10]White Men'!AB15</f>
        <v>40581</v>
      </c>
      <c r="AC15" s="155">
        <f>+'[10]White Men'!AC15</f>
        <v>40336</v>
      </c>
      <c r="AD15" s="155">
        <f>+'[10]White Men'!AD15</f>
        <v>40739</v>
      </c>
      <c r="AE15" s="155">
        <f>+'[10]White Men'!AE15</f>
        <v>40284</v>
      </c>
      <c r="AF15" s="155">
        <f>+'[10]White Men'!AF15</f>
        <v>39350</v>
      </c>
      <c r="AG15" s="155">
        <f>+'[10]White Men'!AG15</f>
        <v>39973</v>
      </c>
    </row>
    <row r="16" spans="1:33" ht="12.95" customHeight="1">
      <c r="A16" s="5" t="str">
        <f>+'[10]White Men'!A16</f>
        <v>North Carolina</v>
      </c>
      <c r="B16" s="153">
        <f>+'[10]White Men'!B16</f>
        <v>106981</v>
      </c>
      <c r="C16" s="153">
        <f>+'[10]White Men'!C16</f>
        <v>102171</v>
      </c>
      <c r="D16" s="153">
        <f>+'[10]White Men'!D16</f>
        <v>107434</v>
      </c>
      <c r="E16" s="153">
        <f>+'[10]White Men'!E16</f>
        <v>111590</v>
      </c>
      <c r="F16" s="153">
        <f>+'[10]White Men'!F16</f>
        <v>110722</v>
      </c>
      <c r="G16" s="153">
        <f>+'[10]White Men'!G16</f>
        <v>114819</v>
      </c>
      <c r="H16" s="153">
        <f>+'[10]White Men'!H16</f>
        <v>116406</v>
      </c>
      <c r="I16" s="153">
        <f>+'[10]White Men'!I16</f>
        <v>122623</v>
      </c>
      <c r="J16" s="153">
        <f>+'[10]White Men'!J16</f>
        <v>129763</v>
      </c>
      <c r="K16" s="154">
        <f>+'[10]White Men'!K16</f>
        <v>125814</v>
      </c>
      <c r="L16" s="153">
        <f>+'[10]White Men'!L16</f>
        <v>121865</v>
      </c>
      <c r="M16" s="155">
        <f>+'[10]White Men'!M16</f>
        <v>122442</v>
      </c>
      <c r="N16" s="153">
        <f>+'[10]White Men'!N16</f>
        <v>121026</v>
      </c>
      <c r="O16" s="153">
        <f>+'[10]White Men'!O16</f>
        <v>120037</v>
      </c>
      <c r="P16" s="156">
        <f>+'[10]White Men'!P16</f>
        <v>121663</v>
      </c>
      <c r="Q16" s="156">
        <f>+'[10]White Men'!Q16</f>
        <v>123307</v>
      </c>
      <c r="R16" s="155">
        <f>+'[10]White Men'!R16</f>
        <v>123223</v>
      </c>
      <c r="S16" s="155">
        <f>+'[10]White Men'!S16</f>
        <v>112616</v>
      </c>
      <c r="T16" s="155">
        <f>+'[10]White Men'!T16</f>
        <v>129533</v>
      </c>
      <c r="U16" s="155">
        <f>+'[10]White Men'!U16</f>
        <v>131069</v>
      </c>
      <c r="V16" s="155">
        <f>+'[10]White Men'!V16</f>
        <v>131544</v>
      </c>
      <c r="W16" s="155">
        <f>+'[10]White Men'!W16</f>
        <v>132811</v>
      </c>
      <c r="X16" s="155">
        <f>+'[10]White Men'!X16</f>
        <v>134015</v>
      </c>
      <c r="Y16" s="155">
        <f>+'[10]White Men'!Y16</f>
        <v>133683</v>
      </c>
      <c r="Z16" s="155">
        <f>+'[10]White Men'!Z16</f>
        <v>140796</v>
      </c>
      <c r="AA16" s="155">
        <f>+'[10]White Men'!AA16</f>
        <v>151023</v>
      </c>
      <c r="AB16" s="155">
        <f>+'[10]White Men'!AB16</f>
        <v>147953</v>
      </c>
      <c r="AC16" s="155">
        <f>+'[10]White Men'!AC16</f>
        <v>144698</v>
      </c>
      <c r="AD16" s="155">
        <f>+'[10]White Men'!AD16</f>
        <v>142358</v>
      </c>
      <c r="AE16" s="155">
        <f>+'[10]White Men'!AE16</f>
        <v>142017</v>
      </c>
      <c r="AF16" s="155">
        <f>+'[10]White Men'!AF16</f>
        <v>140355</v>
      </c>
      <c r="AG16" s="155">
        <f>+'[10]White Men'!AG16</f>
        <v>138590</v>
      </c>
    </row>
    <row r="17" spans="1:33" ht="12.95" customHeight="1">
      <c r="A17" s="5" t="str">
        <f>+'[10]White Men'!A17</f>
        <v>Oklahoma</v>
      </c>
      <c r="B17" s="153">
        <f>+'[10]White Men'!B17</f>
        <v>67000</v>
      </c>
      <c r="C17" s="153">
        <f>+'[10]White Men'!C17</f>
        <v>63821</v>
      </c>
      <c r="D17" s="153">
        <f>+'[10]White Men'!D17</f>
        <v>65097</v>
      </c>
      <c r="E17" s="153">
        <f>+'[10]White Men'!E17</f>
        <v>67979</v>
      </c>
      <c r="F17" s="153">
        <f>+'[10]White Men'!F17</f>
        <v>62892</v>
      </c>
      <c r="G17" s="153">
        <f>+'[10]White Men'!G17</f>
        <v>66020</v>
      </c>
      <c r="H17" s="153">
        <f>+'[10]White Men'!H17</f>
        <v>66017</v>
      </c>
      <c r="I17" s="153">
        <f>+'[10]White Men'!I17</f>
        <v>63988</v>
      </c>
      <c r="J17" s="153">
        <f>+'[10]White Men'!J17</f>
        <v>66142</v>
      </c>
      <c r="K17" s="154">
        <f>+'[10]White Men'!K17</f>
        <v>64410</v>
      </c>
      <c r="L17" s="153">
        <f>+'[10]White Men'!L17</f>
        <v>62678</v>
      </c>
      <c r="M17" s="155">
        <f>+'[10]White Men'!M17</f>
        <v>61109</v>
      </c>
      <c r="N17" s="153">
        <f>+'[10]White Men'!N17</f>
        <v>59485</v>
      </c>
      <c r="O17" s="153">
        <f>+'[10]White Men'!O17</f>
        <v>58439</v>
      </c>
      <c r="P17" s="156">
        <f>+'[10]White Men'!P17</f>
        <v>58637</v>
      </c>
      <c r="Q17" s="156">
        <f>+'[10]White Men'!Q17</f>
        <v>59121</v>
      </c>
      <c r="R17" s="155">
        <f>+'[10]White Men'!R17</f>
        <v>58039</v>
      </c>
      <c r="S17" s="155">
        <f>+'[10]White Men'!S17</f>
        <v>53299</v>
      </c>
      <c r="T17" s="155">
        <f>+'[10]White Men'!T17</f>
        <v>61360</v>
      </c>
      <c r="U17" s="155">
        <f>+'[10]White Men'!U17</f>
        <v>63340</v>
      </c>
      <c r="V17" s="155">
        <f>+'[10]White Men'!V17</f>
        <v>63599</v>
      </c>
      <c r="W17" s="155">
        <f>+'[10]White Men'!W17</f>
        <v>62901</v>
      </c>
      <c r="X17" s="155">
        <f>+'[10]White Men'!X17</f>
        <v>61802</v>
      </c>
      <c r="Y17" s="155">
        <f>+'[10]White Men'!Y17</f>
        <v>61788</v>
      </c>
      <c r="Z17" s="155">
        <f>+'[10]White Men'!Z17</f>
        <v>60240</v>
      </c>
      <c r="AA17" s="155">
        <f>+'[10]White Men'!AA17</f>
        <v>67877</v>
      </c>
      <c r="AB17" s="155">
        <f>+'[10]White Men'!AB17</f>
        <v>63254</v>
      </c>
      <c r="AC17" s="155">
        <f>+'[10]White Men'!AC17</f>
        <v>61414</v>
      </c>
      <c r="AD17" s="155">
        <f>+'[10]White Men'!AD17</f>
        <v>60563</v>
      </c>
      <c r="AE17" s="155">
        <f>+'[10]White Men'!AE17</f>
        <v>57423</v>
      </c>
      <c r="AF17" s="155">
        <f>+'[10]White Men'!AF17</f>
        <v>54628</v>
      </c>
      <c r="AG17" s="155">
        <f>+'[10]White Men'!AG17</f>
        <v>52113</v>
      </c>
    </row>
    <row r="18" spans="1:33" ht="12.95" customHeight="1">
      <c r="A18" s="5" t="str">
        <f>+'[10]White Men'!A18</f>
        <v>South Carolina</v>
      </c>
      <c r="B18" s="153">
        <f>+'[10]White Men'!B18</f>
        <v>51188</v>
      </c>
      <c r="C18" s="153">
        <f>+'[10]White Men'!C18</f>
        <v>51754</v>
      </c>
      <c r="D18" s="153">
        <f>+'[10]White Men'!D18</f>
        <v>51760</v>
      </c>
      <c r="E18" s="153">
        <f>+'[10]White Men'!E18</f>
        <v>50578</v>
      </c>
      <c r="F18" s="153">
        <f>+'[10]White Men'!F18</f>
        <v>46456</v>
      </c>
      <c r="G18" s="153">
        <f>+'[10]White Men'!G18</f>
        <v>47866</v>
      </c>
      <c r="H18" s="153">
        <f>+'[10]White Men'!H18</f>
        <v>51287</v>
      </c>
      <c r="I18" s="153">
        <f>+'[10]White Men'!I18</f>
        <v>55205</v>
      </c>
      <c r="J18" s="153">
        <f>+'[10]White Men'!J18</f>
        <v>56481</v>
      </c>
      <c r="K18" s="154">
        <f>+'[10]White Men'!K18</f>
        <v>56132</v>
      </c>
      <c r="L18" s="153">
        <f>+'[10]White Men'!L18</f>
        <v>55783</v>
      </c>
      <c r="M18" s="155">
        <f>+'[10]White Men'!M18</f>
        <v>55669</v>
      </c>
      <c r="N18" s="153">
        <f>+'[10]White Men'!N18</f>
        <v>54178</v>
      </c>
      <c r="O18" s="153">
        <f>+'[10]White Men'!O18</f>
        <v>54683</v>
      </c>
      <c r="P18" s="156">
        <f>+'[10]White Men'!P18</f>
        <v>54909</v>
      </c>
      <c r="Q18" s="156">
        <f>+'[10]White Men'!Q18</f>
        <v>55748</v>
      </c>
      <c r="R18" s="155">
        <f>+'[10]White Men'!R18</f>
        <v>55121</v>
      </c>
      <c r="S18" s="155">
        <f>+'[10]White Men'!S18</f>
        <v>49029</v>
      </c>
      <c r="T18" s="155">
        <f>+'[10]White Men'!T18</f>
        <v>55995</v>
      </c>
      <c r="U18" s="155">
        <f>+'[10]White Men'!U18</f>
        <v>56641</v>
      </c>
      <c r="V18" s="155">
        <f>+'[10]White Men'!V18</f>
        <v>56128</v>
      </c>
      <c r="W18" s="155">
        <f>+'[10]White Men'!W18</f>
        <v>56095</v>
      </c>
      <c r="X18" s="155">
        <f>+'[10]White Men'!X18</f>
        <v>56483</v>
      </c>
      <c r="Y18" s="155">
        <f>+'[10]White Men'!Y18</f>
        <v>58042</v>
      </c>
      <c r="Z18" s="155">
        <f>+'[10]White Men'!Z18</f>
        <v>62288</v>
      </c>
      <c r="AA18" s="155">
        <f>+'[10]White Men'!AA18</f>
        <v>65907</v>
      </c>
      <c r="AB18" s="155">
        <f>+'[10]White Men'!AB18</f>
        <v>67882</v>
      </c>
      <c r="AC18" s="155">
        <f>+'[10]White Men'!AC18</f>
        <v>68019</v>
      </c>
      <c r="AD18" s="155">
        <f>+'[10]White Men'!AD18</f>
        <v>67678</v>
      </c>
      <c r="AE18" s="155">
        <f>+'[10]White Men'!AE18</f>
        <v>67349</v>
      </c>
      <c r="AF18" s="155">
        <f>+'[10]White Men'!AF18</f>
        <v>66811</v>
      </c>
      <c r="AG18" s="155">
        <f>+'[10]White Men'!AG18</f>
        <v>66703</v>
      </c>
    </row>
    <row r="19" spans="1:33" ht="12.95" customHeight="1">
      <c r="A19" s="5" t="str">
        <f>+'[10]White Men'!A19</f>
        <v>Tennessee</v>
      </c>
      <c r="B19" s="153">
        <f>+'[10]White Men'!B19</f>
        <v>81732</v>
      </c>
      <c r="C19" s="153">
        <f>+'[10]White Men'!C19</f>
        <v>81063</v>
      </c>
      <c r="D19" s="153">
        <f>+'[10]White Men'!D19</f>
        <v>81849</v>
      </c>
      <c r="E19" s="153">
        <f>+'[10]White Men'!E19</f>
        <v>81021</v>
      </c>
      <c r="F19" s="153">
        <f>+'[10]White Men'!F19</f>
        <v>76755</v>
      </c>
      <c r="G19" s="153">
        <f>+'[10]White Men'!G19</f>
        <v>76797</v>
      </c>
      <c r="H19" s="153">
        <f>+'[10]White Men'!H19</f>
        <v>79383</v>
      </c>
      <c r="I19" s="153">
        <f>+'[10]White Men'!I19</f>
        <v>86038</v>
      </c>
      <c r="J19" s="153">
        <f>+'[10]White Men'!J19</f>
        <v>90110</v>
      </c>
      <c r="K19" s="154">
        <f>+'[10]White Men'!K19</f>
        <v>89042</v>
      </c>
      <c r="L19" s="153">
        <f>+'[10]White Men'!L19</f>
        <v>87974</v>
      </c>
      <c r="M19" s="155">
        <f>+'[10]White Men'!M19</f>
        <v>88434</v>
      </c>
      <c r="N19" s="153">
        <f>+'[10]White Men'!N19</f>
        <v>87800</v>
      </c>
      <c r="O19" s="153">
        <f>+'[10]White Men'!O19</f>
        <v>87431</v>
      </c>
      <c r="P19" s="156">
        <f>+'[10]White Men'!P19</f>
        <v>87520</v>
      </c>
      <c r="Q19" s="156">
        <f>+'[10]White Men'!Q19</f>
        <v>87829</v>
      </c>
      <c r="R19" s="155">
        <f>+'[10]White Men'!R19</f>
        <v>86991</v>
      </c>
      <c r="S19" s="155">
        <f>+'[10]White Men'!S19</f>
        <v>74931</v>
      </c>
      <c r="T19" s="155">
        <f>+'[10]White Men'!T19</f>
        <v>84797</v>
      </c>
      <c r="U19" s="155">
        <f>+'[10]White Men'!U19</f>
        <v>85125</v>
      </c>
      <c r="V19" s="155">
        <f>+'[10]White Men'!V19</f>
        <v>87360</v>
      </c>
      <c r="W19" s="155">
        <f>+'[10]White Men'!W19</f>
        <v>87915</v>
      </c>
      <c r="X19" s="155">
        <f>+'[10]White Men'!X19</f>
        <v>88790</v>
      </c>
      <c r="Y19" s="155">
        <f>+'[10]White Men'!Y19</f>
        <v>90972</v>
      </c>
      <c r="Z19" s="155">
        <f>+'[10]White Men'!Z19</f>
        <v>92591</v>
      </c>
      <c r="AA19" s="155">
        <f>+'[10]White Men'!AA19</f>
        <v>105163</v>
      </c>
      <c r="AB19" s="155">
        <f>+'[10]White Men'!AB19</f>
        <v>103061</v>
      </c>
      <c r="AC19" s="155">
        <f>+'[10]White Men'!AC19</f>
        <v>101843</v>
      </c>
      <c r="AD19" s="155">
        <f>+'[10]White Men'!AD19</f>
        <v>99778</v>
      </c>
      <c r="AE19" s="155">
        <f>+'[10]White Men'!AE19</f>
        <v>97930</v>
      </c>
      <c r="AF19" s="155">
        <f>+'[10]White Men'!AF19</f>
        <v>94562</v>
      </c>
      <c r="AG19" s="155">
        <f>+'[10]White Men'!AG19</f>
        <v>92355</v>
      </c>
    </row>
    <row r="20" spans="1:33" ht="12.95" customHeight="1">
      <c r="A20" s="5" t="str">
        <f>+'[10]White Men'!A20</f>
        <v>Texas</v>
      </c>
      <c r="B20" s="153">
        <f>+'[10]White Men'!B20</f>
        <v>253683</v>
      </c>
      <c r="C20" s="153">
        <f>+'[10]White Men'!C20</f>
        <v>251304</v>
      </c>
      <c r="D20" s="153">
        <f>+'[10]White Men'!D20</f>
        <v>261329</v>
      </c>
      <c r="E20" s="153">
        <f>+'[10]White Men'!E20</f>
        <v>276375</v>
      </c>
      <c r="F20" s="153">
        <f>+'[10]White Men'!F20</f>
        <v>274677</v>
      </c>
      <c r="G20" s="153">
        <f>+'[10]White Men'!G20</f>
        <v>262793</v>
      </c>
      <c r="H20" s="153">
        <f>+'[10]White Men'!H20</f>
        <v>281272</v>
      </c>
      <c r="I20" s="153">
        <f>+'[10]White Men'!I20</f>
        <v>288836</v>
      </c>
      <c r="J20" s="153">
        <f>+'[10]White Men'!J20</f>
        <v>286495</v>
      </c>
      <c r="K20" s="154">
        <f>+'[10]White Men'!K20</f>
        <v>283844</v>
      </c>
      <c r="L20" s="153">
        <f>+'[10]White Men'!L20</f>
        <v>281193</v>
      </c>
      <c r="M20" s="155">
        <f>+'[10]White Men'!M20</f>
        <v>272928</v>
      </c>
      <c r="N20" s="153">
        <f>+'[10]White Men'!N20</f>
        <v>267995</v>
      </c>
      <c r="O20" s="153">
        <f>+'[10]White Men'!O20</f>
        <v>266544</v>
      </c>
      <c r="P20" s="156">
        <f>+'[10]White Men'!P20</f>
        <v>263029</v>
      </c>
      <c r="Q20" s="156">
        <f>+'[10]White Men'!Q20</f>
        <v>260999</v>
      </c>
      <c r="R20" s="155">
        <f>+'[10]White Men'!R20</f>
        <v>262402</v>
      </c>
      <c r="S20" s="155">
        <f>+'[10]White Men'!S20</f>
        <v>232278</v>
      </c>
      <c r="T20" s="155">
        <f>+'[10]White Men'!T20</f>
        <v>276542</v>
      </c>
      <c r="U20" s="155">
        <f>+'[10]White Men'!U20</f>
        <v>279191</v>
      </c>
      <c r="V20" s="155">
        <f>+'[10]White Men'!V20</f>
        <v>282286</v>
      </c>
      <c r="W20" s="155">
        <f>+'[10]White Men'!W20</f>
        <v>280208</v>
      </c>
      <c r="X20" s="155">
        <f>+'[10]White Men'!X20</f>
        <v>276499</v>
      </c>
      <c r="Y20" s="155">
        <f>+'[10]White Men'!Y20</f>
        <v>274009</v>
      </c>
      <c r="Z20" s="155">
        <f>+'[10]White Men'!Z20</f>
        <v>282275</v>
      </c>
      <c r="AA20" s="155">
        <f>+'[10]White Men'!AA20</f>
        <v>300098</v>
      </c>
      <c r="AB20" s="155">
        <f>+'[10]White Men'!AB20</f>
        <v>298225</v>
      </c>
      <c r="AC20" s="155">
        <f>+'[10]White Men'!AC20</f>
        <v>291271</v>
      </c>
      <c r="AD20" s="155">
        <f>+'[10]White Men'!AD20</f>
        <v>276731</v>
      </c>
      <c r="AE20" s="155">
        <f>+'[10]White Men'!AE20</f>
        <v>272526</v>
      </c>
      <c r="AF20" s="155">
        <f>+'[10]White Men'!AF20</f>
        <v>266731</v>
      </c>
      <c r="AG20" s="155">
        <f>+'[10]White Men'!AG20</f>
        <v>263752</v>
      </c>
    </row>
    <row r="21" spans="1:33" ht="12.95" customHeight="1">
      <c r="A21" s="5" t="str">
        <f>+'[10]White Men'!A21</f>
        <v>Virginia</v>
      </c>
      <c r="B21" s="153">
        <f>+'[10]White Men'!B21</f>
        <v>101146</v>
      </c>
      <c r="C21" s="153">
        <f>+'[10]White Men'!C21</f>
        <v>101664</v>
      </c>
      <c r="D21" s="153">
        <f>+'[10]White Men'!D21</f>
        <v>105612</v>
      </c>
      <c r="E21" s="153">
        <f>+'[10]White Men'!E21</f>
        <v>105294</v>
      </c>
      <c r="F21" s="153">
        <f>+'[10]White Men'!F21</f>
        <v>102210</v>
      </c>
      <c r="G21" s="153">
        <f>+'[10]White Men'!G21</f>
        <v>111452</v>
      </c>
      <c r="H21" s="153">
        <f>+'[10]White Men'!H21</f>
        <v>114404</v>
      </c>
      <c r="I21" s="153">
        <f>+'[10]White Men'!I21</f>
        <v>127771</v>
      </c>
      <c r="J21" s="153">
        <f>+'[10]White Men'!J21</f>
        <v>122628</v>
      </c>
      <c r="K21" s="154">
        <f>+'[10]White Men'!K21</f>
        <v>119589.5</v>
      </c>
      <c r="L21" s="153">
        <f>+'[10]White Men'!L21</f>
        <v>116551</v>
      </c>
      <c r="M21" s="155">
        <f>+'[10]White Men'!M21</f>
        <v>117088</v>
      </c>
      <c r="N21" s="153">
        <f>+'[10]White Men'!N21</f>
        <v>113331</v>
      </c>
      <c r="O21" s="153">
        <f>+'[10]White Men'!O21</f>
        <v>117470</v>
      </c>
      <c r="P21" s="156">
        <f>+'[10]White Men'!P21</f>
        <v>117624</v>
      </c>
      <c r="Q21" s="156">
        <f>+'[10]White Men'!Q21</f>
        <v>118329</v>
      </c>
      <c r="R21" s="155">
        <f>+'[10]White Men'!R21</f>
        <v>115633</v>
      </c>
      <c r="S21" s="155">
        <f>+'[10]White Men'!S21</f>
        <v>100877</v>
      </c>
      <c r="T21" s="155">
        <f>+'[10]White Men'!T21</f>
        <v>120197</v>
      </c>
      <c r="U21" s="155">
        <f>+'[10]White Men'!U21</f>
        <v>122395</v>
      </c>
      <c r="V21" s="155">
        <f>+'[10]White Men'!V21</f>
        <v>122639</v>
      </c>
      <c r="W21" s="155">
        <f>+'[10]White Men'!W21</f>
        <v>124404</v>
      </c>
      <c r="X21" s="155">
        <f>+'[10]White Men'!X21</f>
        <v>127293</v>
      </c>
      <c r="Y21" s="155">
        <f>+'[10]White Men'!Y21</f>
        <v>132366</v>
      </c>
      <c r="Z21" s="155">
        <f>+'[10]White Men'!Z21</f>
        <v>132208</v>
      </c>
      <c r="AA21" s="155">
        <f>+'[10]White Men'!AA21</f>
        <v>139193</v>
      </c>
      <c r="AB21" s="155">
        <f>+'[10]White Men'!AB21</f>
        <v>143361</v>
      </c>
      <c r="AC21" s="155">
        <f>+'[10]White Men'!AC21</f>
        <v>146554</v>
      </c>
      <c r="AD21" s="155">
        <f>+'[10]White Men'!AD21</f>
        <v>144041</v>
      </c>
      <c r="AE21" s="155">
        <f>+'[10]White Men'!AE21</f>
        <v>140887</v>
      </c>
      <c r="AF21" s="155">
        <f>+'[10]White Men'!AF21</f>
        <v>138427</v>
      </c>
      <c r="AG21" s="155">
        <f>+'[10]White Men'!AG21</f>
        <v>134435</v>
      </c>
    </row>
    <row r="22" spans="1:33" ht="12.95" customHeight="1">
      <c r="A22" s="41" t="str">
        <f>+'[10]White Men'!A22</f>
        <v>West Virginia</v>
      </c>
      <c r="B22" s="157">
        <f>+'[10]White Men'!B22</f>
        <v>38446</v>
      </c>
      <c r="C22" s="157">
        <f>+'[10]White Men'!C22</f>
        <v>35732</v>
      </c>
      <c r="D22" s="157">
        <f>+'[10]White Men'!D22</f>
        <v>35464</v>
      </c>
      <c r="E22" s="157">
        <f>+'[10]White Men'!E22</f>
        <v>35633</v>
      </c>
      <c r="F22" s="157">
        <f>+'[10]White Men'!F22</f>
        <v>32048</v>
      </c>
      <c r="G22" s="157">
        <f>+'[10]White Men'!G22</f>
        <v>31379</v>
      </c>
      <c r="H22" s="157">
        <f>+'[10]White Men'!H22</f>
        <v>32815</v>
      </c>
      <c r="I22" s="157">
        <f>+'[10]White Men'!I22</f>
        <v>34533</v>
      </c>
      <c r="J22" s="157">
        <f>+'[10]White Men'!J22</f>
        <v>36609</v>
      </c>
      <c r="K22" s="158">
        <f>+'[10]White Men'!K22</f>
        <v>35776.5</v>
      </c>
      <c r="L22" s="157">
        <f>+'[10]White Men'!L22</f>
        <v>34944</v>
      </c>
      <c r="M22" s="159">
        <f>+'[10]White Men'!M22</f>
        <v>34330</v>
      </c>
      <c r="N22" s="157">
        <f>+'[10]White Men'!N22</f>
        <v>34052</v>
      </c>
      <c r="O22" s="157">
        <f>+'[10]White Men'!O22</f>
        <v>34367</v>
      </c>
      <c r="P22" s="160">
        <f>+'[10]White Men'!P22</f>
        <v>33806</v>
      </c>
      <c r="Q22" s="160">
        <f>+'[10]White Men'!Q22</f>
        <v>35062</v>
      </c>
      <c r="R22" s="159">
        <f>+'[10]White Men'!R22</f>
        <v>33406</v>
      </c>
      <c r="S22" s="159">
        <f>+'[10]White Men'!S22</f>
        <v>31311</v>
      </c>
      <c r="T22" s="159">
        <f>+'[10]White Men'!T22</f>
        <v>35106</v>
      </c>
      <c r="U22" s="159">
        <f>+'[10]White Men'!U22</f>
        <v>35324</v>
      </c>
      <c r="V22" s="159">
        <f>+'[10]White Men'!V22</f>
        <v>35877</v>
      </c>
      <c r="W22" s="159">
        <f>+'[10]White Men'!W22</f>
        <v>36367</v>
      </c>
      <c r="X22" s="159">
        <f>+'[10]White Men'!X22</f>
        <v>36780</v>
      </c>
      <c r="Y22" s="159">
        <f>+'[10]White Men'!Y22</f>
        <v>43370</v>
      </c>
      <c r="Z22" s="159">
        <f>+'[10]White Men'!Z22</f>
        <v>47075</v>
      </c>
      <c r="AA22" s="159">
        <f>+'[10]White Men'!AA22</f>
        <v>54373</v>
      </c>
      <c r="AB22" s="159">
        <f>+'[10]White Men'!AB22</f>
        <v>57229</v>
      </c>
      <c r="AC22" s="159">
        <f>+'[10]White Men'!AC22</f>
        <v>39019</v>
      </c>
      <c r="AD22" s="159">
        <f>+'[10]White Men'!AD22</f>
        <v>36527</v>
      </c>
      <c r="AE22" s="159">
        <f>+'[10]White Men'!AE22</f>
        <v>35075</v>
      </c>
      <c r="AF22" s="159">
        <f>+'[10]White Men'!AF22</f>
        <v>34011</v>
      </c>
      <c r="AG22" s="159">
        <f>+'[10]White Men'!AG22</f>
        <v>33245</v>
      </c>
    </row>
    <row r="23" spans="1:33" s="24" customFormat="1" ht="12.95" customHeight="1">
      <c r="A23" s="27" t="str">
        <f>+'[10]White Men'!A23</f>
        <v>West</v>
      </c>
      <c r="B23" s="198">
        <f>+'[10]White Men'!B23</f>
        <v>1136696</v>
      </c>
      <c r="C23" s="198">
        <f>+'[10]White Men'!C23</f>
        <v>1038583</v>
      </c>
      <c r="D23" s="198">
        <f>+'[10]White Men'!D23</f>
        <v>1075371</v>
      </c>
      <c r="E23" s="198">
        <f>+'[10]White Men'!E23</f>
        <v>1059767</v>
      </c>
      <c r="F23" s="198">
        <f>+'[10]White Men'!F23</f>
        <v>911626</v>
      </c>
      <c r="G23" s="198">
        <f>+'[10]White Men'!G23</f>
        <v>944462</v>
      </c>
      <c r="H23" s="198">
        <f>+'[10]White Men'!H23</f>
        <v>987812</v>
      </c>
      <c r="I23" s="198">
        <f>+'[10]White Men'!I23</f>
        <v>1020321</v>
      </c>
      <c r="J23" s="198">
        <f>+'[10]White Men'!J23</f>
        <v>1026879</v>
      </c>
      <c r="K23" s="198">
        <f>+'[10]White Men'!K23</f>
        <v>985060</v>
      </c>
      <c r="L23" s="198">
        <f>+'[10]White Men'!L23</f>
        <v>943241</v>
      </c>
      <c r="M23" s="198">
        <f>+'[10]White Men'!M23</f>
        <v>920525</v>
      </c>
      <c r="N23" s="198">
        <f>+'[10]White Men'!N23</f>
        <v>927521</v>
      </c>
      <c r="O23" s="198">
        <f>+'[10]White Men'!O23</f>
        <v>953972</v>
      </c>
      <c r="P23" s="198">
        <f>+'[10]White Men'!P23</f>
        <v>884962</v>
      </c>
      <c r="Q23" s="198">
        <f>+'[10]White Men'!Q23</f>
        <v>976310</v>
      </c>
      <c r="R23" s="198">
        <f>+'[10]White Men'!R23</f>
        <v>944710</v>
      </c>
      <c r="S23" s="198">
        <f>+'[10]White Men'!S23</f>
        <v>869450</v>
      </c>
      <c r="T23" s="198">
        <f>+'[10]White Men'!T23</f>
        <v>992941</v>
      </c>
      <c r="U23" s="198">
        <f>+'[10]White Men'!U23</f>
        <v>979147</v>
      </c>
      <c r="V23" s="198">
        <f>+'[10]White Men'!V23</f>
        <v>989966</v>
      </c>
      <c r="W23" s="198">
        <f>+'[10]White Men'!W23</f>
        <v>998321</v>
      </c>
      <c r="X23" s="198">
        <f>+'[10]White Men'!X23</f>
        <v>959865</v>
      </c>
      <c r="Y23" s="198">
        <f>+'[10]White Men'!Y23</f>
        <v>1009931</v>
      </c>
      <c r="Z23" s="198">
        <f>+'[10]White Men'!Z23</f>
        <v>1045244</v>
      </c>
      <c r="AA23" s="198">
        <f>+'[10]White Men'!AA23</f>
        <v>1080642</v>
      </c>
      <c r="AB23" s="198">
        <f>+'[10]White Men'!AB23</f>
        <v>1085822</v>
      </c>
      <c r="AC23" s="198">
        <f>+'[10]White Men'!AC23</f>
        <v>1007386</v>
      </c>
      <c r="AD23" s="198">
        <f>+'[10]White Men'!AD23</f>
        <v>1003166</v>
      </c>
      <c r="AE23" s="198">
        <f>+'[10]White Men'!AE23</f>
        <v>966517</v>
      </c>
      <c r="AF23" s="198">
        <f>+'[10]White Men'!AF23</f>
        <v>937847</v>
      </c>
      <c r="AG23" s="198">
        <f>+'[10]White Men'!AG23</f>
        <v>907710</v>
      </c>
    </row>
    <row r="24" spans="1:33" s="38" customFormat="1" ht="12.95" customHeight="1">
      <c r="A24" s="37" t="str">
        <f>+'[10]White Men'!A24</f>
        <v xml:space="preserve">   as a percent of U.S.</v>
      </c>
      <c r="B24" s="199">
        <f>+'[10]White Men'!B24</f>
        <v>23.68495132451373</v>
      </c>
      <c r="C24" s="199">
        <f>+'[10]White Men'!C24</f>
        <v>22.578455765741971</v>
      </c>
      <c r="D24" s="199">
        <f>+'[10]White Men'!D24</f>
        <v>22.71457231704602</v>
      </c>
      <c r="E24" s="199">
        <f>+'[10]White Men'!E24</f>
        <v>22.185389634926143</v>
      </c>
      <c r="F24" s="199">
        <f>+'[10]White Men'!F24</f>
        <v>20.34334099273833</v>
      </c>
      <c r="G24" s="199">
        <f>+'[10]White Men'!G24</f>
        <v>20.879674294926158</v>
      </c>
      <c r="H24" s="199">
        <f>+'[10]White Men'!H24</f>
        <v>21.116388837821777</v>
      </c>
      <c r="I24" s="199">
        <f>+'[10]White Men'!I24</f>
        <v>21.141221196896286</v>
      </c>
      <c r="J24" s="199">
        <f>+'[10]White Men'!J24</f>
        <v>21.128536720662233</v>
      </c>
      <c r="K24" s="199">
        <f>+'[10]White Men'!K24</f>
        <v>20.766030108909614</v>
      </c>
      <c r="L24" s="199">
        <f>+'[10]White Men'!L24</f>
        <v>20.385262994554012</v>
      </c>
      <c r="M24" s="199">
        <f>+'[10]White Men'!M24</f>
        <v>20.300626358208444</v>
      </c>
      <c r="N24" s="199">
        <f>+'[10]White Men'!N24</f>
        <v>20.621173497178464</v>
      </c>
      <c r="O24" s="199">
        <f>+'[10]White Men'!O24</f>
        <v>21.268054689487322</v>
      </c>
      <c r="P24" s="199">
        <f>+'[10]White Men'!P24</f>
        <v>20.582110331360624</v>
      </c>
      <c r="Q24" s="199">
        <f>+'[10]White Men'!Q24</f>
        <v>21.521112429301567</v>
      </c>
      <c r="R24" s="199">
        <f>+'[10]White Men'!R24</f>
        <v>21.683599985769355</v>
      </c>
      <c r="S24" s="199">
        <f>+'[10]White Men'!S24</f>
        <v>22.364030705946629</v>
      </c>
      <c r="T24" s="199">
        <f>+'[10]White Men'!T24</f>
        <v>21.859405948004984</v>
      </c>
      <c r="U24" s="199">
        <f>+'[10]White Men'!U24</f>
        <v>21.372152490005817</v>
      </c>
      <c r="V24" s="199">
        <f>+'[10]White Men'!V24</f>
        <v>21.431978085807497</v>
      </c>
      <c r="W24" s="199">
        <f>+'[10]White Men'!W24</f>
        <v>21.542276286451223</v>
      </c>
      <c r="X24" s="199">
        <f>+'[10]White Men'!X24</f>
        <v>20.804758890950392</v>
      </c>
      <c r="Y24" s="199">
        <f>+'[10]White Men'!Y24</f>
        <v>21.383818119259985</v>
      </c>
      <c r="Z24" s="199">
        <f>+'[10]White Men'!Z24</f>
        <v>21.531130145176576</v>
      </c>
      <c r="AA24" s="199">
        <f>+'[10]White Men'!AA24</f>
        <v>21.183422371733641</v>
      </c>
      <c r="AB24" s="199">
        <f>+'[10]White Men'!AB24</f>
        <v>21.155563695309944</v>
      </c>
      <c r="AC24" s="199">
        <f>+'[10]White Men'!AC24</f>
        <v>20.352054628469837</v>
      </c>
      <c r="AD24" s="199">
        <f>+'[10]White Men'!AD24</f>
        <v>20.671551461585093</v>
      </c>
      <c r="AE24" s="199">
        <f>+'[10]White Men'!AE24</f>
        <v>20.434333473999697</v>
      </c>
      <c r="AF24" s="199">
        <f>+'[10]White Men'!AF24</f>
        <v>20.415201488245412</v>
      </c>
      <c r="AG24" s="199">
        <f>+'[10]White Men'!AG24</f>
        <v>20.285735867744805</v>
      </c>
    </row>
    <row r="25" spans="1:33" ht="12.95" customHeight="1">
      <c r="A25" s="4" t="str">
        <f>+'[10]White Men'!A25</f>
        <v>Alaska</v>
      </c>
      <c r="B25" s="153">
        <f>+'[10]White Men'!B25</f>
        <v>6880</v>
      </c>
      <c r="C25" s="153">
        <f>+'[10]White Men'!C25</f>
        <v>9450</v>
      </c>
      <c r="D25" s="153">
        <f>+'[10]White Men'!D25</f>
        <v>7469</v>
      </c>
      <c r="E25" s="153">
        <f>+'[10]White Men'!E25</f>
        <v>9146</v>
      </c>
      <c r="F25" s="153">
        <f>+'[10]White Men'!F25</f>
        <v>9476</v>
      </c>
      <c r="G25" s="153">
        <f>+'[10]White Men'!G25</f>
        <v>8362</v>
      </c>
      <c r="H25" s="153">
        <f>+'[10]White Men'!H25</f>
        <v>10052</v>
      </c>
      <c r="I25" s="153">
        <f>+'[10]White Men'!I25</f>
        <v>9851</v>
      </c>
      <c r="J25" s="153">
        <f>+'[10]White Men'!J25</f>
        <v>10184</v>
      </c>
      <c r="K25" s="154">
        <f>+'[10]White Men'!K25</f>
        <v>9825.5</v>
      </c>
      <c r="L25" s="153">
        <f>+'[10]White Men'!L25</f>
        <v>9467</v>
      </c>
      <c r="M25" s="156">
        <f>+'[10]White Men'!M25</f>
        <v>9550</v>
      </c>
      <c r="N25" s="153">
        <f>+'[10]White Men'!N25</f>
        <v>9128</v>
      </c>
      <c r="O25" s="153">
        <f>+'[10]White Men'!O25</f>
        <v>8703</v>
      </c>
      <c r="P25" s="156">
        <f>+'[10]White Men'!P25</f>
        <v>7950</v>
      </c>
      <c r="Q25" s="156">
        <f>+'[10]White Men'!Q25</f>
        <v>8291</v>
      </c>
      <c r="R25" s="156">
        <f>+'[10]White Men'!R25</f>
        <v>7937</v>
      </c>
      <c r="S25" s="156">
        <f>+'[10]White Men'!S25</f>
        <v>7163</v>
      </c>
      <c r="T25" s="156">
        <f>+'[10]White Men'!T25</f>
        <v>8280</v>
      </c>
      <c r="U25" s="156">
        <f>+'[10]White Men'!U25</f>
        <v>8523</v>
      </c>
      <c r="V25" s="156">
        <f>+'[10]White Men'!V25</f>
        <v>8517</v>
      </c>
      <c r="W25" s="156">
        <f>+'[10]White Men'!W25</f>
        <v>8206</v>
      </c>
      <c r="X25" s="155">
        <f>+'[10]White Men'!X25</f>
        <v>8034</v>
      </c>
      <c r="Y25" s="155">
        <f>+'[10]White Men'!Y25</f>
        <v>8084</v>
      </c>
      <c r="Z25" s="155">
        <f>+'[10]White Men'!Z25</f>
        <v>7990</v>
      </c>
      <c r="AA25" s="155">
        <f>+'[10]White Men'!AA25</f>
        <v>8226</v>
      </c>
      <c r="AB25" s="155">
        <f>+'[10]White Men'!AB25</f>
        <v>8203</v>
      </c>
      <c r="AC25" s="155">
        <f>+'[10]White Men'!AC25</f>
        <v>8046</v>
      </c>
      <c r="AD25" s="155">
        <f>+'[10]White Men'!AD25</f>
        <v>7399</v>
      </c>
      <c r="AE25" s="155">
        <f>+'[10]White Men'!AE25</f>
        <v>7947</v>
      </c>
      <c r="AF25" s="155">
        <f>+'[10]White Men'!AF25</f>
        <v>7535</v>
      </c>
      <c r="AG25" s="155">
        <f>+'[10]White Men'!AG25</f>
        <v>6711</v>
      </c>
    </row>
    <row r="26" spans="1:33" ht="12.95" customHeight="1">
      <c r="A26" s="4" t="str">
        <f>+'[10]White Men'!A26</f>
        <v>Arizona</v>
      </c>
      <c r="B26" s="153">
        <f>+'[10]White Men'!B26</f>
        <v>78457</v>
      </c>
      <c r="C26" s="153">
        <f>+'[10]White Men'!C26</f>
        <v>74661</v>
      </c>
      <c r="D26" s="153">
        <f>+'[10]White Men'!D26</f>
        <v>81241</v>
      </c>
      <c r="E26" s="153">
        <f>+'[10]White Men'!E26</f>
        <v>84585</v>
      </c>
      <c r="F26" s="153">
        <f>+'[10]White Men'!F26</f>
        <v>81239</v>
      </c>
      <c r="G26" s="153">
        <f>+'[10]White Men'!G26</f>
        <v>85291</v>
      </c>
      <c r="H26" s="153">
        <f>+'[10]White Men'!H26</f>
        <v>93959</v>
      </c>
      <c r="I26" s="153">
        <f>+'[10]White Men'!I26</f>
        <v>93724</v>
      </c>
      <c r="J26" s="153">
        <f>+'[10]White Men'!J26</f>
        <v>93894</v>
      </c>
      <c r="K26" s="154">
        <f>+'[10]White Men'!K26</f>
        <v>95870</v>
      </c>
      <c r="L26" s="153">
        <f>+'[10]White Men'!L26</f>
        <v>97846</v>
      </c>
      <c r="M26" s="156">
        <f>+'[10]White Men'!M26</f>
        <v>89129</v>
      </c>
      <c r="N26" s="153">
        <f>+'[10]White Men'!N26</f>
        <v>96009</v>
      </c>
      <c r="O26" s="153">
        <f>+'[10]White Men'!O26</f>
        <v>93048</v>
      </c>
      <c r="P26" s="156">
        <f>+'[10]White Men'!P26</f>
        <v>91300</v>
      </c>
      <c r="Q26" s="156">
        <f>+'[10]White Men'!Q26</f>
        <v>102362</v>
      </c>
      <c r="R26" s="156">
        <f>+'[10]White Men'!R26</f>
        <v>98102</v>
      </c>
      <c r="S26" s="156">
        <f>+'[10]White Men'!S26</f>
        <v>87857</v>
      </c>
      <c r="T26" s="156">
        <f>+'[10]White Men'!T26</f>
        <v>97915</v>
      </c>
      <c r="U26" s="156">
        <f>+'[10]White Men'!U26</f>
        <v>109246</v>
      </c>
      <c r="V26" s="156">
        <f>+'[10]White Men'!V26</f>
        <v>118505</v>
      </c>
      <c r="W26" s="156">
        <f>+'[10]White Men'!W26</f>
        <v>126649</v>
      </c>
      <c r="X26" s="155">
        <f>+'[10]White Men'!X26</f>
        <v>97700</v>
      </c>
      <c r="Y26" s="155">
        <f>+'[10]White Men'!Y26</f>
        <v>129194</v>
      </c>
      <c r="Z26" s="155">
        <f>+'[10]White Men'!Z26</f>
        <v>139533</v>
      </c>
      <c r="AA26" s="155">
        <f>+'[10]White Men'!AA26</f>
        <v>153407</v>
      </c>
      <c r="AB26" s="155">
        <f>+'[10]White Men'!AB26</f>
        <v>146345</v>
      </c>
      <c r="AC26" s="155">
        <f>+'[10]White Men'!AC26</f>
        <v>106269</v>
      </c>
      <c r="AD26" s="155">
        <f>+'[10]White Men'!AD26</f>
        <v>133010</v>
      </c>
      <c r="AE26" s="155">
        <f>+'[10]White Men'!AE26</f>
        <v>123751</v>
      </c>
      <c r="AF26" s="155">
        <f>+'[10]White Men'!AF26</f>
        <v>115993</v>
      </c>
      <c r="AG26" s="155">
        <f>+'[10]White Men'!AG26</f>
        <v>111815</v>
      </c>
    </row>
    <row r="27" spans="1:33" ht="12.95" customHeight="1">
      <c r="A27" s="4" t="str">
        <f>+'[10]White Men'!A27</f>
        <v>California</v>
      </c>
      <c r="B27" s="153">
        <f>+'[10]White Men'!B27</f>
        <v>659690</v>
      </c>
      <c r="C27" s="153">
        <f>+'[10]White Men'!C27</f>
        <v>574873</v>
      </c>
      <c r="D27" s="153">
        <f>+'[10]White Men'!D27</f>
        <v>588801</v>
      </c>
      <c r="E27" s="153">
        <f>+'[10]White Men'!E27</f>
        <v>592425</v>
      </c>
      <c r="F27" s="153">
        <f>+'[10]White Men'!F27</f>
        <v>456447</v>
      </c>
      <c r="G27" s="153">
        <f>+'[10]White Men'!G27</f>
        <v>490347</v>
      </c>
      <c r="H27" s="153">
        <f>+'[10]White Men'!H27</f>
        <v>505369</v>
      </c>
      <c r="I27" s="153">
        <f>+'[10]White Men'!I27</f>
        <v>507745</v>
      </c>
      <c r="J27" s="153">
        <f>+'[10]White Men'!J27</f>
        <v>498041</v>
      </c>
      <c r="K27" s="154">
        <f>+'[10]White Men'!K27</f>
        <v>456082</v>
      </c>
      <c r="L27" s="153">
        <f>+'[10]White Men'!L27</f>
        <v>414123</v>
      </c>
      <c r="M27" s="156">
        <f>+'[10]White Men'!M27</f>
        <v>398021</v>
      </c>
      <c r="N27" s="153">
        <f>+'[10]White Men'!N27</f>
        <v>399476</v>
      </c>
      <c r="O27" s="153">
        <f>+'[10]White Men'!O27</f>
        <v>411340</v>
      </c>
      <c r="P27" s="156">
        <f>+'[10]White Men'!P27</f>
        <v>380513</v>
      </c>
      <c r="Q27" s="156">
        <f>+'[10]White Men'!Q27</f>
        <v>416716</v>
      </c>
      <c r="R27" s="156">
        <f>+'[10]White Men'!R27</f>
        <v>422791</v>
      </c>
      <c r="S27" s="156">
        <f>+'[10]White Men'!S27</f>
        <v>391786</v>
      </c>
      <c r="T27" s="156">
        <f>+'[10]White Men'!T27</f>
        <v>446347</v>
      </c>
      <c r="U27" s="156">
        <f>+'[10]White Men'!U27</f>
        <v>412701</v>
      </c>
      <c r="V27" s="156">
        <f>+'[10]White Men'!V27</f>
        <v>411974</v>
      </c>
      <c r="W27" s="156">
        <f>+'[10]White Men'!W27</f>
        <v>411121</v>
      </c>
      <c r="X27" s="155">
        <f>+'[10]White Men'!X27</f>
        <v>412392</v>
      </c>
      <c r="Y27" s="155">
        <f>+'[10]White Men'!Y27</f>
        <v>420289</v>
      </c>
      <c r="Z27" s="155">
        <f>+'[10]White Men'!Z27</f>
        <v>428685</v>
      </c>
      <c r="AA27" s="155">
        <f>+'[10]White Men'!AA27</f>
        <v>421273</v>
      </c>
      <c r="AB27" s="155">
        <f>+'[10]White Men'!AB27</f>
        <v>425453</v>
      </c>
      <c r="AC27" s="155">
        <f>+'[10]White Men'!AC27</f>
        <v>406615</v>
      </c>
      <c r="AD27" s="155">
        <f>+'[10]White Men'!AD27</f>
        <v>386447</v>
      </c>
      <c r="AE27" s="155">
        <f>+'[10]White Men'!AE27</f>
        <v>373595</v>
      </c>
      <c r="AF27" s="155">
        <f>+'[10]White Men'!AF27</f>
        <v>366427</v>
      </c>
      <c r="AG27" s="155">
        <f>+'[10]White Men'!AG27</f>
        <v>353546</v>
      </c>
    </row>
    <row r="28" spans="1:33" ht="12.95" customHeight="1">
      <c r="A28" s="4" t="str">
        <f>+'[10]White Men'!A28</f>
        <v>Colorado</v>
      </c>
      <c r="B28" s="153">
        <f>+'[10]White Men'!B28</f>
        <v>71261</v>
      </c>
      <c r="C28" s="153">
        <f>+'[10]White Men'!C28</f>
        <v>67387</v>
      </c>
      <c r="D28" s="153">
        <f>+'[10]White Men'!D28</f>
        <v>70436</v>
      </c>
      <c r="E28" s="153">
        <f>+'[10]White Men'!E28</f>
        <v>72357</v>
      </c>
      <c r="F28" s="153">
        <f>+'[10]White Men'!F28</f>
        <v>68300</v>
      </c>
      <c r="G28" s="153">
        <f>+'[10]White Men'!G28</f>
        <v>66950</v>
      </c>
      <c r="H28" s="153">
        <f>+'[10]White Men'!H28</f>
        <v>73279</v>
      </c>
      <c r="I28" s="153">
        <f>+'[10]White Men'!I28</f>
        <v>88041</v>
      </c>
      <c r="J28" s="153">
        <f>+'[10]White Men'!J28</f>
        <v>90906</v>
      </c>
      <c r="K28" s="154">
        <f>+'[10]White Men'!K28</f>
        <v>89294</v>
      </c>
      <c r="L28" s="153">
        <f>+'[10]White Men'!L28</f>
        <v>87682</v>
      </c>
      <c r="M28" s="155">
        <f>+'[10]White Men'!M28</f>
        <v>88237</v>
      </c>
      <c r="N28" s="153">
        <f>+'[10]White Men'!N28</f>
        <v>85954</v>
      </c>
      <c r="O28" s="153">
        <f>+'[10]White Men'!O28</f>
        <v>89618</v>
      </c>
      <c r="P28" s="156">
        <f>+'[10]White Men'!P28</f>
        <v>86124</v>
      </c>
      <c r="Q28" s="156">
        <f>+'[10]White Men'!Q28</f>
        <v>92368</v>
      </c>
      <c r="R28" s="155">
        <f>+'[10]White Men'!R28</f>
        <v>87610</v>
      </c>
      <c r="S28" s="155">
        <f>+'[10]White Men'!S28</f>
        <v>74154</v>
      </c>
      <c r="T28" s="155">
        <f>+'[10]White Men'!T28</f>
        <v>89524</v>
      </c>
      <c r="U28" s="155">
        <f>+'[10]White Men'!U28</f>
        <v>90565</v>
      </c>
      <c r="V28" s="155">
        <f>+'[10]White Men'!V28</f>
        <v>93368</v>
      </c>
      <c r="W28" s="155">
        <f>+'[10]White Men'!W28</f>
        <v>92849</v>
      </c>
      <c r="X28" s="155">
        <f>+'[10]White Men'!X28</f>
        <v>88839</v>
      </c>
      <c r="Y28" s="155">
        <f>+'[10]White Men'!Y28</f>
        <v>95240</v>
      </c>
      <c r="Z28" s="155">
        <f>+'[10]White Men'!Z28</f>
        <v>96769</v>
      </c>
      <c r="AA28" s="155">
        <f>+'[10]White Men'!AA28</f>
        <v>100719</v>
      </c>
      <c r="AB28" s="155">
        <f>+'[10]White Men'!AB28</f>
        <v>102030</v>
      </c>
      <c r="AC28" s="155">
        <f>+'[10]White Men'!AC28</f>
        <v>95452</v>
      </c>
      <c r="AD28" s="155">
        <f>+'[10]White Men'!AD28</f>
        <v>93902</v>
      </c>
      <c r="AE28" s="155">
        <f>+'[10]White Men'!AE28</f>
        <v>93053</v>
      </c>
      <c r="AF28" s="155">
        <f>+'[10]White Men'!AF28</f>
        <v>90752</v>
      </c>
      <c r="AG28" s="155">
        <f>+'[10]White Men'!AG28</f>
        <v>88622</v>
      </c>
    </row>
    <row r="29" spans="1:33" ht="12.95" customHeight="1">
      <c r="A29" s="4" t="str">
        <f>+'[10]White Men'!A29</f>
        <v>Hawaii</v>
      </c>
      <c r="B29" s="153">
        <f>+'[10]White Men'!B29</f>
        <v>6834</v>
      </c>
      <c r="C29" s="153">
        <f>+'[10]White Men'!C29</f>
        <v>7152</v>
      </c>
      <c r="D29" s="153">
        <f>+'[10]White Men'!D29</f>
        <v>6919</v>
      </c>
      <c r="E29" s="153">
        <f>+'[10]White Men'!E29</f>
        <v>6918</v>
      </c>
      <c r="F29" s="153">
        <f>+'[10]White Men'!F29</f>
        <v>6988</v>
      </c>
      <c r="G29" s="153">
        <f>+'[10]White Men'!G29</f>
        <v>7181</v>
      </c>
      <c r="H29" s="153">
        <f>+'[10]White Men'!H29</f>
        <v>7276</v>
      </c>
      <c r="I29" s="153">
        <f>+'[10]White Men'!I29</f>
        <v>7715</v>
      </c>
      <c r="J29" s="153">
        <f>+'[10]White Men'!J29</f>
        <v>7682</v>
      </c>
      <c r="K29" s="154">
        <f>+'[10]White Men'!K29</f>
        <v>7738</v>
      </c>
      <c r="L29" s="153">
        <f>+'[10]White Men'!L29</f>
        <v>7794</v>
      </c>
      <c r="M29" s="156">
        <f>+'[10]White Men'!M29</f>
        <v>7625</v>
      </c>
      <c r="N29" s="153">
        <f>+'[10]White Men'!N29</f>
        <v>7315</v>
      </c>
      <c r="O29" s="153">
        <f>+'[10]White Men'!O29</f>
        <v>6963</v>
      </c>
      <c r="P29" s="156">
        <f>+'[10]White Men'!P29</f>
        <v>6847</v>
      </c>
      <c r="Q29" s="156">
        <f>+'[10]White Men'!Q29</f>
        <v>7216</v>
      </c>
      <c r="R29" s="156">
        <f>+'[10]White Men'!R29</f>
        <v>6582</v>
      </c>
      <c r="S29" s="156">
        <f>+'[10]White Men'!S29</f>
        <v>5697</v>
      </c>
      <c r="T29" s="156">
        <f>+'[10]White Men'!T29</f>
        <v>7092</v>
      </c>
      <c r="U29" s="156">
        <f>+'[10]White Men'!U29</f>
        <v>7501</v>
      </c>
      <c r="V29" s="156">
        <f>+'[10]White Men'!V29</f>
        <v>7462</v>
      </c>
      <c r="W29" s="156">
        <f>+'[10]White Men'!W29</f>
        <v>7536</v>
      </c>
      <c r="X29" s="155">
        <f>+'[10]White Men'!X29</f>
        <v>7266</v>
      </c>
      <c r="Y29" s="155">
        <f>+'[10]White Men'!Y29</f>
        <v>7076</v>
      </c>
      <c r="Z29" s="155">
        <f>+'[10]White Men'!Z29</f>
        <v>7370</v>
      </c>
      <c r="AA29" s="155">
        <f>+'[10]White Men'!AA29</f>
        <v>7555</v>
      </c>
      <c r="AB29" s="155">
        <f>+'[10]White Men'!AB29</f>
        <v>6957</v>
      </c>
      <c r="AC29" s="155">
        <f>+'[10]White Men'!AC29</f>
        <v>6786</v>
      </c>
      <c r="AD29" s="155">
        <f>+'[10]White Men'!AD29</f>
        <v>6513</v>
      </c>
      <c r="AE29" s="155">
        <f>+'[10]White Men'!AE29</f>
        <v>6072</v>
      </c>
      <c r="AF29" s="155">
        <f>+'[10]White Men'!AF29</f>
        <v>5675</v>
      </c>
      <c r="AG29" s="155">
        <f>+'[10]White Men'!AG29</f>
        <v>5112</v>
      </c>
    </row>
    <row r="30" spans="1:33" ht="12.95" customHeight="1">
      <c r="A30" s="4" t="str">
        <f>+'[10]White Men'!A30</f>
        <v>Idaho</v>
      </c>
      <c r="B30" s="153">
        <f>+'[10]White Men'!B30</f>
        <v>18848</v>
      </c>
      <c r="C30" s="153">
        <f>+'[10]White Men'!C30</f>
        <v>18976</v>
      </c>
      <c r="D30" s="153">
        <f>+'[10]White Men'!D30</f>
        <v>20010</v>
      </c>
      <c r="E30" s="153">
        <f>+'[10]White Men'!E30</f>
        <v>20259</v>
      </c>
      <c r="F30" s="153">
        <f>+'[10]White Men'!F30</f>
        <v>19859</v>
      </c>
      <c r="G30" s="153">
        <f>+'[10]White Men'!G30</f>
        <v>19985</v>
      </c>
      <c r="H30" s="153">
        <f>+'[10]White Men'!H30</f>
        <v>19887</v>
      </c>
      <c r="I30" s="153">
        <f>+'[10]White Men'!I30</f>
        <v>21669</v>
      </c>
      <c r="J30" s="153">
        <f>+'[10]White Men'!J30</f>
        <v>23693</v>
      </c>
      <c r="K30" s="154">
        <f>+'[10]White Men'!K30</f>
        <v>24102</v>
      </c>
      <c r="L30" s="153">
        <f>+'[10]White Men'!L30</f>
        <v>24511</v>
      </c>
      <c r="M30" s="156">
        <f>+'[10]White Men'!M30</f>
        <v>24170</v>
      </c>
      <c r="N30" s="153">
        <f>+'[10]White Men'!N30</f>
        <v>24281</v>
      </c>
      <c r="O30" s="153">
        <f>+'[10]White Men'!O30</f>
        <v>24775</v>
      </c>
      <c r="P30" s="156">
        <f>+'[10]White Men'!P30</f>
        <v>24270</v>
      </c>
      <c r="Q30" s="156">
        <f>+'[10]White Men'!Q30</f>
        <v>26170</v>
      </c>
      <c r="R30" s="156">
        <f>+'[10]White Men'!R30</f>
        <v>24995</v>
      </c>
      <c r="S30" s="156">
        <f>+'[10]White Men'!S30</f>
        <v>23994</v>
      </c>
      <c r="T30" s="156">
        <f>+'[10]White Men'!T30</f>
        <v>27083</v>
      </c>
      <c r="U30" s="156">
        <f>+'[10]White Men'!U30</f>
        <v>27978</v>
      </c>
      <c r="V30" s="156">
        <f>+'[10]White Men'!V30</f>
        <v>27897</v>
      </c>
      <c r="W30" s="156">
        <f>+'[10]White Men'!W30</f>
        <v>28248</v>
      </c>
      <c r="X30" s="155">
        <f>+'[10]White Men'!X30</f>
        <v>27970</v>
      </c>
      <c r="Y30" s="155">
        <f>+'[10]White Men'!Y30</f>
        <v>28104</v>
      </c>
      <c r="Z30" s="155">
        <f>+'[10]White Men'!Z30</f>
        <v>28750</v>
      </c>
      <c r="AA30" s="155">
        <f>+'[10]White Men'!AA30</f>
        <v>30021</v>
      </c>
      <c r="AB30" s="155">
        <f>+'[10]White Men'!AB30</f>
        <v>29418</v>
      </c>
      <c r="AC30" s="155">
        <f>+'[10]White Men'!AC30</f>
        <v>31687</v>
      </c>
      <c r="AD30" s="155">
        <f>+'[10]White Men'!AD30</f>
        <v>36513</v>
      </c>
      <c r="AE30" s="155">
        <f>+'[10]White Men'!AE30</f>
        <v>35597</v>
      </c>
      <c r="AF30" s="155">
        <f>+'[10]White Men'!AF30</f>
        <v>35021</v>
      </c>
      <c r="AG30" s="155">
        <f>+'[10]White Men'!AG30</f>
        <v>34013</v>
      </c>
    </row>
    <row r="31" spans="1:33" ht="12.95" customHeight="1">
      <c r="A31" s="4" t="str">
        <f>+'[10]White Men'!A31</f>
        <v>Montana</v>
      </c>
      <c r="B31" s="153">
        <f>+'[10]White Men'!B31</f>
        <v>15134</v>
      </c>
      <c r="C31" s="153">
        <f>+'[10]White Men'!C31</f>
        <v>15177</v>
      </c>
      <c r="D31" s="153">
        <f>+'[10]White Men'!D31</f>
        <v>16364</v>
      </c>
      <c r="E31" s="153">
        <f>+'[10]White Men'!E31</f>
        <v>17063</v>
      </c>
      <c r="F31" s="153">
        <f>+'[10]White Men'!F31</f>
        <v>16209</v>
      </c>
      <c r="G31" s="153">
        <f>+'[10]White Men'!G31</f>
        <v>15689</v>
      </c>
      <c r="H31" s="153">
        <f>+'[10]White Men'!H31</f>
        <v>15328</v>
      </c>
      <c r="I31" s="153">
        <f>+'[10]White Men'!I31</f>
        <v>15134</v>
      </c>
      <c r="J31" s="153">
        <f>+'[10]White Men'!J31</f>
        <v>15755</v>
      </c>
      <c r="K31" s="154">
        <f>+'[10]White Men'!K31</f>
        <v>16105.5</v>
      </c>
      <c r="L31" s="153">
        <f>+'[10]White Men'!L31</f>
        <v>16456</v>
      </c>
      <c r="M31" s="155">
        <f>+'[10]White Men'!M31</f>
        <v>17399</v>
      </c>
      <c r="N31" s="153">
        <f>+'[10]White Men'!N31</f>
        <v>17428</v>
      </c>
      <c r="O31" s="153">
        <f>+'[10]White Men'!O31</f>
        <v>17729</v>
      </c>
      <c r="P31" s="156">
        <f>+'[10]White Men'!P31</f>
        <v>16188</v>
      </c>
      <c r="Q31" s="156">
        <f>+'[10]White Men'!Q31</f>
        <v>17350</v>
      </c>
      <c r="R31" s="155">
        <f>+'[10]White Men'!R31</f>
        <v>15698</v>
      </c>
      <c r="S31" s="155">
        <f>+'[10]White Men'!S31</f>
        <v>15009</v>
      </c>
      <c r="T31" s="155">
        <f>+'[10]White Men'!T31</f>
        <v>16707</v>
      </c>
      <c r="U31" s="155">
        <f>+'[10]White Men'!U31</f>
        <v>17151</v>
      </c>
      <c r="V31" s="155">
        <f>+'[10]White Men'!V31</f>
        <v>16885</v>
      </c>
      <c r="W31" s="155">
        <f>+'[10]White Men'!W31</f>
        <v>17054</v>
      </c>
      <c r="X31" s="155">
        <f>+'[10]White Men'!X31</f>
        <v>17088</v>
      </c>
      <c r="Y31" s="155">
        <f>+'[10]White Men'!Y31</f>
        <v>16999</v>
      </c>
      <c r="Z31" s="155">
        <f>+'[10]White Men'!Z31</f>
        <v>17209</v>
      </c>
      <c r="AA31" s="155">
        <f>+'[10]White Men'!AA31</f>
        <v>18589</v>
      </c>
      <c r="AB31" s="155">
        <f>+'[10]White Men'!AB31</f>
        <v>19633</v>
      </c>
      <c r="AC31" s="155">
        <f>+'[10]White Men'!AC31</f>
        <v>19569</v>
      </c>
      <c r="AD31" s="155">
        <f>+'[10]White Men'!AD31</f>
        <v>19373</v>
      </c>
      <c r="AE31" s="155">
        <f>+'[10]White Men'!AE31</f>
        <v>18996</v>
      </c>
      <c r="AF31" s="155">
        <f>+'[10]White Men'!AF31</f>
        <v>18175</v>
      </c>
      <c r="AG31" s="155">
        <f>+'[10]White Men'!AG31</f>
        <v>17999</v>
      </c>
    </row>
    <row r="32" spans="1:33" ht="12.95" customHeight="1">
      <c r="A32" s="4" t="str">
        <f>+'[10]White Men'!A32</f>
        <v>Nevada</v>
      </c>
      <c r="B32" s="153">
        <f>+'[10]White Men'!B32</f>
        <v>15877</v>
      </c>
      <c r="C32" s="153">
        <f>+'[10]White Men'!C32</f>
        <v>15322</v>
      </c>
      <c r="D32" s="153">
        <f>+'[10]White Men'!D32</f>
        <v>16477</v>
      </c>
      <c r="E32" s="153">
        <f>+'[10]White Men'!E32</f>
        <v>17311</v>
      </c>
      <c r="F32" s="153">
        <f>+'[10]White Men'!F32</f>
        <v>18393</v>
      </c>
      <c r="G32" s="153">
        <f>+'[10]White Men'!G32</f>
        <v>17357</v>
      </c>
      <c r="H32" s="153">
        <f>+'[10]White Men'!H32</f>
        <v>18455</v>
      </c>
      <c r="I32" s="153">
        <f>+'[10]White Men'!I32</f>
        <v>21928</v>
      </c>
      <c r="J32" s="153">
        <f>+'[10]White Men'!J32</f>
        <v>22229</v>
      </c>
      <c r="K32" s="154">
        <f>+'[10]White Men'!K32</f>
        <v>21952</v>
      </c>
      <c r="L32" s="153">
        <f>+'[10]White Men'!L32</f>
        <v>21675</v>
      </c>
      <c r="M32" s="155">
        <f>+'[10]White Men'!M32</f>
        <v>22678</v>
      </c>
      <c r="N32" s="153">
        <f>+'[10]White Men'!N32</f>
        <v>23963</v>
      </c>
      <c r="O32" s="153">
        <f>+'[10]White Men'!O32</f>
        <v>24746</v>
      </c>
      <c r="P32" s="156">
        <f>+'[10]White Men'!P32</f>
        <v>23889</v>
      </c>
      <c r="Q32" s="156">
        <f>+'[10]White Men'!Q32</f>
        <v>27937</v>
      </c>
      <c r="R32" s="155">
        <f>+'[10]White Men'!R32</f>
        <v>24647</v>
      </c>
      <c r="S32" s="155">
        <f>+'[10]White Men'!S32</f>
        <v>22476</v>
      </c>
      <c r="T32" s="155">
        <f>+'[10]White Men'!T32</f>
        <v>24910</v>
      </c>
      <c r="U32" s="155">
        <f>+'[10]White Men'!U32</f>
        <v>26079</v>
      </c>
      <c r="V32" s="155">
        <f>+'[10]White Men'!V32</f>
        <v>26733</v>
      </c>
      <c r="W32" s="155">
        <f>+'[10]White Men'!W32</f>
        <v>27363</v>
      </c>
      <c r="X32" s="155">
        <f>+'[10]White Men'!X32</f>
        <v>27079</v>
      </c>
      <c r="Y32" s="155">
        <f>+'[10]White Men'!Y32</f>
        <v>27619</v>
      </c>
      <c r="Z32" s="155">
        <f>+'[10]White Men'!Z32</f>
        <v>28359</v>
      </c>
      <c r="AA32" s="155">
        <f>+'[10]White Men'!AA32</f>
        <v>29885</v>
      </c>
      <c r="AB32" s="155">
        <f>+'[10]White Men'!AB32</f>
        <v>30195</v>
      </c>
      <c r="AC32" s="155">
        <f>+'[10]White Men'!AC32</f>
        <v>27119</v>
      </c>
      <c r="AD32" s="155">
        <f>+'[10]White Men'!AD32</f>
        <v>25982</v>
      </c>
      <c r="AE32" s="155">
        <f>+'[10]White Men'!AE32</f>
        <v>25100</v>
      </c>
      <c r="AF32" s="155">
        <f>+'[10]White Men'!AF32</f>
        <v>24588</v>
      </c>
      <c r="AG32" s="155">
        <f>+'[10]White Men'!AG32</f>
        <v>23495</v>
      </c>
    </row>
    <row r="33" spans="1:33" ht="12.95" customHeight="1">
      <c r="A33" s="4" t="str">
        <f>+'[10]White Men'!A33</f>
        <v>New Mexico</v>
      </c>
      <c r="B33" s="153">
        <f>+'[10]White Men'!B33</f>
        <v>19939</v>
      </c>
      <c r="C33" s="153">
        <f>+'[10]White Men'!C33</f>
        <v>19146</v>
      </c>
      <c r="D33" s="153">
        <f>+'[10]White Men'!D33</f>
        <v>18915</v>
      </c>
      <c r="E33" s="153">
        <f>+'[10]White Men'!E33</f>
        <v>20556</v>
      </c>
      <c r="F33" s="153">
        <f>+'[10]White Men'!F33</f>
        <v>20120</v>
      </c>
      <c r="G33" s="153">
        <f>+'[10]White Men'!G33</f>
        <v>23623</v>
      </c>
      <c r="H33" s="153">
        <f>+'[10]White Men'!H33</f>
        <v>22969</v>
      </c>
      <c r="I33" s="153">
        <f>+'[10]White Men'!I33</f>
        <v>23159</v>
      </c>
      <c r="J33" s="153">
        <f>+'[10]White Men'!J33</f>
        <v>25732</v>
      </c>
      <c r="K33" s="154">
        <f>+'[10]White Men'!K33</f>
        <v>25220</v>
      </c>
      <c r="L33" s="153">
        <f>+'[10]White Men'!L33</f>
        <v>24708</v>
      </c>
      <c r="M33" s="155">
        <f>+'[10]White Men'!M33</f>
        <v>24493</v>
      </c>
      <c r="N33" s="153">
        <f>+'[10]White Men'!N33</f>
        <v>24021</v>
      </c>
      <c r="O33" s="153">
        <f>+'[10]White Men'!O33</f>
        <v>24674</v>
      </c>
      <c r="P33" s="156">
        <f>+'[10]White Men'!P33</f>
        <v>23246</v>
      </c>
      <c r="Q33" s="156">
        <f>+'[10]White Men'!Q33</f>
        <v>24161</v>
      </c>
      <c r="R33" s="155">
        <f>+'[10]White Men'!R33</f>
        <v>18327</v>
      </c>
      <c r="S33" s="155">
        <f>+'[10]White Men'!S33</f>
        <v>16285</v>
      </c>
      <c r="T33" s="155">
        <f>+'[10]White Men'!T33</f>
        <v>20636</v>
      </c>
      <c r="U33" s="155">
        <f>+'[10]White Men'!U33</f>
        <v>21992</v>
      </c>
      <c r="V33" s="155">
        <f>+'[10]White Men'!V33</f>
        <v>22066</v>
      </c>
      <c r="W33" s="155">
        <f>+'[10]White Men'!W33</f>
        <v>21952</v>
      </c>
      <c r="X33" s="155">
        <f>+'[10]White Men'!X33</f>
        <v>22339</v>
      </c>
      <c r="Y33" s="155">
        <f>+'[10]White Men'!Y33</f>
        <v>23041</v>
      </c>
      <c r="Z33" s="155">
        <f>+'[10]White Men'!Z33</f>
        <v>24554</v>
      </c>
      <c r="AA33" s="155">
        <f>+'[10]White Men'!AA33</f>
        <v>25588</v>
      </c>
      <c r="AB33" s="155">
        <f>+'[10]White Men'!AB33</f>
        <v>25960</v>
      </c>
      <c r="AC33" s="155">
        <f>+'[10]White Men'!AC33</f>
        <v>24584</v>
      </c>
      <c r="AD33" s="155">
        <f>+'[10]White Men'!AD33</f>
        <v>23962</v>
      </c>
      <c r="AE33" s="155">
        <f>+'[10]White Men'!AE33</f>
        <v>23047</v>
      </c>
      <c r="AF33" s="155">
        <f>+'[10]White Men'!AF33</f>
        <v>21580</v>
      </c>
      <c r="AG33" s="155">
        <f>+'[10]White Men'!AG33</f>
        <v>19402</v>
      </c>
    </row>
    <row r="34" spans="1:33" ht="12.95" customHeight="1">
      <c r="A34" s="4" t="str">
        <f>+'[10]White Men'!A34</f>
        <v>Oregon</v>
      </c>
      <c r="B34" s="153">
        <f>+'[10]White Men'!B34</f>
        <v>70248</v>
      </c>
      <c r="C34" s="153">
        <f>+'[10]White Men'!C34</f>
        <v>66925</v>
      </c>
      <c r="D34" s="153">
        <f>+'[10]White Men'!D34</f>
        <v>70016</v>
      </c>
      <c r="E34" s="153">
        <f>+'[10]White Men'!E34</f>
        <v>63334</v>
      </c>
      <c r="F34" s="153">
        <f>+'[10]White Men'!F34</f>
        <v>61945</v>
      </c>
      <c r="G34" s="153">
        <f>+'[10]White Men'!G34</f>
        <v>60631</v>
      </c>
      <c r="H34" s="153">
        <f>+'[10]White Men'!H34</f>
        <v>63526</v>
      </c>
      <c r="I34" s="153">
        <f>+'[10]White Men'!I34</f>
        <v>66124</v>
      </c>
      <c r="J34" s="153">
        <f>+'[10]White Men'!J34</f>
        <v>66531</v>
      </c>
      <c r="K34" s="154">
        <f>+'[10]White Men'!K34</f>
        <v>65044.5</v>
      </c>
      <c r="L34" s="153">
        <f>+'[10]White Men'!L34</f>
        <v>63558</v>
      </c>
      <c r="M34" s="155">
        <f>+'[10]White Men'!M34</f>
        <v>62659</v>
      </c>
      <c r="N34" s="153">
        <f>+'[10]White Men'!N34</f>
        <v>62314</v>
      </c>
      <c r="O34" s="153">
        <f>+'[10]White Men'!O34</f>
        <v>63759</v>
      </c>
      <c r="P34" s="156">
        <f>+'[10]White Men'!P34</f>
        <v>57694</v>
      </c>
      <c r="Q34" s="156">
        <f>+'[10]White Men'!Q34</f>
        <v>64940</v>
      </c>
      <c r="R34" s="155">
        <f>+'[10]White Men'!R34</f>
        <v>60466</v>
      </c>
      <c r="S34" s="155">
        <f>+'[10]White Men'!S34</f>
        <v>55782</v>
      </c>
      <c r="T34" s="155">
        <f>+'[10]White Men'!T34</f>
        <v>66713</v>
      </c>
      <c r="U34" s="155">
        <f>+'[10]White Men'!U34</f>
        <v>65119</v>
      </c>
      <c r="V34" s="155">
        <f>+'[10]White Men'!V34</f>
        <v>64817</v>
      </c>
      <c r="W34" s="155">
        <f>+'[10]White Men'!W34</f>
        <v>63622</v>
      </c>
      <c r="X34" s="155">
        <f>+'[10]White Men'!X34</f>
        <v>61546</v>
      </c>
      <c r="Y34" s="155">
        <f>+'[10]White Men'!Y34</f>
        <v>62619</v>
      </c>
      <c r="Z34" s="155">
        <f>+'[10]White Men'!Z34</f>
        <v>67264</v>
      </c>
      <c r="AA34" s="155">
        <f>+'[10]White Men'!AA34</f>
        <v>73762</v>
      </c>
      <c r="AB34" s="155">
        <f>+'[10]White Men'!AB34</f>
        <v>75448</v>
      </c>
      <c r="AC34" s="155">
        <f>+'[10]White Men'!AC34</f>
        <v>78021</v>
      </c>
      <c r="AD34" s="155">
        <f>+'[10]White Men'!AD34</f>
        <v>75905</v>
      </c>
      <c r="AE34" s="155">
        <f>+'[10]White Men'!AE34</f>
        <v>72728</v>
      </c>
      <c r="AF34" s="155">
        <f>+'[10]White Men'!AF34</f>
        <v>68747</v>
      </c>
      <c r="AG34" s="155">
        <f>+'[10]White Men'!AG34</f>
        <v>66075</v>
      </c>
    </row>
    <row r="35" spans="1:33" ht="12.95" customHeight="1">
      <c r="A35" s="4" t="str">
        <f>+'[10]White Men'!A35</f>
        <v>Utah</v>
      </c>
      <c r="B35" s="153">
        <f>+'[10]White Men'!B35</f>
        <v>45185</v>
      </c>
      <c r="C35" s="153">
        <f>+'[10]White Men'!C35</f>
        <v>45424</v>
      </c>
      <c r="D35" s="153">
        <f>+'[10]White Men'!D35</f>
        <v>47109</v>
      </c>
      <c r="E35" s="153">
        <f>+'[10]White Men'!E35</f>
        <v>50616</v>
      </c>
      <c r="F35" s="153">
        <f>+'[10]White Men'!F35</f>
        <v>51249</v>
      </c>
      <c r="G35" s="153">
        <f>+'[10]White Men'!G35</f>
        <v>49604</v>
      </c>
      <c r="H35" s="153">
        <f>+'[10]White Men'!H35</f>
        <v>51039</v>
      </c>
      <c r="I35" s="153">
        <f>+'[10]White Men'!I35</f>
        <v>55884</v>
      </c>
      <c r="J35" s="153">
        <f>+'[10]White Men'!J35</f>
        <v>60450</v>
      </c>
      <c r="K35" s="154">
        <f>+'[10]White Men'!K35</f>
        <v>62263</v>
      </c>
      <c r="L35" s="153">
        <f>+'[10]White Men'!L35</f>
        <v>64076</v>
      </c>
      <c r="M35" s="155">
        <f>+'[10]White Men'!M35</f>
        <v>66148</v>
      </c>
      <c r="N35" s="153">
        <f>+'[10]White Men'!N35</f>
        <v>66738</v>
      </c>
      <c r="O35" s="153">
        <f>+'[10]White Men'!O35</f>
        <v>70002</v>
      </c>
      <c r="P35" s="156">
        <f>+'[10]White Men'!P35</f>
        <v>63257</v>
      </c>
      <c r="Q35" s="156">
        <f>+'[10]White Men'!Q35</f>
        <v>72951</v>
      </c>
      <c r="R35" s="155">
        <f>+'[10]White Men'!R35</f>
        <v>68855</v>
      </c>
      <c r="S35" s="155">
        <f>+'[10]White Men'!S35</f>
        <v>69327</v>
      </c>
      <c r="T35" s="155">
        <f>+'[10]White Men'!T35</f>
        <v>75512</v>
      </c>
      <c r="U35" s="155">
        <f>+'[10]White Men'!U35</f>
        <v>77990</v>
      </c>
      <c r="V35" s="155">
        <f>+'[10]White Men'!V35</f>
        <v>79412</v>
      </c>
      <c r="W35" s="155">
        <f>+'[10]White Men'!W35</f>
        <v>81571</v>
      </c>
      <c r="X35" s="155">
        <f>+'[10]White Men'!X35</f>
        <v>79127</v>
      </c>
      <c r="Y35" s="155">
        <f>+'[10]White Men'!Y35</f>
        <v>80929</v>
      </c>
      <c r="Z35" s="155">
        <f>+'[10]White Men'!Z35</f>
        <v>85435</v>
      </c>
      <c r="AA35" s="155">
        <f>+'[10]White Men'!AA35</f>
        <v>92050</v>
      </c>
      <c r="AB35" s="155">
        <f>+'[10]White Men'!AB35</f>
        <v>95545</v>
      </c>
      <c r="AC35" s="155">
        <f>+'[10]White Men'!AC35</f>
        <v>87946</v>
      </c>
      <c r="AD35" s="155">
        <f>+'[10]White Men'!AD35</f>
        <v>83667</v>
      </c>
      <c r="AE35" s="155">
        <f>+'[10]White Men'!AE35</f>
        <v>79165</v>
      </c>
      <c r="AF35" s="155">
        <f>+'[10]White Men'!AF35</f>
        <v>78657</v>
      </c>
      <c r="AG35" s="155">
        <f>+'[10]White Men'!AG35</f>
        <v>78912</v>
      </c>
    </row>
    <row r="36" spans="1:33" ht="12.95" customHeight="1">
      <c r="A36" s="4" t="str">
        <f>+'[10]White Men'!A36</f>
        <v>Washington</v>
      </c>
      <c r="B36" s="153">
        <f>+'[10]White Men'!B36</f>
        <v>119060</v>
      </c>
      <c r="C36" s="153">
        <f>+'[10]White Men'!C36</f>
        <v>115174</v>
      </c>
      <c r="D36" s="153">
        <f>+'[10]White Men'!D36</f>
        <v>122465</v>
      </c>
      <c r="E36" s="153">
        <f>+'[10]White Men'!E36</f>
        <v>94762</v>
      </c>
      <c r="F36" s="153">
        <f>+'[10]White Men'!F36</f>
        <v>91277</v>
      </c>
      <c r="G36" s="153">
        <f>+'[10]White Men'!G36</f>
        <v>88799</v>
      </c>
      <c r="H36" s="153">
        <f>+'[10]White Men'!H36</f>
        <v>95703</v>
      </c>
      <c r="I36" s="153">
        <f>+'[10]White Men'!I36</f>
        <v>96875</v>
      </c>
      <c r="J36" s="153">
        <f>+'[10]White Men'!J36</f>
        <v>99533</v>
      </c>
      <c r="K36" s="154">
        <f>+'[10]White Men'!K36</f>
        <v>99366</v>
      </c>
      <c r="L36" s="153">
        <f>+'[10]White Men'!L36</f>
        <v>99199</v>
      </c>
      <c r="M36" s="155">
        <f>+'[10]White Men'!M36</f>
        <v>98611</v>
      </c>
      <c r="N36" s="153">
        <f>+'[10]White Men'!N36</f>
        <v>99117</v>
      </c>
      <c r="O36" s="153">
        <f>+'[10]White Men'!O36</f>
        <v>106896</v>
      </c>
      <c r="P36" s="156">
        <f>+'[10]White Men'!P36</f>
        <v>92320</v>
      </c>
      <c r="Q36" s="156">
        <f>+'[10]White Men'!Q36</f>
        <v>104361</v>
      </c>
      <c r="R36" s="155">
        <f>+'[10]White Men'!R36</f>
        <v>97176</v>
      </c>
      <c r="S36" s="155">
        <f>+'[10]White Men'!S36</f>
        <v>88920</v>
      </c>
      <c r="T36" s="155">
        <f>+'[10]White Men'!T36</f>
        <v>99724</v>
      </c>
      <c r="U36" s="155">
        <f>+'[10]White Men'!U36</f>
        <v>101535</v>
      </c>
      <c r="V36" s="155">
        <f>+'[10]White Men'!V36</f>
        <v>99229</v>
      </c>
      <c r="W36" s="155">
        <f>+'[10]White Men'!W36</f>
        <v>98011</v>
      </c>
      <c r="X36" s="155">
        <f>+'[10]White Men'!X36</f>
        <v>96906</v>
      </c>
      <c r="Y36" s="155">
        <f>+'[10]White Men'!Y36</f>
        <v>97100</v>
      </c>
      <c r="Z36" s="155">
        <f>+'[10]White Men'!Z36</f>
        <v>99015</v>
      </c>
      <c r="AA36" s="155">
        <f>+'[10]White Men'!AA36</f>
        <v>105234</v>
      </c>
      <c r="AB36" s="155">
        <f>+'[10]White Men'!AB36</f>
        <v>105642</v>
      </c>
      <c r="AC36" s="155">
        <f>+'[10]White Men'!AC36</f>
        <v>100565</v>
      </c>
      <c r="AD36" s="155">
        <f>+'[10]White Men'!AD36</f>
        <v>96045</v>
      </c>
      <c r="AE36" s="155">
        <f>+'[10]White Men'!AE36</f>
        <v>93585</v>
      </c>
      <c r="AF36" s="155">
        <f>+'[10]White Men'!AF36</f>
        <v>91474</v>
      </c>
      <c r="AG36" s="155">
        <f>+'[10]White Men'!AG36</f>
        <v>89389</v>
      </c>
    </row>
    <row r="37" spans="1:33" ht="12.95" customHeight="1">
      <c r="A37" s="42" t="str">
        <f>+'[10]White Men'!A37</f>
        <v>Wyoming</v>
      </c>
      <c r="B37" s="157">
        <f>+'[10]White Men'!B37</f>
        <v>9283</v>
      </c>
      <c r="C37" s="157">
        <f>+'[10]White Men'!C37</f>
        <v>8916</v>
      </c>
      <c r="D37" s="157">
        <f>+'[10]White Men'!D37</f>
        <v>9149</v>
      </c>
      <c r="E37" s="157">
        <f>+'[10]White Men'!E37</f>
        <v>10435</v>
      </c>
      <c r="F37" s="157">
        <f>+'[10]White Men'!F37</f>
        <v>10124</v>
      </c>
      <c r="G37" s="157">
        <f>+'[10]White Men'!G37</f>
        <v>10643</v>
      </c>
      <c r="H37" s="157">
        <f>+'[10]White Men'!H37</f>
        <v>10970</v>
      </c>
      <c r="I37" s="157">
        <f>+'[10]White Men'!I37</f>
        <v>12472</v>
      </c>
      <c r="J37" s="157">
        <f>+'[10]White Men'!J37</f>
        <v>12249</v>
      </c>
      <c r="K37" s="158">
        <f>+'[10]White Men'!K37</f>
        <v>12197.5</v>
      </c>
      <c r="L37" s="157">
        <f>+'[10]White Men'!L37</f>
        <v>12146</v>
      </c>
      <c r="M37" s="159">
        <f>+'[10]White Men'!M37</f>
        <v>11805</v>
      </c>
      <c r="N37" s="157">
        <f>+'[10]White Men'!N37</f>
        <v>11777</v>
      </c>
      <c r="O37" s="157">
        <f>+'[10]White Men'!O37</f>
        <v>11719</v>
      </c>
      <c r="P37" s="160">
        <f>+'[10]White Men'!P37</f>
        <v>11364</v>
      </c>
      <c r="Q37" s="160">
        <f>+'[10]White Men'!Q37</f>
        <v>11487</v>
      </c>
      <c r="R37" s="159">
        <f>+'[10]White Men'!R37</f>
        <v>11524</v>
      </c>
      <c r="S37" s="159">
        <f>+'[10]White Men'!S37</f>
        <v>11000</v>
      </c>
      <c r="T37" s="159">
        <f>+'[10]White Men'!T37</f>
        <v>12498</v>
      </c>
      <c r="U37" s="159">
        <f>+'[10]White Men'!U37</f>
        <v>12767</v>
      </c>
      <c r="V37" s="159">
        <f>+'[10]White Men'!V37</f>
        <v>13101</v>
      </c>
      <c r="W37" s="159">
        <f>+'[10]White Men'!W37</f>
        <v>14139</v>
      </c>
      <c r="X37" s="159">
        <f>+'[10]White Men'!X37</f>
        <v>13579</v>
      </c>
      <c r="Y37" s="159">
        <f>+'[10]White Men'!Y37</f>
        <v>13637</v>
      </c>
      <c r="Z37" s="159">
        <f>+'[10]White Men'!Z37</f>
        <v>14311</v>
      </c>
      <c r="AA37" s="159">
        <f>+'[10]White Men'!AA37</f>
        <v>14333</v>
      </c>
      <c r="AB37" s="159">
        <f>+'[10]White Men'!AB37</f>
        <v>14993</v>
      </c>
      <c r="AC37" s="159">
        <f>+'[10]White Men'!AC37</f>
        <v>14727</v>
      </c>
      <c r="AD37" s="159">
        <f>+'[10]White Men'!AD37</f>
        <v>14448</v>
      </c>
      <c r="AE37" s="159">
        <f>+'[10]White Men'!AE37</f>
        <v>13881</v>
      </c>
      <c r="AF37" s="159">
        <f>+'[10]White Men'!AF37</f>
        <v>13223</v>
      </c>
      <c r="AG37" s="159">
        <f>+'[10]White Men'!AG37</f>
        <v>12619</v>
      </c>
    </row>
    <row r="38" spans="1:33" ht="12.95" customHeight="1">
      <c r="A38" s="27" t="str">
        <f>+'[10]White Men'!A38</f>
        <v>Midwest</v>
      </c>
      <c r="B38" s="198">
        <f>+'[10]White Men'!B38</f>
        <v>1295300</v>
      </c>
      <c r="C38" s="198">
        <f>+'[10]White Men'!C38</f>
        <v>1253265</v>
      </c>
      <c r="D38" s="198">
        <f>+'[10]White Men'!D38</f>
        <v>1306756</v>
      </c>
      <c r="E38" s="198">
        <f>+'[10]White Men'!E38</f>
        <v>1335868</v>
      </c>
      <c r="F38" s="198">
        <f>+'[10]White Men'!F38</f>
        <v>1289236</v>
      </c>
      <c r="G38" s="198">
        <f>+'[10]White Men'!G38</f>
        <v>1301743</v>
      </c>
      <c r="H38" s="198">
        <f>+'[10]White Men'!H38</f>
        <v>1329671</v>
      </c>
      <c r="I38" s="198">
        <f>+'[10]White Men'!I38</f>
        <v>1356066</v>
      </c>
      <c r="J38" s="198">
        <f>+'[10]White Men'!J38</f>
        <v>1360885</v>
      </c>
      <c r="K38" s="198">
        <f>+'[10]White Men'!K38</f>
        <v>1335285.5</v>
      </c>
      <c r="L38" s="198">
        <f>+'[10]White Men'!L38</f>
        <v>1309686</v>
      </c>
      <c r="M38" s="198">
        <f>+'[10]White Men'!M38</f>
        <v>1282976</v>
      </c>
      <c r="N38" s="198">
        <f>+'[10]White Men'!N38</f>
        <v>1271017</v>
      </c>
      <c r="O38" s="198">
        <f>+'[10]White Men'!O38</f>
        <v>1263195</v>
      </c>
      <c r="P38" s="198">
        <f>+'[10]White Men'!P38</f>
        <v>1234712</v>
      </c>
      <c r="Q38" s="198">
        <f>+'[10]White Men'!Q38</f>
        <v>1290405</v>
      </c>
      <c r="R38" s="198">
        <f>+'[10]White Men'!R38</f>
        <v>1238691</v>
      </c>
      <c r="S38" s="198">
        <f>+'[10]White Men'!S38</f>
        <v>1102649</v>
      </c>
      <c r="T38" s="198">
        <f>+'[10]White Men'!T38</f>
        <v>1281098</v>
      </c>
      <c r="U38" s="198">
        <f>+'[10]White Men'!U38</f>
        <v>1300729</v>
      </c>
      <c r="V38" s="198">
        <f>+'[10]White Men'!V38</f>
        <v>1309710</v>
      </c>
      <c r="W38" s="198">
        <f>+'[10]White Men'!W38</f>
        <v>1324183</v>
      </c>
      <c r="X38" s="198">
        <f>+'[10]White Men'!X38</f>
        <v>1323849</v>
      </c>
      <c r="Y38" s="198">
        <f>+'[10]White Men'!Y38</f>
        <v>1344099</v>
      </c>
      <c r="Z38" s="198">
        <f>+'[10]White Men'!Z38</f>
        <v>1371590</v>
      </c>
      <c r="AA38" s="198">
        <f>+'[10]White Men'!AA38</f>
        <v>1443104</v>
      </c>
      <c r="AB38" s="198">
        <f>+'[10]White Men'!AB38</f>
        <v>1458235</v>
      </c>
      <c r="AC38" s="198">
        <f>+'[10]White Men'!AC38</f>
        <v>1427070</v>
      </c>
      <c r="AD38" s="198">
        <f>+'[10]White Men'!AD38</f>
        <v>1383509</v>
      </c>
      <c r="AE38" s="198">
        <f>+'[10]White Men'!AE38</f>
        <v>1348348</v>
      </c>
      <c r="AF38" s="198">
        <f>+'[10]White Men'!AF38</f>
        <v>1296916</v>
      </c>
      <c r="AG38" s="198">
        <f>+'[10]White Men'!AG38</f>
        <v>1261887</v>
      </c>
    </row>
    <row r="39" spans="1:33" s="92" customFormat="1" ht="12.95" customHeight="1">
      <c r="A39" s="37" t="str">
        <f>+'[10]White Men'!A39</f>
        <v xml:space="preserve">   as a percent of U.S.</v>
      </c>
      <c r="B39" s="199">
        <f>+'[10]White Men'!B39</f>
        <v>26.989729400510459</v>
      </c>
      <c r="C39" s="199">
        <f>+'[10]White Men'!C39</f>
        <v>27.245572443658915</v>
      </c>
      <c r="D39" s="199">
        <f>+'[10]White Men'!D39</f>
        <v>27.60201238710528</v>
      </c>
      <c r="E39" s="199">
        <f>+'[10]White Men'!E39</f>
        <v>27.96534717615241</v>
      </c>
      <c r="F39" s="199">
        <f>+'[10]White Men'!F39</f>
        <v>28.769876646907829</v>
      </c>
      <c r="G39" s="199">
        <f>+'[10]White Men'!G39</f>
        <v>28.778256674911283</v>
      </c>
      <c r="H39" s="199">
        <f>+'[10]White Men'!H39</f>
        <v>28.424285048547009</v>
      </c>
      <c r="I39" s="199">
        <f>+'[10]White Men'!I39</f>
        <v>28.097913562095023</v>
      </c>
      <c r="J39" s="199">
        <f>+'[10]White Men'!J39</f>
        <v>28.000873223718102</v>
      </c>
      <c r="K39" s="199">
        <f>+'[10]White Men'!K39</f>
        <v>28.149126852161722</v>
      </c>
      <c r="L39" s="199">
        <f>+'[10]White Men'!L39</f>
        <v>28.30484844306541</v>
      </c>
      <c r="M39" s="199">
        <f>+'[10]White Men'!M39</f>
        <v>28.293871869366754</v>
      </c>
      <c r="N39" s="199">
        <f>+'[10]White Men'!N39</f>
        <v>28.257971598339317</v>
      </c>
      <c r="O39" s="199">
        <f>+'[10]White Men'!O39</f>
        <v>28.16193802699339</v>
      </c>
      <c r="P39" s="199">
        <f>+'[10]White Men'!P39</f>
        <v>28.716463092714644</v>
      </c>
      <c r="Q39" s="199">
        <f>+'[10]White Men'!Q39</f>
        <v>28.444808600068512</v>
      </c>
      <c r="R39" s="199">
        <f>+'[10]White Men'!R39</f>
        <v>28.431243609120926</v>
      </c>
      <c r="S39" s="199">
        <f>+'[10]White Men'!S39</f>
        <v>28.362385524045479</v>
      </c>
      <c r="T39" s="199">
        <f>+'[10]White Men'!T39</f>
        <v>28.203127115485504</v>
      </c>
      <c r="U39" s="199">
        <f>+'[10]White Men'!U39</f>
        <v>28.391424920030168</v>
      </c>
      <c r="V39" s="199">
        <f>+'[10]White Men'!V39</f>
        <v>28.354181879744289</v>
      </c>
      <c r="W39" s="199">
        <f>+'[10]White Men'!W39</f>
        <v>28.573891603824659</v>
      </c>
      <c r="X39" s="199">
        <f>+'[10]White Men'!X39</f>
        <v>28.693992647951312</v>
      </c>
      <c r="Y39" s="199">
        <f>+'[10]White Men'!Y39</f>
        <v>28.459338856099304</v>
      </c>
      <c r="Z39" s="199">
        <f>+'[10]White Men'!Z39</f>
        <v>28.253577916565646</v>
      </c>
      <c r="AA39" s="199">
        <f>+'[10]White Men'!AA39</f>
        <v>28.288629868484012</v>
      </c>
      <c r="AB39" s="199">
        <f>+'[10]White Men'!AB39</f>
        <v>28.411455491996197</v>
      </c>
      <c r="AC39" s="199">
        <f>+'[10]White Men'!AC39</f>
        <v>28.830861853004166</v>
      </c>
      <c r="AD39" s="199">
        <f>+'[10]White Men'!AD39</f>
        <v>28.509017940267245</v>
      </c>
      <c r="AE39" s="199">
        <f>+'[10]White Men'!AE39</f>
        <v>28.507095758274858</v>
      </c>
      <c r="AF39" s="199">
        <f>+'[10]White Men'!AF39</f>
        <v>28.231472141329327</v>
      </c>
      <c r="AG39" s="199">
        <f>+'[10]White Men'!AG39</f>
        <v>28.200974294588459</v>
      </c>
    </row>
    <row r="40" spans="1:33" ht="12.95" customHeight="1">
      <c r="A40" s="4" t="str">
        <f>+'[10]White Men'!A40</f>
        <v>Illinois</v>
      </c>
      <c r="B40" s="153">
        <f>+'[10]White Men'!B40</f>
        <v>259736</v>
      </c>
      <c r="C40" s="153">
        <f>+'[10]White Men'!C40</f>
        <v>246404</v>
      </c>
      <c r="D40" s="153">
        <f>+'[10]White Men'!D40</f>
        <v>253885</v>
      </c>
      <c r="E40" s="153">
        <f>+'[10]White Men'!E40</f>
        <v>262169</v>
      </c>
      <c r="F40" s="153">
        <f>+'[10]White Men'!F40</f>
        <v>240295</v>
      </c>
      <c r="G40" s="153">
        <f>+'[10]White Men'!G40</f>
        <v>238611</v>
      </c>
      <c r="H40" s="153">
        <f>+'[10]White Men'!H40</f>
        <v>238898</v>
      </c>
      <c r="I40" s="153">
        <f>+'[10]White Men'!I40</f>
        <v>245033</v>
      </c>
      <c r="J40" s="153">
        <f>+'[10]White Men'!J40</f>
        <v>244113</v>
      </c>
      <c r="K40" s="154">
        <f>+'[10]White Men'!K40</f>
        <v>237839.5</v>
      </c>
      <c r="L40" s="153">
        <f>+'[10]White Men'!L40</f>
        <v>231566</v>
      </c>
      <c r="M40" s="156">
        <f>+'[10]White Men'!M40</f>
        <v>224114</v>
      </c>
      <c r="N40" s="153">
        <f>+'[10]White Men'!N40</f>
        <v>222842</v>
      </c>
      <c r="O40" s="153">
        <f>+'[10]White Men'!O40</f>
        <v>218362</v>
      </c>
      <c r="P40" s="156">
        <f>+'[10]White Men'!P40</f>
        <v>213997</v>
      </c>
      <c r="Q40" s="156">
        <f>+'[10]White Men'!Q40</f>
        <v>217794</v>
      </c>
      <c r="R40" s="156">
        <f>+'[10]White Men'!R40</f>
        <v>211479</v>
      </c>
      <c r="S40" s="156">
        <f>+'[10]White Men'!S40</f>
        <v>177693</v>
      </c>
      <c r="T40" s="156">
        <f>+'[10]White Men'!T40</f>
        <v>213781</v>
      </c>
      <c r="U40" s="156">
        <f>+'[10]White Men'!U40</f>
        <v>218327</v>
      </c>
      <c r="V40" s="156">
        <f>+'[10]White Men'!V40</f>
        <v>219449</v>
      </c>
      <c r="W40" s="156">
        <f>+'[10]White Men'!W40</f>
        <v>225493</v>
      </c>
      <c r="X40" s="155">
        <f>+'[10]White Men'!X40</f>
        <v>219554</v>
      </c>
      <c r="Y40" s="155">
        <f>+'[10]White Men'!Y40</f>
        <v>222879</v>
      </c>
      <c r="Z40" s="155">
        <f>+'[10]White Men'!Z40</f>
        <v>226051</v>
      </c>
      <c r="AA40" s="155">
        <f>+'[10]White Men'!AA40</f>
        <v>231778</v>
      </c>
      <c r="AB40" s="155">
        <f>+'[10]White Men'!AB40</f>
        <v>227504</v>
      </c>
      <c r="AC40" s="155">
        <f>+'[10]White Men'!AC40</f>
        <v>219895</v>
      </c>
      <c r="AD40" s="155">
        <f>+'[10]White Men'!AD40</f>
        <v>209148</v>
      </c>
      <c r="AE40" s="155">
        <f>+'[10]White Men'!AE40</f>
        <v>200623</v>
      </c>
      <c r="AF40" s="155">
        <f>+'[10]White Men'!AF40</f>
        <v>192341</v>
      </c>
      <c r="AG40" s="155">
        <f>+'[10]White Men'!AG40</f>
        <v>182812</v>
      </c>
    </row>
    <row r="41" spans="1:33" ht="12.95" customHeight="1">
      <c r="A41" s="4" t="str">
        <f>+'[10]White Men'!A41</f>
        <v>Indiana</v>
      </c>
      <c r="B41" s="153">
        <f>+'[10]White Men'!B41</f>
        <v>109486</v>
      </c>
      <c r="C41" s="153">
        <f>+'[10]White Men'!C41</f>
        <v>105307</v>
      </c>
      <c r="D41" s="153">
        <f>+'[10]White Men'!D41</f>
        <v>112207</v>
      </c>
      <c r="E41" s="153">
        <f>+'[10]White Men'!E41</f>
        <v>115416</v>
      </c>
      <c r="F41" s="153">
        <f>+'[10]White Men'!F41</f>
        <v>108409</v>
      </c>
      <c r="G41" s="153">
        <f>+'[10]White Men'!G41</f>
        <v>108754</v>
      </c>
      <c r="H41" s="153">
        <f>+'[10]White Men'!H41</f>
        <v>114113</v>
      </c>
      <c r="I41" s="153">
        <f>+'[10]White Men'!I41</f>
        <v>118694</v>
      </c>
      <c r="J41" s="153">
        <f>+'[10]White Men'!J41</f>
        <v>120175</v>
      </c>
      <c r="K41" s="154">
        <f>+'[10]White Men'!K41</f>
        <v>117752.5</v>
      </c>
      <c r="L41" s="153">
        <f>+'[10]White Men'!L41</f>
        <v>115330</v>
      </c>
      <c r="M41" s="156">
        <f>+'[10]White Men'!M41</f>
        <v>114153</v>
      </c>
      <c r="N41" s="153">
        <f>+'[10]White Men'!N41</f>
        <v>112743</v>
      </c>
      <c r="O41" s="153">
        <f>+'[10]White Men'!O41</f>
        <v>114271</v>
      </c>
      <c r="P41" s="156">
        <f>+'[10]White Men'!P41</f>
        <v>114138</v>
      </c>
      <c r="Q41" s="156">
        <f>+'[10]White Men'!Q41</f>
        <v>118006</v>
      </c>
      <c r="R41" s="156">
        <f>+'[10]White Men'!R41</f>
        <v>119414</v>
      </c>
      <c r="S41" s="156">
        <f>+'[10]White Men'!S41</f>
        <v>112495</v>
      </c>
      <c r="T41" s="156">
        <f>+'[10]White Men'!T41</f>
        <v>125753</v>
      </c>
      <c r="U41" s="156">
        <f>+'[10]White Men'!U41</f>
        <v>127514</v>
      </c>
      <c r="V41" s="156">
        <f>+'[10]White Men'!V41</f>
        <v>129186</v>
      </c>
      <c r="W41" s="156">
        <f>+'[10]White Men'!W41</f>
        <v>129495</v>
      </c>
      <c r="X41" s="155">
        <f>+'[10]White Men'!X41</f>
        <v>129838</v>
      </c>
      <c r="Y41" s="155">
        <f>+'[10]White Men'!Y41</f>
        <v>131939</v>
      </c>
      <c r="Z41" s="155">
        <f>+'[10]White Men'!Z41</f>
        <v>136096</v>
      </c>
      <c r="AA41" s="155">
        <f>+'[10]White Men'!AA41</f>
        <v>146636</v>
      </c>
      <c r="AB41" s="155">
        <f>+'[10]White Men'!AB41</f>
        <v>146904</v>
      </c>
      <c r="AC41" s="155">
        <f>+'[10]White Men'!AC41</f>
        <v>144267</v>
      </c>
      <c r="AD41" s="155">
        <f>+'[10]White Men'!AD41</f>
        <v>138997</v>
      </c>
      <c r="AE41" s="155">
        <f>+'[10]White Men'!AE41</f>
        <v>137780</v>
      </c>
      <c r="AF41" s="155">
        <f>+'[10]White Men'!AF41</f>
        <v>132826</v>
      </c>
      <c r="AG41" s="155">
        <f>+'[10]White Men'!AG41</f>
        <v>129661</v>
      </c>
    </row>
    <row r="42" spans="1:33" ht="12.95" customHeight="1">
      <c r="A42" s="4" t="str">
        <f>+'[10]White Men'!A42</f>
        <v>Iowa</v>
      </c>
      <c r="B42" s="153">
        <f>+'[10]White Men'!B42</f>
        <v>61377</v>
      </c>
      <c r="C42" s="153">
        <f>+'[10]White Men'!C42</f>
        <v>61793</v>
      </c>
      <c r="D42" s="153">
        <f>+'[10]White Men'!D42</f>
        <v>65738</v>
      </c>
      <c r="E42" s="153">
        <f>+'[10]White Men'!E42</f>
        <v>69020</v>
      </c>
      <c r="F42" s="153">
        <f>+'[10]White Men'!F42</f>
        <v>68201</v>
      </c>
      <c r="G42" s="153">
        <f>+'[10]White Men'!G42</f>
        <v>69982</v>
      </c>
      <c r="H42" s="153">
        <f>+'[10]White Men'!H42</f>
        <v>69716</v>
      </c>
      <c r="I42" s="153">
        <f>+'[10]White Men'!I42</f>
        <v>70719</v>
      </c>
      <c r="J42" s="153">
        <f>+'[10]White Men'!J42</f>
        <v>69644</v>
      </c>
      <c r="K42" s="154">
        <f>+'[10]White Men'!K42</f>
        <v>68837</v>
      </c>
      <c r="L42" s="153">
        <f>+'[10]White Men'!L42</f>
        <v>68030</v>
      </c>
      <c r="M42" s="156">
        <f>+'[10]White Men'!M42</f>
        <v>67553</v>
      </c>
      <c r="N42" s="153">
        <f>+'[10]White Men'!N42</f>
        <v>69708</v>
      </c>
      <c r="O42" s="153">
        <f>+'[10]White Men'!O42</f>
        <v>70215</v>
      </c>
      <c r="P42" s="156">
        <f>+'[10]White Men'!P42</f>
        <v>67906</v>
      </c>
      <c r="Q42" s="156">
        <f>+'[10]White Men'!Q42</f>
        <v>73315</v>
      </c>
      <c r="R42" s="156">
        <f>+'[10]White Men'!R42</f>
        <v>70056</v>
      </c>
      <c r="S42" s="156">
        <f>+'[10]White Men'!S42</f>
        <v>64310</v>
      </c>
      <c r="T42" s="156">
        <f>+'[10]White Men'!T42</f>
        <v>73046</v>
      </c>
      <c r="U42" s="156">
        <f>+'[10]White Men'!U42</f>
        <v>74122</v>
      </c>
      <c r="V42" s="156">
        <f>+'[10]White Men'!V42</f>
        <v>74340</v>
      </c>
      <c r="W42" s="156">
        <f>+'[10]White Men'!W42</f>
        <v>74877</v>
      </c>
      <c r="X42" s="155">
        <f>+'[10]White Men'!X42</f>
        <v>76137</v>
      </c>
      <c r="Y42" s="155">
        <f>+'[10]White Men'!Y42</f>
        <v>78047</v>
      </c>
      <c r="Z42" s="155">
        <f>+'[10]White Men'!Z42</f>
        <v>81379</v>
      </c>
      <c r="AA42" s="155">
        <f>+'[10]White Men'!AA42</f>
        <v>87606</v>
      </c>
      <c r="AB42" s="155">
        <f>+'[10]White Men'!AB42</f>
        <v>91849</v>
      </c>
      <c r="AC42" s="155">
        <f>+'[10]White Men'!AC42</f>
        <v>94488</v>
      </c>
      <c r="AD42" s="155">
        <f>+'[10]White Men'!AD42</f>
        <v>96694</v>
      </c>
      <c r="AE42" s="155">
        <f>+'[10]White Men'!AE42</f>
        <v>92003</v>
      </c>
      <c r="AF42" s="155">
        <f>+'[10]White Men'!AF42</f>
        <v>83476</v>
      </c>
      <c r="AG42" s="155">
        <f>+'[10]White Men'!AG42</f>
        <v>82434</v>
      </c>
    </row>
    <row r="43" spans="1:33" ht="12.95" customHeight="1">
      <c r="A43" s="4" t="str">
        <f>+'[10]White Men'!A43</f>
        <v>Kansas</v>
      </c>
      <c r="B43" s="153">
        <f>+'[10]White Men'!B43</f>
        <v>56804</v>
      </c>
      <c r="C43" s="153">
        <f>+'[10]White Men'!C43</f>
        <v>55520</v>
      </c>
      <c r="D43" s="153">
        <f>+'[10]White Men'!D43</f>
        <v>57417</v>
      </c>
      <c r="E43" s="153">
        <f>+'[10]White Men'!E43</f>
        <v>58032</v>
      </c>
      <c r="F43" s="153">
        <f>+'[10]White Men'!F43</f>
        <v>57315</v>
      </c>
      <c r="G43" s="153">
        <f>+'[10]White Men'!G43</f>
        <v>57807</v>
      </c>
      <c r="H43" s="153">
        <f>+'[10]White Men'!H43</f>
        <v>60268</v>
      </c>
      <c r="I43" s="153">
        <f>+'[10]White Men'!I43</f>
        <v>62944</v>
      </c>
      <c r="J43" s="153">
        <f>+'[10]White Men'!J43</f>
        <v>63694</v>
      </c>
      <c r="K43" s="154">
        <f>+'[10]White Men'!K43</f>
        <v>63649.5</v>
      </c>
      <c r="L43" s="153">
        <f>+'[10]White Men'!L43</f>
        <v>63605</v>
      </c>
      <c r="M43" s="156">
        <f>+'[10]White Men'!M43</f>
        <v>64866</v>
      </c>
      <c r="N43" s="153">
        <f>+'[10]White Men'!N43</f>
        <v>63953</v>
      </c>
      <c r="O43" s="153">
        <f>+'[10]White Men'!O43</f>
        <v>65174</v>
      </c>
      <c r="P43" s="156">
        <f>+'[10]White Men'!P43</f>
        <v>63474</v>
      </c>
      <c r="Q43" s="156">
        <f>+'[10]White Men'!Q43</f>
        <v>65450</v>
      </c>
      <c r="R43" s="156">
        <f>+'[10]White Men'!R43</f>
        <v>62038</v>
      </c>
      <c r="S43" s="156">
        <f>+'[10]White Men'!S43</f>
        <v>57124</v>
      </c>
      <c r="T43" s="156">
        <f>+'[10]White Men'!T43</f>
        <v>64266</v>
      </c>
      <c r="U43" s="156">
        <f>+'[10]White Men'!U43</f>
        <v>64211</v>
      </c>
      <c r="V43" s="156">
        <f>+'[10]White Men'!V43</f>
        <v>63687</v>
      </c>
      <c r="W43" s="156">
        <f>+'[10]White Men'!W43</f>
        <v>63579</v>
      </c>
      <c r="X43" s="155">
        <f>+'[10]White Men'!X43</f>
        <v>62772</v>
      </c>
      <c r="Y43" s="155">
        <f>+'[10]White Men'!Y43</f>
        <v>62254</v>
      </c>
      <c r="Z43" s="155">
        <f>+'[10]White Men'!Z43</f>
        <v>63861</v>
      </c>
      <c r="AA43" s="155">
        <f>+'[10]White Men'!AA43</f>
        <v>65972</v>
      </c>
      <c r="AB43" s="155">
        <f>+'[10]White Men'!AB43</f>
        <v>66401</v>
      </c>
      <c r="AC43" s="155">
        <f>+'[10]White Men'!AC43</f>
        <v>65605</v>
      </c>
      <c r="AD43" s="155">
        <f>+'[10]White Men'!AD43</f>
        <v>65106</v>
      </c>
      <c r="AE43" s="155">
        <f>+'[10]White Men'!AE43</f>
        <v>64861</v>
      </c>
      <c r="AF43" s="155">
        <f>+'[10]White Men'!AF43</f>
        <v>63302</v>
      </c>
      <c r="AG43" s="155">
        <f>+'[10]White Men'!AG43</f>
        <v>61751</v>
      </c>
    </row>
    <row r="44" spans="1:33" ht="12.95" customHeight="1">
      <c r="A44" s="4" t="str">
        <f>+'[10]White Men'!A44</f>
        <v>Michigan</v>
      </c>
      <c r="B44" s="153">
        <f>+'[10]White Men'!B44</f>
        <v>213465</v>
      </c>
      <c r="C44" s="153">
        <f>+'[10]White Men'!C44</f>
        <v>210511</v>
      </c>
      <c r="D44" s="153">
        <f>+'[10]White Men'!D44</f>
        <v>215852</v>
      </c>
      <c r="E44" s="153">
        <f>+'[10]White Men'!E44</f>
        <v>210235</v>
      </c>
      <c r="F44" s="153">
        <f>+'[10]White Men'!F44</f>
        <v>197180</v>
      </c>
      <c r="G44" s="153">
        <f>+'[10]White Men'!G44</f>
        <v>203347</v>
      </c>
      <c r="H44" s="153">
        <f>+'[10]White Men'!H44</f>
        <v>209054</v>
      </c>
      <c r="I44" s="153">
        <f>+'[10]White Men'!I44</f>
        <v>215750</v>
      </c>
      <c r="J44" s="153">
        <f>+'[10]White Men'!J44</f>
        <v>207720</v>
      </c>
      <c r="K44" s="154">
        <f>+'[10]White Men'!K44</f>
        <v>203354</v>
      </c>
      <c r="L44" s="153">
        <f>+'[10]White Men'!L44</f>
        <v>198988</v>
      </c>
      <c r="M44" s="156">
        <f>+'[10]White Men'!M44</f>
        <v>196091</v>
      </c>
      <c r="N44" s="153">
        <f>+'[10]White Men'!N44</f>
        <v>193810</v>
      </c>
      <c r="O44" s="153">
        <f>+'[10]White Men'!O44</f>
        <v>190839</v>
      </c>
      <c r="P44" s="156">
        <f>+'[10]White Men'!P44</f>
        <v>184808</v>
      </c>
      <c r="Q44" s="156">
        <f>+'[10]White Men'!Q44</f>
        <v>193142</v>
      </c>
      <c r="R44" s="156">
        <f>+'[10]White Men'!R44</f>
        <v>184082</v>
      </c>
      <c r="S44" s="156">
        <f>+'[10]White Men'!S44</f>
        <v>162794</v>
      </c>
      <c r="T44" s="156">
        <f>+'[10]White Men'!T44</f>
        <v>191115</v>
      </c>
      <c r="U44" s="156">
        <f>+'[10]White Men'!U44</f>
        <v>191539</v>
      </c>
      <c r="V44" s="156">
        <f>+'[10]White Men'!V44</f>
        <v>191841</v>
      </c>
      <c r="W44" s="156">
        <f>+'[10]White Men'!W44</f>
        <v>193948</v>
      </c>
      <c r="X44" s="155">
        <f>+'[10]White Men'!X44</f>
        <v>194558</v>
      </c>
      <c r="Y44" s="155">
        <f>+'[10]White Men'!Y44</f>
        <v>196533</v>
      </c>
      <c r="Z44" s="155">
        <f>+'[10]White Men'!Z44</f>
        <v>199306</v>
      </c>
      <c r="AA44" s="155">
        <f>+'[10]White Men'!AA44</f>
        <v>207069</v>
      </c>
      <c r="AB44" s="155">
        <f>+'[10]White Men'!AB44</f>
        <v>208150</v>
      </c>
      <c r="AC44" s="155">
        <f>+'[10]White Men'!AC44</f>
        <v>203497</v>
      </c>
      <c r="AD44" s="155">
        <f>+'[10]White Men'!AD44</f>
        <v>197330</v>
      </c>
      <c r="AE44" s="155">
        <f>+'[10]White Men'!AE44</f>
        <v>192256</v>
      </c>
      <c r="AF44" s="155">
        <f>+'[10]White Men'!AF44</f>
        <v>184652</v>
      </c>
      <c r="AG44" s="155">
        <f>+'[10]White Men'!AG44</f>
        <v>180795</v>
      </c>
    </row>
    <row r="45" spans="1:33" ht="12.95" customHeight="1">
      <c r="A45" s="4" t="str">
        <f>+'[10]White Men'!A45</f>
        <v>Minnesota</v>
      </c>
      <c r="B45" s="153">
        <f>+'[10]White Men'!B45</f>
        <v>89590</v>
      </c>
      <c r="C45" s="153">
        <f>+'[10]White Men'!C45</f>
        <v>87150</v>
      </c>
      <c r="D45" s="153">
        <f>+'[10]White Men'!D45</f>
        <v>92263</v>
      </c>
      <c r="E45" s="153">
        <f>+'[10]White Men'!E45</f>
        <v>95815</v>
      </c>
      <c r="F45" s="153">
        <f>+'[10]White Men'!F45</f>
        <v>92491</v>
      </c>
      <c r="G45" s="153">
        <f>+'[10]White Men'!G45</f>
        <v>96669</v>
      </c>
      <c r="H45" s="153">
        <f>+'[10]White Men'!H45</f>
        <v>102222</v>
      </c>
      <c r="I45" s="153">
        <f>+'[10]White Men'!I45</f>
        <v>104098</v>
      </c>
      <c r="J45" s="153">
        <f>+'[10]White Men'!J45</f>
        <v>110510</v>
      </c>
      <c r="K45" s="154">
        <f>+'[10]White Men'!K45</f>
        <v>113263</v>
      </c>
      <c r="L45" s="153">
        <f>+'[10]White Men'!L45</f>
        <v>116016</v>
      </c>
      <c r="M45" s="156">
        <f>+'[10]White Men'!M45</f>
        <v>110943</v>
      </c>
      <c r="N45" s="153">
        <f>+'[10]White Men'!N45</f>
        <v>105260</v>
      </c>
      <c r="O45" s="153">
        <f>+'[10]White Men'!O45</f>
        <v>104394</v>
      </c>
      <c r="P45" s="156">
        <f>+'[10]White Men'!P45</f>
        <v>97222</v>
      </c>
      <c r="Q45" s="156">
        <f>+'[10]White Men'!Q45</f>
        <v>110610</v>
      </c>
      <c r="R45" s="156">
        <f>+'[10]White Men'!R45</f>
        <v>98236</v>
      </c>
      <c r="S45" s="156">
        <f>+'[10]White Men'!S45</f>
        <v>83116</v>
      </c>
      <c r="T45" s="156">
        <f>+'[10]White Men'!T45</f>
        <v>98714</v>
      </c>
      <c r="U45" s="156">
        <f>+'[10]White Men'!U45</f>
        <v>102410</v>
      </c>
      <c r="V45" s="156">
        <f>+'[10]White Men'!V45</f>
        <v>106863</v>
      </c>
      <c r="W45" s="156">
        <f>+'[10]White Men'!W45</f>
        <v>110454</v>
      </c>
      <c r="X45" s="155">
        <f>+'[10]White Men'!X45</f>
        <v>112458</v>
      </c>
      <c r="Y45" s="155">
        <f>+'[10]White Men'!Y45</f>
        <v>119608</v>
      </c>
      <c r="Z45" s="155">
        <f>+'[10]White Men'!Z45</f>
        <v>123153</v>
      </c>
      <c r="AA45" s="155">
        <f>+'[10]White Men'!AA45</f>
        <v>130850</v>
      </c>
      <c r="AB45" s="155">
        <f>+'[10]White Men'!AB45</f>
        <v>130631</v>
      </c>
      <c r="AC45" s="155">
        <f>+'[10]White Men'!AC45</f>
        <v>122070</v>
      </c>
      <c r="AD45" s="155">
        <f>+'[10]White Men'!AD45</f>
        <v>114956</v>
      </c>
      <c r="AE45" s="155">
        <f>+'[10]White Men'!AE45</f>
        <v>109953</v>
      </c>
      <c r="AF45" s="155">
        <f>+'[10]White Men'!AF45</f>
        <v>105131</v>
      </c>
      <c r="AG45" s="155">
        <f>+'[10]White Men'!AG45</f>
        <v>101341</v>
      </c>
    </row>
    <row r="46" spans="1:33" ht="12.95" customHeight="1">
      <c r="A46" s="4" t="str">
        <f>+'[10]White Men'!A46</f>
        <v>Missouri</v>
      </c>
      <c r="B46" s="153">
        <f>+'[10]White Men'!B46</f>
        <v>105859</v>
      </c>
      <c r="C46" s="153">
        <f>+'[10]White Men'!C46</f>
        <v>100387</v>
      </c>
      <c r="D46" s="153">
        <f>+'[10]White Men'!D46</f>
        <v>102100</v>
      </c>
      <c r="E46" s="153">
        <f>+'[10]White Men'!E46</f>
        <v>105560</v>
      </c>
      <c r="F46" s="153">
        <f>+'[10]White Men'!F46</f>
        <v>100795</v>
      </c>
      <c r="G46" s="153">
        <f>+'[10]White Men'!G46</f>
        <v>101527</v>
      </c>
      <c r="H46" s="153">
        <f>+'[10]White Men'!H46</f>
        <v>105545</v>
      </c>
      <c r="I46" s="153">
        <f>+'[10]White Men'!I46</f>
        <v>112794</v>
      </c>
      <c r="J46" s="153">
        <f>+'[10]White Men'!J46</f>
        <v>113593</v>
      </c>
      <c r="K46" s="154">
        <f>+'[10]White Men'!K46</f>
        <v>111181</v>
      </c>
      <c r="L46" s="153">
        <f>+'[10]White Men'!L46</f>
        <v>108769</v>
      </c>
      <c r="M46" s="155">
        <f>+'[10]White Men'!M46</f>
        <v>107231</v>
      </c>
      <c r="N46" s="153">
        <f>+'[10]White Men'!N46</f>
        <v>105682</v>
      </c>
      <c r="O46" s="153">
        <f>+'[10]White Men'!O46</f>
        <v>109808</v>
      </c>
      <c r="P46" s="156">
        <f>+'[10]White Men'!P46</f>
        <v>108742</v>
      </c>
      <c r="Q46" s="156">
        <f>+'[10]White Men'!Q46</f>
        <v>114358</v>
      </c>
      <c r="R46" s="155">
        <f>+'[10]White Men'!R46</f>
        <v>110381</v>
      </c>
      <c r="S46" s="155">
        <f>+'[10]White Men'!S46</f>
        <v>94885</v>
      </c>
      <c r="T46" s="155">
        <f>+'[10]White Men'!T46</f>
        <v>115425</v>
      </c>
      <c r="U46" s="155">
        <f>+'[10]White Men'!U46</f>
        <v>118233</v>
      </c>
      <c r="V46" s="155">
        <f>+'[10]White Men'!V46</f>
        <v>117940</v>
      </c>
      <c r="W46" s="155">
        <f>+'[10]White Men'!W46</f>
        <v>119952</v>
      </c>
      <c r="X46" s="155">
        <f>+'[10]White Men'!X46</f>
        <v>118222</v>
      </c>
      <c r="Y46" s="155">
        <f>+'[10]White Men'!Y46</f>
        <v>118564</v>
      </c>
      <c r="Z46" s="155">
        <f>+'[10]White Men'!Z46</f>
        <v>120334</v>
      </c>
      <c r="AA46" s="155">
        <f>+'[10]White Men'!AA46</f>
        <v>127245</v>
      </c>
      <c r="AB46" s="155">
        <f>+'[10]White Men'!AB46</f>
        <v>130643</v>
      </c>
      <c r="AC46" s="155">
        <f>+'[10]White Men'!AC46</f>
        <v>131578</v>
      </c>
      <c r="AD46" s="155">
        <f>+'[10]White Men'!AD46</f>
        <v>129648</v>
      </c>
      <c r="AE46" s="155">
        <f>+'[10]White Men'!AE46</f>
        <v>127330</v>
      </c>
      <c r="AF46" s="155">
        <f>+'[10]White Men'!AF46</f>
        <v>123811</v>
      </c>
      <c r="AG46" s="155">
        <f>+'[10]White Men'!AG46</f>
        <v>120014</v>
      </c>
    </row>
    <row r="47" spans="1:33" ht="12.95" customHeight="1">
      <c r="A47" s="4" t="str">
        <f>+'[10]White Men'!A47</f>
        <v>Nebraska</v>
      </c>
      <c r="B47" s="153">
        <f>+'[10]White Men'!B47</f>
        <v>39723</v>
      </c>
      <c r="C47" s="153">
        <f>+'[10]White Men'!C47</f>
        <v>39106</v>
      </c>
      <c r="D47" s="153">
        <f>+'[10]White Men'!D47</f>
        <v>41871</v>
      </c>
      <c r="E47" s="153">
        <f>+'[10]White Men'!E47</f>
        <v>43439</v>
      </c>
      <c r="F47" s="153">
        <f>+'[10]White Men'!F47</f>
        <v>43601</v>
      </c>
      <c r="G47" s="153">
        <f>+'[10]White Men'!G47</f>
        <v>43580</v>
      </c>
      <c r="H47" s="153">
        <f>+'[10]White Men'!H47</f>
        <v>44732</v>
      </c>
      <c r="I47" s="153">
        <f>+'[10]White Men'!I47</f>
        <v>46553</v>
      </c>
      <c r="J47" s="153">
        <f>+'[10]White Men'!J47</f>
        <v>50198</v>
      </c>
      <c r="K47" s="154">
        <f>+'[10]White Men'!K47</f>
        <v>48414.5</v>
      </c>
      <c r="L47" s="153">
        <f>+'[10]White Men'!L47</f>
        <v>46631</v>
      </c>
      <c r="M47" s="155">
        <f>+'[10]White Men'!M47</f>
        <v>46785</v>
      </c>
      <c r="N47" s="153">
        <f>+'[10]White Men'!N47</f>
        <v>47740</v>
      </c>
      <c r="O47" s="153">
        <f>+'[10]White Men'!O47</f>
        <v>44264</v>
      </c>
      <c r="P47" s="156">
        <f>+'[10]White Men'!P47</f>
        <v>42654</v>
      </c>
      <c r="Q47" s="156">
        <f>+'[10]White Men'!Q47</f>
        <v>43774</v>
      </c>
      <c r="R47" s="155">
        <f>+'[10]White Men'!R47</f>
        <v>42446</v>
      </c>
      <c r="S47" s="155">
        <f>+'[10]White Men'!S47</f>
        <v>37843</v>
      </c>
      <c r="T47" s="155">
        <f>+'[10]White Men'!T47</f>
        <v>43503</v>
      </c>
      <c r="U47" s="155">
        <f>+'[10]White Men'!U47</f>
        <v>43952</v>
      </c>
      <c r="V47" s="155">
        <f>+'[10]White Men'!V47</f>
        <v>44332</v>
      </c>
      <c r="W47" s="155">
        <f>+'[10]White Men'!W47</f>
        <v>44598</v>
      </c>
      <c r="X47" s="155">
        <f>+'[10]White Men'!X47</f>
        <v>45530</v>
      </c>
      <c r="Y47" s="155">
        <f>+'[10]White Men'!Y47</f>
        <v>46305</v>
      </c>
      <c r="Z47" s="155">
        <f>+'[10]White Men'!Z47</f>
        <v>47362</v>
      </c>
      <c r="AA47" s="155">
        <f>+'[10]White Men'!AA47</f>
        <v>48342</v>
      </c>
      <c r="AB47" s="155">
        <f>+'[10]White Men'!AB47</f>
        <v>50435</v>
      </c>
      <c r="AC47" s="155">
        <f>+'[10]White Men'!AC47</f>
        <v>48119</v>
      </c>
      <c r="AD47" s="155">
        <f>+'[10]White Men'!AD47</f>
        <v>46671</v>
      </c>
      <c r="AE47" s="155">
        <f>+'[10]White Men'!AE47</f>
        <v>45149</v>
      </c>
      <c r="AF47" s="155">
        <f>+'[10]White Men'!AF47</f>
        <v>43420</v>
      </c>
      <c r="AG47" s="155">
        <f>+'[10]White Men'!AG47</f>
        <v>42227</v>
      </c>
    </row>
    <row r="48" spans="1:33" ht="12.95" customHeight="1">
      <c r="A48" s="4" t="str">
        <f>+'[10]White Men'!A48</f>
        <v>North Dakota</v>
      </c>
      <c r="B48" s="153">
        <f>+'[10]White Men'!B48</f>
        <v>15766</v>
      </c>
      <c r="C48" s="153">
        <f>+'[10]White Men'!C48</f>
        <v>16235</v>
      </c>
      <c r="D48" s="153">
        <f>+'[10]White Men'!D48</f>
        <v>16898</v>
      </c>
      <c r="E48" s="153">
        <f>+'[10]White Men'!E48</f>
        <v>17725</v>
      </c>
      <c r="F48" s="153">
        <f>+'[10]White Men'!F48</f>
        <v>18266</v>
      </c>
      <c r="G48" s="153">
        <f>+'[10]White Men'!G48</f>
        <v>17826</v>
      </c>
      <c r="H48" s="153">
        <f>+'[10]White Men'!H48</f>
        <v>18419</v>
      </c>
      <c r="I48" s="153">
        <f>+'[10]White Men'!I48</f>
        <v>17470</v>
      </c>
      <c r="J48" s="153">
        <f>+'[10]White Men'!J48</f>
        <v>18126</v>
      </c>
      <c r="K48" s="154">
        <f>+'[10]White Men'!K48</f>
        <v>17967</v>
      </c>
      <c r="L48" s="153">
        <f>+'[10]White Men'!L48</f>
        <v>17808</v>
      </c>
      <c r="M48" s="155">
        <f>+'[10]White Men'!M48</f>
        <v>17796</v>
      </c>
      <c r="N48" s="153">
        <f>+'[10]White Men'!N48</f>
        <v>17895</v>
      </c>
      <c r="O48" s="153">
        <f>+'[10]White Men'!O48</f>
        <v>17256</v>
      </c>
      <c r="P48" s="156">
        <f>+'[10]White Men'!P48</f>
        <v>17351</v>
      </c>
      <c r="Q48" s="156">
        <f>+'[10]White Men'!Q48</f>
        <v>17630</v>
      </c>
      <c r="R48" s="155">
        <f>+'[10]White Men'!R48</f>
        <v>17953</v>
      </c>
      <c r="S48" s="155">
        <f>+'[10]White Men'!S48</f>
        <v>17683</v>
      </c>
      <c r="T48" s="155">
        <f>+'[10]White Men'!T48</f>
        <v>19772</v>
      </c>
      <c r="U48" s="155">
        <f>+'[10]White Men'!U48</f>
        <v>20548</v>
      </c>
      <c r="V48" s="155">
        <f>+'[10]White Men'!V48</f>
        <v>20768</v>
      </c>
      <c r="W48" s="155">
        <f>+'[10]White Men'!W48</f>
        <v>20555</v>
      </c>
      <c r="X48" s="155">
        <f>+'[10]White Men'!X48</f>
        <v>19975</v>
      </c>
      <c r="Y48" s="155">
        <f>+'[10]White Men'!Y48</f>
        <v>19540</v>
      </c>
      <c r="Z48" s="155">
        <f>+'[10]White Men'!Z48</f>
        <v>20138</v>
      </c>
      <c r="AA48" s="155">
        <f>+'[10]White Men'!AA48</f>
        <v>20780</v>
      </c>
      <c r="AB48" s="155">
        <f>+'[10]White Men'!AB48</f>
        <v>21514</v>
      </c>
      <c r="AC48" s="155">
        <f>+'[10]White Men'!AC48</f>
        <v>21103</v>
      </c>
      <c r="AD48" s="155">
        <f>+'[10]White Men'!AD48</f>
        <v>20781</v>
      </c>
      <c r="AE48" s="155">
        <f>+'[10]White Men'!AE48</f>
        <v>20587</v>
      </c>
      <c r="AF48" s="155">
        <f>+'[10]White Men'!AF48</f>
        <v>20360</v>
      </c>
      <c r="AG48" s="155">
        <f>+'[10]White Men'!AG48</f>
        <v>20183</v>
      </c>
    </row>
    <row r="49" spans="1:33" ht="12.95" customHeight="1">
      <c r="A49" s="4" t="str">
        <f>+'[10]White Men'!A49</f>
        <v>Ohio</v>
      </c>
      <c r="B49" s="153">
        <f>+'[10]White Men'!B49</f>
        <v>211099</v>
      </c>
      <c r="C49" s="153">
        <f>+'[10]White Men'!C49</f>
        <v>201253</v>
      </c>
      <c r="D49" s="153">
        <f>+'[10]White Men'!D49</f>
        <v>211992</v>
      </c>
      <c r="E49" s="153">
        <f>+'[10]White Men'!E49</f>
        <v>217737</v>
      </c>
      <c r="F49" s="153">
        <f>+'[10]White Men'!F49</f>
        <v>232958</v>
      </c>
      <c r="G49" s="153">
        <f>+'[10]White Men'!G49</f>
        <v>226979</v>
      </c>
      <c r="H49" s="153">
        <f>+'[10]White Men'!H49</f>
        <v>234289</v>
      </c>
      <c r="I49" s="153">
        <f>+'[10]White Men'!I49</f>
        <v>226164</v>
      </c>
      <c r="J49" s="153">
        <f>+'[10]White Men'!J49</f>
        <v>226125</v>
      </c>
      <c r="K49" s="154">
        <f>+'[10]White Men'!K49</f>
        <v>217999.5</v>
      </c>
      <c r="L49" s="153">
        <f>+'[10]White Men'!L49</f>
        <v>209874</v>
      </c>
      <c r="M49" s="155">
        <f>+'[10]White Men'!M49</f>
        <v>202836</v>
      </c>
      <c r="N49" s="153">
        <f>+'[10]White Men'!N49</f>
        <v>201064</v>
      </c>
      <c r="O49" s="153">
        <f>+'[10]White Men'!O49</f>
        <v>197032</v>
      </c>
      <c r="P49" s="156">
        <f>+'[10]White Men'!P49</f>
        <v>193043</v>
      </c>
      <c r="Q49" s="156">
        <f>+'[10]White Men'!Q49</f>
        <v>201350</v>
      </c>
      <c r="R49" s="155">
        <f>+'[10]White Men'!R49</f>
        <v>192792</v>
      </c>
      <c r="S49" s="155">
        <f>+'[10]White Men'!S49</f>
        <v>174903</v>
      </c>
      <c r="T49" s="155">
        <f>+'[10]White Men'!T49</f>
        <v>201438</v>
      </c>
      <c r="U49" s="155">
        <f>+'[10]White Men'!U49</f>
        <v>203661</v>
      </c>
      <c r="V49" s="155">
        <f>+'[10]White Men'!V49</f>
        <v>204478</v>
      </c>
      <c r="W49" s="155">
        <f>+'[10]White Men'!W49</f>
        <v>204110</v>
      </c>
      <c r="X49" s="155">
        <f>+'[10]White Men'!X49</f>
        <v>205135</v>
      </c>
      <c r="Y49" s="155">
        <f>+'[10]White Men'!Y49</f>
        <v>208701</v>
      </c>
      <c r="Z49" s="155">
        <f>+'[10]White Men'!Z49</f>
        <v>213959</v>
      </c>
      <c r="AA49" s="155">
        <f>+'[10]White Men'!AA49</f>
        <v>229756</v>
      </c>
      <c r="AB49" s="155">
        <f>+'[10]White Men'!AB49</f>
        <v>233036</v>
      </c>
      <c r="AC49" s="155">
        <f>+'[10]White Men'!AC49</f>
        <v>228170</v>
      </c>
      <c r="AD49" s="155">
        <f>+'[10]White Men'!AD49</f>
        <v>218124</v>
      </c>
      <c r="AE49" s="155">
        <f>+'[10]White Men'!AE49</f>
        <v>215059</v>
      </c>
      <c r="AF49" s="155">
        <f>+'[10]White Men'!AF49</f>
        <v>208532</v>
      </c>
      <c r="AG49" s="155">
        <f>+'[10]White Men'!AG49</f>
        <v>204587</v>
      </c>
    </row>
    <row r="50" spans="1:33" ht="12.95" customHeight="1">
      <c r="A50" s="4" t="str">
        <f>+'[10]White Men'!A50</f>
        <v>South Dakota</v>
      </c>
      <c r="B50" s="153">
        <f>+'[10]White Men'!B50</f>
        <v>16337</v>
      </c>
      <c r="C50" s="153">
        <f>+'[10]White Men'!C50</f>
        <v>14960</v>
      </c>
      <c r="D50" s="153">
        <f>+'[10]White Men'!D50</f>
        <v>15097</v>
      </c>
      <c r="E50" s="153">
        <f>+'[10]White Men'!E50</f>
        <v>15703</v>
      </c>
      <c r="F50" s="153">
        <f>+'[10]White Men'!F50</f>
        <v>13840</v>
      </c>
      <c r="G50" s="153">
        <f>+'[10]White Men'!G50</f>
        <v>13149</v>
      </c>
      <c r="H50" s="153">
        <f>+'[10]White Men'!H50</f>
        <v>13132</v>
      </c>
      <c r="I50" s="153">
        <f>+'[10]White Men'!I50</f>
        <v>13897</v>
      </c>
      <c r="J50" s="153">
        <f>+'[10]White Men'!J50</f>
        <v>15191</v>
      </c>
      <c r="K50" s="154">
        <f>+'[10]White Men'!K50</f>
        <v>15121</v>
      </c>
      <c r="L50" s="153">
        <f>+'[10]White Men'!L50</f>
        <v>15051</v>
      </c>
      <c r="M50" s="155">
        <f>+'[10]White Men'!M50</f>
        <v>14247</v>
      </c>
      <c r="N50" s="153">
        <f>+'[10]White Men'!N50</f>
        <v>14064</v>
      </c>
      <c r="O50" s="153">
        <f>+'[10]White Men'!O50</f>
        <v>15632</v>
      </c>
      <c r="P50" s="156">
        <f>+'[10]White Men'!P50</f>
        <v>16233</v>
      </c>
      <c r="Q50" s="156">
        <f>+'[10]White Men'!Q50</f>
        <v>16867</v>
      </c>
      <c r="R50" s="155">
        <f>+'[10]White Men'!R50</f>
        <v>16057</v>
      </c>
      <c r="S50" s="155">
        <f>+'[10]White Men'!S50</f>
        <v>14655</v>
      </c>
      <c r="T50" s="155">
        <f>+'[10]White Men'!T50</f>
        <v>16704</v>
      </c>
      <c r="U50" s="155">
        <f>+'[10]White Men'!U50</f>
        <v>16991</v>
      </c>
      <c r="V50" s="155">
        <f>+'[10]White Men'!V50</f>
        <v>16982</v>
      </c>
      <c r="W50" s="155">
        <f>+'[10]White Men'!W50</f>
        <v>17251</v>
      </c>
      <c r="X50" s="155">
        <f>+'[10]White Men'!X50</f>
        <v>17358</v>
      </c>
      <c r="Y50" s="155">
        <f>+'[10]White Men'!Y50</f>
        <v>17413</v>
      </c>
      <c r="Z50" s="155">
        <f>+'[10]White Men'!Z50</f>
        <v>17425</v>
      </c>
      <c r="AA50" s="155">
        <f>+'[10]White Men'!AA50</f>
        <v>18098</v>
      </c>
      <c r="AB50" s="155">
        <f>+'[10]White Men'!AB50</f>
        <v>19717</v>
      </c>
      <c r="AC50" s="155">
        <f>+'[10]White Men'!AC50</f>
        <v>19550</v>
      </c>
      <c r="AD50" s="155">
        <f>+'[10]White Men'!AD50</f>
        <v>19425</v>
      </c>
      <c r="AE50" s="155">
        <f>+'[10]White Men'!AE50</f>
        <v>19354</v>
      </c>
      <c r="AF50" s="155">
        <f>+'[10]White Men'!AF50</f>
        <v>18963</v>
      </c>
      <c r="AG50" s="155">
        <f>+'[10]White Men'!AG50</f>
        <v>19180</v>
      </c>
    </row>
    <row r="51" spans="1:33" ht="12.95" customHeight="1">
      <c r="A51" s="42" t="str">
        <f>+'[10]White Men'!A51</f>
        <v>Wisconsin</v>
      </c>
      <c r="B51" s="157">
        <f>+'[10]White Men'!B51</f>
        <v>116058</v>
      </c>
      <c r="C51" s="157">
        <f>+'[10]White Men'!C51</f>
        <v>114639</v>
      </c>
      <c r="D51" s="157">
        <f>+'[10]White Men'!D51</f>
        <v>121436</v>
      </c>
      <c r="E51" s="157">
        <f>+'[10]White Men'!E51</f>
        <v>125017</v>
      </c>
      <c r="F51" s="157">
        <f>+'[10]White Men'!F51</f>
        <v>115885</v>
      </c>
      <c r="G51" s="157">
        <f>+'[10]White Men'!G51</f>
        <v>123512</v>
      </c>
      <c r="H51" s="157">
        <f>+'[10]White Men'!H51</f>
        <v>119283</v>
      </c>
      <c r="I51" s="157">
        <f>+'[10]White Men'!I51</f>
        <v>121950</v>
      </c>
      <c r="J51" s="157">
        <f>+'[10]White Men'!J51</f>
        <v>121796</v>
      </c>
      <c r="K51" s="158">
        <f>+'[10]White Men'!K51</f>
        <v>119907</v>
      </c>
      <c r="L51" s="157">
        <f>+'[10]White Men'!L51</f>
        <v>118018</v>
      </c>
      <c r="M51" s="159">
        <f>+'[10]White Men'!M51</f>
        <v>116361</v>
      </c>
      <c r="N51" s="157">
        <f>+'[10]White Men'!N51</f>
        <v>116256</v>
      </c>
      <c r="O51" s="157">
        <f>+'[10]White Men'!O51</f>
        <v>115948</v>
      </c>
      <c r="P51" s="160">
        <f>+'[10]White Men'!P51</f>
        <v>115144</v>
      </c>
      <c r="Q51" s="160">
        <f>+'[10]White Men'!Q51</f>
        <v>118109</v>
      </c>
      <c r="R51" s="159">
        <f>+'[10]White Men'!R51</f>
        <v>113757</v>
      </c>
      <c r="S51" s="159">
        <f>+'[10]White Men'!S51</f>
        <v>105148</v>
      </c>
      <c r="T51" s="159">
        <f>+'[10]White Men'!T51</f>
        <v>117581</v>
      </c>
      <c r="U51" s="159">
        <f>+'[10]White Men'!U51</f>
        <v>119221</v>
      </c>
      <c r="V51" s="159">
        <f>+'[10]White Men'!V51</f>
        <v>119844</v>
      </c>
      <c r="W51" s="159">
        <f>+'[10]White Men'!W51</f>
        <v>119871</v>
      </c>
      <c r="X51" s="159">
        <f>+'[10]White Men'!X51</f>
        <v>122312</v>
      </c>
      <c r="Y51" s="159">
        <f>+'[10]White Men'!Y51</f>
        <v>122316</v>
      </c>
      <c r="Z51" s="159">
        <f>+'[10]White Men'!Z51</f>
        <v>122526</v>
      </c>
      <c r="AA51" s="159">
        <f>+'[10]White Men'!AA51</f>
        <v>128972</v>
      </c>
      <c r="AB51" s="159">
        <f>+'[10]White Men'!AB51</f>
        <v>131451</v>
      </c>
      <c r="AC51" s="159">
        <f>+'[10]White Men'!AC51</f>
        <v>128728</v>
      </c>
      <c r="AD51" s="159">
        <f>+'[10]White Men'!AD51</f>
        <v>126629</v>
      </c>
      <c r="AE51" s="159">
        <f>+'[10]White Men'!AE51</f>
        <v>123393</v>
      </c>
      <c r="AF51" s="159">
        <f>+'[10]White Men'!AF51</f>
        <v>120102</v>
      </c>
      <c r="AG51" s="159">
        <f>+'[10]White Men'!AG51</f>
        <v>116902</v>
      </c>
    </row>
    <row r="52" spans="1:33" ht="12.95" customHeight="1">
      <c r="A52" s="27" t="str">
        <f>+'[10]White Men'!A52</f>
        <v>Northeast</v>
      </c>
      <c r="B52" s="198">
        <f>+'[10]White Men'!B52</f>
        <v>1072334</v>
      </c>
      <c r="C52" s="198">
        <f>+'[10]White Men'!C52</f>
        <v>1045003</v>
      </c>
      <c r="D52" s="198">
        <f>+'[10]White Men'!D52</f>
        <v>1061923</v>
      </c>
      <c r="E52" s="198">
        <f>+'[10]White Men'!E52</f>
        <v>1051127</v>
      </c>
      <c r="F52" s="198">
        <f>+'[10]White Men'!F52</f>
        <v>984630</v>
      </c>
      <c r="G52" s="198">
        <f>+'[10]White Men'!G52</f>
        <v>969105</v>
      </c>
      <c r="H52" s="198">
        <f>+'[10]White Men'!H52</f>
        <v>983091</v>
      </c>
      <c r="I52" s="198">
        <f>+'[10]White Men'!I52</f>
        <v>996020</v>
      </c>
      <c r="J52" s="198">
        <f>+'[10]White Men'!J52</f>
        <v>993153</v>
      </c>
      <c r="K52" s="198">
        <f>+'[10]White Men'!K52</f>
        <v>966379</v>
      </c>
      <c r="L52" s="198">
        <f>+'[10]White Men'!L52</f>
        <v>939605</v>
      </c>
      <c r="M52" s="198">
        <f>+'[10]White Men'!M52</f>
        <v>917173</v>
      </c>
      <c r="N52" s="198">
        <f>+'[10]White Men'!N52</f>
        <v>914161</v>
      </c>
      <c r="O52" s="198">
        <f>+'[10]White Men'!O52</f>
        <v>874566</v>
      </c>
      <c r="P52" s="198">
        <f>+'[10]White Men'!P52</f>
        <v>809867</v>
      </c>
      <c r="Q52" s="198">
        <f>+'[10]White Men'!Q52</f>
        <v>872614</v>
      </c>
      <c r="R52" s="198">
        <f>+'[10]White Men'!R52</f>
        <v>792908</v>
      </c>
      <c r="S52" s="198">
        <f>+'[10]White Men'!S52</f>
        <v>672843</v>
      </c>
      <c r="T52" s="198">
        <f>+'[10]White Men'!T52</f>
        <v>813584</v>
      </c>
      <c r="U52" s="198">
        <f>+'[10]White Men'!U52</f>
        <v>826430</v>
      </c>
      <c r="V52" s="198">
        <f>+'[10]White Men'!V52</f>
        <v>832689</v>
      </c>
      <c r="W52" s="198">
        <f>+'[10]White Men'!W52</f>
        <v>831755</v>
      </c>
      <c r="X52" s="198">
        <f>+'[10]White Men'!X52</f>
        <v>835185</v>
      </c>
      <c r="Y52" s="198">
        <f>+'[10]White Men'!Y52</f>
        <v>846748</v>
      </c>
      <c r="Z52" s="198">
        <f>+'[10]White Men'!Z52</f>
        <v>867529</v>
      </c>
      <c r="AA52" s="198">
        <f>+'[10]White Men'!AA52</f>
        <v>895964</v>
      </c>
      <c r="AB52" s="198">
        <f>+'[10]White Men'!AB52</f>
        <v>904085</v>
      </c>
      <c r="AC52" s="198">
        <f>+'[10]White Men'!AC52</f>
        <v>881094</v>
      </c>
      <c r="AD52" s="198">
        <f>+'[10]White Men'!AD52</f>
        <v>865792</v>
      </c>
      <c r="AE52" s="198">
        <f>+'[10]White Men'!AE52</f>
        <v>846426</v>
      </c>
      <c r="AF52" s="198">
        <f>+'[10]White Men'!AF52</f>
        <v>825536</v>
      </c>
      <c r="AG52" s="198">
        <f>+'[10]White Men'!AG52</f>
        <v>804253</v>
      </c>
    </row>
    <row r="53" spans="1:33" s="92" customFormat="1" ht="12.95" customHeight="1">
      <c r="A53" s="37" t="str">
        <f>+'[10]White Men'!A53</f>
        <v xml:space="preserve">   as a percent of U.S.</v>
      </c>
      <c r="B53" s="199">
        <f>+'[10]White Men'!B53</f>
        <v>22.343862029620148</v>
      </c>
      <c r="C53" s="199">
        <f>+'[10]White Men'!C53</f>
        <v>22.71802447235094</v>
      </c>
      <c r="D53" s="199">
        <f>+'[10]White Men'!D53</f>
        <v>22.430516332163002</v>
      </c>
      <c r="E53" s="199">
        <f>+'[10]White Men'!E53</f>
        <v>22.004518022160539</v>
      </c>
      <c r="F53" s="199">
        <f>+'[10]White Men'!F53</f>
        <v>21.972457829943355</v>
      </c>
      <c r="G53" s="199">
        <f>+'[10]White Men'!G53</f>
        <v>21.424468912020188</v>
      </c>
      <c r="H53" s="199">
        <f>+'[10]White Men'!H53</f>
        <v>21.015468347178459</v>
      </c>
      <c r="I53" s="199">
        <f>+'[10]White Men'!I53</f>
        <v>20.63770042617239</v>
      </c>
      <c r="J53" s="199">
        <f>+'[10]White Men'!J53</f>
        <v>20.434607806504818</v>
      </c>
      <c r="K53" s="199">
        <f>+'[10]White Men'!K53</f>
        <v>20.372216322475751</v>
      </c>
      <c r="L53" s="199">
        <f>+'[10]White Men'!L53</f>
        <v>20.30668199961401</v>
      </c>
      <c r="M53" s="199">
        <f>+'[10]White Men'!M53</f>
        <v>20.226703651543534</v>
      </c>
      <c r="N53" s="199">
        <f>+'[10]White Men'!N53</f>
        <v>20.324146391676482</v>
      </c>
      <c r="O53" s="199">
        <f>+'[10]White Men'!O53</f>
        <v>19.497760434861995</v>
      </c>
      <c r="P53" s="199">
        <f>+'[10]White Men'!P53</f>
        <v>18.835579321742664</v>
      </c>
      <c r="Q53" s="199">
        <f>+'[10]White Men'!Q53</f>
        <v>19.235308458770838</v>
      </c>
      <c r="R53" s="199">
        <f>+'[10]White Men'!R53</f>
        <v>18.199341488410631</v>
      </c>
      <c r="S53" s="199">
        <f>+'[10]White Men'!S53</f>
        <v>17.306896902963075</v>
      </c>
      <c r="T53" s="199">
        <f>+'[10]White Men'!T53</f>
        <v>17.910895943265196</v>
      </c>
      <c r="U53" s="199">
        <f>+'[10]White Men'!U53</f>
        <v>18.038750036833598</v>
      </c>
      <c r="V53" s="199">
        <f>+'[10]White Men'!V53</f>
        <v>18.027055878982669</v>
      </c>
      <c r="W53" s="199">
        <f>+'[10]White Men'!W53</f>
        <v>17.948030756277024</v>
      </c>
      <c r="X53" s="199">
        <f>+'[10]White Men'!X53</f>
        <v>18.102360805257408</v>
      </c>
      <c r="Y53" s="199">
        <f>+'[10]White Men'!Y53</f>
        <v>17.928655744647063</v>
      </c>
      <c r="Z53" s="199">
        <f>+'[10]White Men'!Z53</f>
        <v>17.870353528664015</v>
      </c>
      <c r="AA53" s="199">
        <f>+'[10]White Men'!AA53</f>
        <v>17.56324836705214</v>
      </c>
      <c r="AB53" s="199">
        <f>+'[10]White Men'!AB53</f>
        <v>17.614699097526383</v>
      </c>
      <c r="AC53" s="199">
        <f>+'[10]White Men'!AC53</f>
        <v>17.800598003959756</v>
      </c>
      <c r="AD53" s="199">
        <f>+'[10]White Men'!AD53</f>
        <v>17.840779973632163</v>
      </c>
      <c r="AE53" s="199">
        <f>+'[10]White Men'!AE53</f>
        <v>17.895340842492857</v>
      </c>
      <c r="AF53" s="199">
        <f>+'[10]White Men'!AF53</f>
        <v>17.970397917570953</v>
      </c>
      <c r="AG53" s="199">
        <f>+'[10]White Men'!AG53</f>
        <v>17.973652299568542</v>
      </c>
    </row>
    <row r="54" spans="1:33" ht="12.95" customHeight="1">
      <c r="A54" s="4" t="str">
        <f>+'[10]White Men'!A54</f>
        <v>Connecticut</v>
      </c>
      <c r="B54" s="153">
        <f>+'[10]White Men'!B54</f>
        <v>68859</v>
      </c>
      <c r="C54" s="153">
        <f>+'[10]White Men'!C54</f>
        <v>67360</v>
      </c>
      <c r="D54" s="153">
        <f>+'[10]White Men'!D54</f>
        <v>67411</v>
      </c>
      <c r="E54" s="153">
        <f>+'[10]White Men'!E54</f>
        <v>67189</v>
      </c>
      <c r="F54" s="153">
        <f>+'[10]White Men'!F54</f>
        <v>65447</v>
      </c>
      <c r="G54" s="153">
        <f>+'[10]White Men'!G54</f>
        <v>62306</v>
      </c>
      <c r="H54" s="153">
        <f>+'[10]White Men'!H54</f>
        <v>61921</v>
      </c>
      <c r="I54" s="153">
        <f>+'[10]White Men'!I54</f>
        <v>61649</v>
      </c>
      <c r="J54" s="153">
        <f>+'[10]White Men'!J54</f>
        <v>60670</v>
      </c>
      <c r="K54" s="154">
        <f>+'[10]White Men'!K54</f>
        <v>58281</v>
      </c>
      <c r="L54" s="153">
        <f>+'[10]White Men'!L54</f>
        <v>55892</v>
      </c>
      <c r="M54" s="156">
        <f>+'[10]White Men'!M54</f>
        <v>54601</v>
      </c>
      <c r="N54" s="153">
        <f>+'[10]White Men'!N54</f>
        <v>53215</v>
      </c>
      <c r="O54" s="153">
        <f>+'[10]White Men'!O54</f>
        <v>51678</v>
      </c>
      <c r="P54" s="156">
        <f>+'[10]White Men'!P54</f>
        <v>48230</v>
      </c>
      <c r="Q54" s="156">
        <f>+'[10]White Men'!Q54</f>
        <v>51740</v>
      </c>
      <c r="R54" s="156">
        <f>+'[10]White Men'!R54</f>
        <v>48686</v>
      </c>
      <c r="S54" s="156">
        <f>+'[10]White Men'!S54</f>
        <v>39935</v>
      </c>
      <c r="T54" s="156">
        <f>+'[10]White Men'!T54</f>
        <v>48274</v>
      </c>
      <c r="U54" s="156">
        <f>+'[10]White Men'!U54</f>
        <v>47808</v>
      </c>
      <c r="V54" s="156">
        <f>+'[10]White Men'!V54</f>
        <v>48289</v>
      </c>
      <c r="W54" s="156">
        <f>+'[10]White Men'!W54</f>
        <v>48336</v>
      </c>
      <c r="X54" s="155">
        <f>+'[10]White Men'!X54</f>
        <v>48102</v>
      </c>
      <c r="Y54" s="155">
        <f>+'[10]White Men'!Y54</f>
        <v>48987</v>
      </c>
      <c r="Z54" s="155">
        <f>+'[10]White Men'!Z54</f>
        <v>49087</v>
      </c>
      <c r="AA54" s="155">
        <f>+'[10]White Men'!AA54</f>
        <v>50281</v>
      </c>
      <c r="AB54" s="155">
        <f>+'[10]White Men'!AB54</f>
        <v>48103</v>
      </c>
      <c r="AC54" s="155">
        <f>+'[10]White Men'!AC54</f>
        <v>49455</v>
      </c>
      <c r="AD54" s="155">
        <f>+'[10]White Men'!AD54</f>
        <v>49831</v>
      </c>
      <c r="AE54" s="155">
        <f>+'[10]White Men'!AE54</f>
        <v>48872</v>
      </c>
      <c r="AF54" s="155">
        <f>+'[10]White Men'!AF54</f>
        <v>48434</v>
      </c>
      <c r="AG54" s="155">
        <f>+'[10]White Men'!AG54</f>
        <v>47515</v>
      </c>
    </row>
    <row r="55" spans="1:33" ht="12.95" customHeight="1">
      <c r="A55" s="4" t="str">
        <f>+'[10]White Men'!A55</f>
        <v>Maine</v>
      </c>
      <c r="B55" s="153">
        <f>+'[10]White Men'!B55</f>
        <v>20934</v>
      </c>
      <c r="C55" s="153">
        <f>+'[10]White Men'!C55</f>
        <v>20518</v>
      </c>
      <c r="D55" s="153">
        <f>+'[10]White Men'!D55</f>
        <v>20752</v>
      </c>
      <c r="E55" s="153">
        <f>+'[10]White Men'!E55</f>
        <v>20937</v>
      </c>
      <c r="F55" s="153">
        <f>+'[10]White Men'!F55</f>
        <v>20550</v>
      </c>
      <c r="G55" s="153">
        <f>+'[10]White Men'!G55</f>
        <v>20060</v>
      </c>
      <c r="H55" s="153">
        <f>+'[10]White Men'!H55</f>
        <v>20567</v>
      </c>
      <c r="I55" s="153">
        <f>+'[10]White Men'!I55</f>
        <v>23231</v>
      </c>
      <c r="J55" s="153">
        <f>+'[10]White Men'!J55</f>
        <v>22797</v>
      </c>
      <c r="K55" s="154">
        <f>+'[10]White Men'!K55</f>
        <v>22329.5</v>
      </c>
      <c r="L55" s="153">
        <f>+'[10]White Men'!L55</f>
        <v>21862</v>
      </c>
      <c r="M55" s="156">
        <f>+'[10]White Men'!M55</f>
        <v>21125</v>
      </c>
      <c r="N55" s="153">
        <f>+'[10]White Men'!N55</f>
        <v>21106</v>
      </c>
      <c r="O55" s="153">
        <f>+'[10]White Men'!O55</f>
        <v>20952</v>
      </c>
      <c r="P55" s="156">
        <f>+'[10]White Men'!P55</f>
        <v>19644</v>
      </c>
      <c r="Q55" s="156">
        <f>+'[10]White Men'!Q55</f>
        <v>21552</v>
      </c>
      <c r="R55" s="156">
        <f>+'[10]White Men'!R55</f>
        <v>19740</v>
      </c>
      <c r="S55" s="156">
        <f>+'[10]White Men'!S55</f>
        <v>18289</v>
      </c>
      <c r="T55" s="156">
        <f>+'[10]White Men'!T55</f>
        <v>21056</v>
      </c>
      <c r="U55" s="156">
        <f>+'[10]White Men'!U55</f>
        <v>21544</v>
      </c>
      <c r="V55" s="156">
        <f>+'[10]White Men'!V55</f>
        <v>22184</v>
      </c>
      <c r="W55" s="156">
        <f>+'[10]White Men'!W55</f>
        <v>22208</v>
      </c>
      <c r="X55" s="155">
        <f>+'[10]White Men'!X55</f>
        <v>22589</v>
      </c>
      <c r="Y55" s="155">
        <f>+'[10]White Men'!Y55</f>
        <v>22900</v>
      </c>
      <c r="Z55" s="155">
        <f>+'[10]White Men'!Z55</f>
        <v>22088</v>
      </c>
      <c r="AA55" s="155">
        <f>+'[10]White Men'!AA55</f>
        <v>22570</v>
      </c>
      <c r="AB55" s="155">
        <f>+'[10]White Men'!AB55</f>
        <v>23345</v>
      </c>
      <c r="AC55" s="155">
        <f>+'[10]White Men'!AC55</f>
        <v>22774</v>
      </c>
      <c r="AD55" s="155">
        <f>+'[10]White Men'!AD55</f>
        <v>23548</v>
      </c>
      <c r="AE55" s="155">
        <f>+'[10]White Men'!AE55</f>
        <v>23083</v>
      </c>
      <c r="AF55" s="155">
        <f>+'[10]White Men'!AF55</f>
        <v>22809</v>
      </c>
      <c r="AG55" s="155">
        <f>+'[10]White Men'!AG55</f>
        <v>22093</v>
      </c>
    </row>
    <row r="56" spans="1:33" ht="12.95" customHeight="1">
      <c r="A56" s="4" t="str">
        <f>+'[10]White Men'!A56</f>
        <v>Massachusetts</v>
      </c>
      <c r="B56" s="153">
        <f>+'[10]White Men'!B56</f>
        <v>171489</v>
      </c>
      <c r="C56" s="153">
        <f>+'[10]White Men'!C56</f>
        <v>172877</v>
      </c>
      <c r="D56" s="153">
        <f>+'[10]White Men'!D56</f>
        <v>178899</v>
      </c>
      <c r="E56" s="153">
        <f>+'[10]White Men'!E56</f>
        <v>163361</v>
      </c>
      <c r="F56" s="153">
        <f>+'[10]White Men'!F56</f>
        <v>171773</v>
      </c>
      <c r="G56" s="153">
        <f>+'[10]White Men'!G56</f>
        <v>151480</v>
      </c>
      <c r="H56" s="153">
        <f>+'[10]White Men'!H56</f>
        <v>159025</v>
      </c>
      <c r="I56" s="153">
        <f>+'[10]White Men'!I56</f>
        <v>152849</v>
      </c>
      <c r="J56" s="153">
        <f>+'[10]White Men'!J56</f>
        <v>150270</v>
      </c>
      <c r="K56" s="154">
        <f>+'[10]White Men'!K56</f>
        <v>146024</v>
      </c>
      <c r="L56" s="153">
        <f>+'[10]White Men'!L56</f>
        <v>141778</v>
      </c>
      <c r="M56" s="156">
        <f>+'[10]White Men'!M56</f>
        <v>138293</v>
      </c>
      <c r="N56" s="153">
        <f>+'[10]White Men'!N56</f>
        <v>135826</v>
      </c>
      <c r="O56" s="153">
        <f>+'[10]White Men'!O56</f>
        <v>134363</v>
      </c>
      <c r="P56" s="156">
        <f>+'[10]White Men'!P56</f>
        <v>115827</v>
      </c>
      <c r="Q56" s="156">
        <f>+'[10]White Men'!Q56</f>
        <v>133173</v>
      </c>
      <c r="R56" s="156">
        <f>+'[10]White Men'!R56</f>
        <v>111111</v>
      </c>
      <c r="S56" s="156">
        <f>+'[10]White Men'!S56</f>
        <v>89230</v>
      </c>
      <c r="T56" s="156">
        <f>+'[10]White Men'!T56</f>
        <v>110574</v>
      </c>
      <c r="U56" s="156">
        <f>+'[10]White Men'!U56</f>
        <v>113287</v>
      </c>
      <c r="V56" s="156">
        <f>+'[10]White Men'!V56</f>
        <v>113795</v>
      </c>
      <c r="W56" s="156">
        <f>+'[10]White Men'!W56</f>
        <v>115208</v>
      </c>
      <c r="X56" s="155">
        <f>+'[10]White Men'!X56</f>
        <v>117121</v>
      </c>
      <c r="Y56" s="155">
        <f>+'[10]White Men'!Y56</f>
        <v>119287</v>
      </c>
      <c r="Z56" s="155">
        <f>+'[10]White Men'!Z56</f>
        <v>121991</v>
      </c>
      <c r="AA56" s="155">
        <f>+'[10]White Men'!AA56</f>
        <v>126160</v>
      </c>
      <c r="AB56" s="155">
        <f>+'[10]White Men'!AB56</f>
        <v>128684</v>
      </c>
      <c r="AC56" s="155">
        <f>+'[10]White Men'!AC56</f>
        <v>126273</v>
      </c>
      <c r="AD56" s="155">
        <f>+'[10]White Men'!AD56</f>
        <v>126610</v>
      </c>
      <c r="AE56" s="155">
        <f>+'[10]White Men'!AE56</f>
        <v>124035</v>
      </c>
      <c r="AF56" s="155">
        <f>+'[10]White Men'!AF56</f>
        <v>121242</v>
      </c>
      <c r="AG56" s="155">
        <f>+'[10]White Men'!AG56</f>
        <v>119106</v>
      </c>
    </row>
    <row r="57" spans="1:33" ht="12.95" customHeight="1">
      <c r="A57" s="4" t="str">
        <f>+'[10]White Men'!A57</f>
        <v>New Hampshire</v>
      </c>
      <c r="B57" s="153">
        <f>+'[10]White Men'!B57</f>
        <v>20970</v>
      </c>
      <c r="C57" s="153">
        <f>+'[10]White Men'!C57</f>
        <v>20918</v>
      </c>
      <c r="D57" s="153">
        <f>+'[10]White Men'!D57</f>
        <v>22400</v>
      </c>
      <c r="E57" s="153">
        <f>+'[10]White Men'!E57</f>
        <v>24020</v>
      </c>
      <c r="F57" s="153">
        <f>+'[10]White Men'!F57</f>
        <v>23407</v>
      </c>
      <c r="G57" s="153">
        <f>+'[10]White Men'!G57</f>
        <v>23342</v>
      </c>
      <c r="H57" s="153">
        <f>+'[10]White Men'!H57</f>
        <v>23690</v>
      </c>
      <c r="I57" s="153">
        <f>+'[10]White Men'!I57</f>
        <v>25130</v>
      </c>
      <c r="J57" s="153">
        <f>+'[10]White Men'!J57</f>
        <v>25392</v>
      </c>
      <c r="K57" s="154">
        <f>+'[10]White Men'!K57</f>
        <v>24891</v>
      </c>
      <c r="L57" s="153">
        <f>+'[10]White Men'!L57</f>
        <v>24390</v>
      </c>
      <c r="M57" s="155">
        <f>+'[10]White Men'!M57</f>
        <v>25078</v>
      </c>
      <c r="N57" s="153">
        <f>+'[10]White Men'!N57</f>
        <v>24846</v>
      </c>
      <c r="O57" s="153">
        <f>+'[10]White Men'!O57</f>
        <v>24546</v>
      </c>
      <c r="P57" s="156">
        <f>+'[10]White Men'!P57</f>
        <v>19197</v>
      </c>
      <c r="Q57" s="156">
        <f>+'[10]White Men'!Q57</f>
        <v>23967</v>
      </c>
      <c r="R57" s="155">
        <f>+'[10]White Men'!R57</f>
        <v>19347</v>
      </c>
      <c r="S57" s="155">
        <f>+'[10]White Men'!S57</f>
        <v>17875</v>
      </c>
      <c r="T57" s="155">
        <f>+'[10]White Men'!T57</f>
        <v>21083</v>
      </c>
      <c r="U57" s="155">
        <f>+'[10]White Men'!U57</f>
        <v>21476</v>
      </c>
      <c r="V57" s="155">
        <f>+'[10]White Men'!V57</f>
        <v>21517</v>
      </c>
      <c r="W57" s="155">
        <f>+'[10]White Men'!W57</f>
        <v>21459</v>
      </c>
      <c r="X57" s="155">
        <f>+'[10]White Men'!X57</f>
        <v>21271</v>
      </c>
      <c r="Y57" s="155">
        <f>+'[10]White Men'!Y57</f>
        <v>20960</v>
      </c>
      <c r="Z57" s="155">
        <f>+'[10]White Men'!Z57</f>
        <v>21309</v>
      </c>
      <c r="AA57" s="155">
        <f>+'[10]White Men'!AA57</f>
        <v>21811</v>
      </c>
      <c r="AB57" s="155">
        <f>+'[10]White Men'!AB57</f>
        <v>22059</v>
      </c>
      <c r="AC57" s="155">
        <f>+'[10]White Men'!AC57</f>
        <v>21678</v>
      </c>
      <c r="AD57" s="155">
        <f>+'[10]White Men'!AD57</f>
        <v>21664</v>
      </c>
      <c r="AE57" s="155">
        <f>+'[10]White Men'!AE57</f>
        <v>23190</v>
      </c>
      <c r="AF57" s="155">
        <f>+'[10]White Men'!AF57</f>
        <v>24451</v>
      </c>
      <c r="AG57" s="155">
        <f>+'[10]White Men'!AG57</f>
        <v>29192</v>
      </c>
    </row>
    <row r="58" spans="1:33" ht="12.95" customHeight="1">
      <c r="A58" s="4" t="str">
        <f>+'[10]White Men'!A58</f>
        <v>New Jersey</v>
      </c>
      <c r="B58" s="153">
        <f>+'[10]White Men'!B58</f>
        <v>125884</v>
      </c>
      <c r="C58" s="153">
        <f>+'[10]White Men'!C58</f>
        <v>126926</v>
      </c>
      <c r="D58" s="153">
        <f>+'[10]White Men'!D58</f>
        <v>123519</v>
      </c>
      <c r="E58" s="153">
        <f>+'[10]White Men'!E58</f>
        <v>120730</v>
      </c>
      <c r="F58" s="153">
        <f>+'[10]White Men'!F58</f>
        <v>112507</v>
      </c>
      <c r="G58" s="153">
        <f>+'[10]White Men'!G58</f>
        <v>98830</v>
      </c>
      <c r="H58" s="153">
        <f>+'[10]White Men'!H58</f>
        <v>104277</v>
      </c>
      <c r="I58" s="153">
        <f>+'[10]White Men'!I58</f>
        <v>108818</v>
      </c>
      <c r="J58" s="153">
        <f>+'[10]White Men'!J58</f>
        <v>110178</v>
      </c>
      <c r="K58" s="154">
        <f>+'[10]White Men'!K58</f>
        <v>106966.5</v>
      </c>
      <c r="L58" s="153">
        <f>+'[10]White Men'!L58</f>
        <v>103755</v>
      </c>
      <c r="M58" s="155">
        <f>+'[10]White Men'!M58</f>
        <v>101198</v>
      </c>
      <c r="N58" s="153">
        <f>+'[10]White Men'!N58</f>
        <v>98183</v>
      </c>
      <c r="O58" s="153">
        <f>+'[10]White Men'!O58</f>
        <v>95905</v>
      </c>
      <c r="P58" s="156">
        <f>+'[10]White Men'!P58</f>
        <v>86436</v>
      </c>
      <c r="Q58" s="156">
        <f>+'[10]White Men'!Q58</f>
        <v>93719</v>
      </c>
      <c r="R58" s="155">
        <f>+'[10]White Men'!R58</f>
        <v>85121</v>
      </c>
      <c r="S58" s="155">
        <f>+'[10]White Men'!S58</f>
        <v>73133</v>
      </c>
      <c r="T58" s="155">
        <f>+'[10]White Men'!T58</f>
        <v>87969</v>
      </c>
      <c r="U58" s="155">
        <f>+'[10]White Men'!U58</f>
        <v>90305</v>
      </c>
      <c r="V58" s="155">
        <f>+'[10]White Men'!V58</f>
        <v>91950</v>
      </c>
      <c r="W58" s="155">
        <f>+'[10]White Men'!W58</f>
        <v>92650</v>
      </c>
      <c r="X58" s="155">
        <f>+'[10]White Men'!X58</f>
        <v>94113</v>
      </c>
      <c r="Y58" s="155">
        <f>+'[10]White Men'!Y58</f>
        <v>97638</v>
      </c>
      <c r="Z58" s="155">
        <f>+'[10]White Men'!Z58</f>
        <v>100543</v>
      </c>
      <c r="AA58" s="155">
        <f>+'[10]White Men'!AA58</f>
        <v>103835</v>
      </c>
      <c r="AB58" s="155">
        <f>+'[10]White Men'!AB58</f>
        <v>104428</v>
      </c>
      <c r="AC58" s="155">
        <f>+'[10]White Men'!AC58</f>
        <v>104138</v>
      </c>
      <c r="AD58" s="155">
        <f>+'[10]White Men'!AD58</f>
        <v>101829</v>
      </c>
      <c r="AE58" s="155">
        <f>+'[10]White Men'!AE58</f>
        <v>98577</v>
      </c>
      <c r="AF58" s="155">
        <f>+'[10]White Men'!AF58</f>
        <v>96563</v>
      </c>
      <c r="AG58" s="155">
        <f>+'[10]White Men'!AG58</f>
        <v>92075</v>
      </c>
    </row>
    <row r="59" spans="1:33" ht="12.95" customHeight="1">
      <c r="A59" s="4" t="str">
        <f>+'[10]White Men'!A59</f>
        <v>New York</v>
      </c>
      <c r="B59" s="153">
        <f>+'[10]White Men'!B59</f>
        <v>392054</v>
      </c>
      <c r="C59" s="153">
        <f>+'[10]White Men'!C59</f>
        <v>375338</v>
      </c>
      <c r="D59" s="153">
        <f>+'[10]White Men'!D59</f>
        <v>380224</v>
      </c>
      <c r="E59" s="153">
        <f>+'[10]White Men'!E59</f>
        <v>377343</v>
      </c>
      <c r="F59" s="153">
        <f>+'[10]White Men'!F59</f>
        <v>316875</v>
      </c>
      <c r="G59" s="153">
        <f>+'[10]White Men'!G59</f>
        <v>339083</v>
      </c>
      <c r="H59" s="153">
        <f>+'[10]White Men'!H59</f>
        <v>335328</v>
      </c>
      <c r="I59" s="153">
        <f>+'[10]White Men'!I59</f>
        <v>337213</v>
      </c>
      <c r="J59" s="153">
        <f>+'[10]White Men'!J59</f>
        <v>333536</v>
      </c>
      <c r="K59" s="154">
        <f>+'[10]White Men'!K59</f>
        <v>323677</v>
      </c>
      <c r="L59" s="153">
        <f>+'[10]White Men'!L59</f>
        <v>313818</v>
      </c>
      <c r="M59" s="155">
        <f>+'[10]White Men'!M59</f>
        <v>302969</v>
      </c>
      <c r="N59" s="153">
        <f>+'[10]White Men'!N59</f>
        <v>294262</v>
      </c>
      <c r="O59" s="153">
        <f>+'[10]White Men'!O59</f>
        <v>289327</v>
      </c>
      <c r="P59" s="156">
        <f>+'[10]White Men'!P59</f>
        <v>263654</v>
      </c>
      <c r="Q59" s="156">
        <f>+'[10]White Men'!Q59</f>
        <v>283004</v>
      </c>
      <c r="R59" s="155">
        <f>+'[10]White Men'!R59</f>
        <v>259606</v>
      </c>
      <c r="S59" s="155">
        <f>+'[10]White Men'!S59</f>
        <v>214970</v>
      </c>
      <c r="T59" s="155">
        <f>+'[10]White Men'!T59</f>
        <v>268503</v>
      </c>
      <c r="U59" s="155">
        <f>+'[10]White Men'!U59</f>
        <v>271135</v>
      </c>
      <c r="V59" s="155">
        <f>+'[10]White Men'!V59</f>
        <v>273115</v>
      </c>
      <c r="W59" s="155">
        <f>+'[10]White Men'!W59</f>
        <v>270804</v>
      </c>
      <c r="X59" s="155">
        <f>+'[10]White Men'!X59</f>
        <v>268019</v>
      </c>
      <c r="Y59" s="155">
        <f>+'[10]White Men'!Y59</f>
        <v>270096</v>
      </c>
      <c r="Z59" s="155">
        <f>+'[10]White Men'!Z59</f>
        <v>283068</v>
      </c>
      <c r="AA59" s="155">
        <f>+'[10]White Men'!AA59</f>
        <v>293679</v>
      </c>
      <c r="AB59" s="155">
        <f>+'[10]White Men'!AB59</f>
        <v>294245</v>
      </c>
      <c r="AC59" s="155">
        <f>+'[10]White Men'!AC59</f>
        <v>284480</v>
      </c>
      <c r="AD59" s="155">
        <f>+'[10]White Men'!AD59</f>
        <v>279034</v>
      </c>
      <c r="AE59" s="155">
        <f>+'[10]White Men'!AE59</f>
        <v>272146</v>
      </c>
      <c r="AF59" s="155">
        <f>+'[10]White Men'!AF59</f>
        <v>263400</v>
      </c>
      <c r="AG59" s="155">
        <f>+'[10]White Men'!AG59</f>
        <v>253374</v>
      </c>
    </row>
    <row r="60" spans="1:33" ht="12.95" customHeight="1">
      <c r="A60" s="4" t="str">
        <f>+'[10]White Men'!A60</f>
        <v>Pennsylvania</v>
      </c>
      <c r="B60" s="153">
        <f>+'[10]White Men'!B60</f>
        <v>228108</v>
      </c>
      <c r="C60" s="153">
        <f>+'[10]White Men'!C60</f>
        <v>218455</v>
      </c>
      <c r="D60" s="153">
        <f>+'[10]White Men'!D60</f>
        <v>226062</v>
      </c>
      <c r="E60" s="153">
        <f>+'[10]White Men'!E60</f>
        <v>234642</v>
      </c>
      <c r="F60" s="153">
        <f>+'[10]White Men'!F60</f>
        <v>231588</v>
      </c>
      <c r="G60" s="153">
        <f>+'[10]White Men'!G60</f>
        <v>232690</v>
      </c>
      <c r="H60" s="153">
        <f>+'[10]White Men'!H60</f>
        <v>233761</v>
      </c>
      <c r="I60" s="153">
        <f>+'[10]White Men'!I60</f>
        <v>240837</v>
      </c>
      <c r="J60" s="153">
        <f>+'[10]White Men'!J60</f>
        <v>244407</v>
      </c>
      <c r="K60" s="154">
        <f>+'[10]White Men'!K60</f>
        <v>239485</v>
      </c>
      <c r="L60" s="153">
        <f>+'[10]White Men'!L60</f>
        <v>234563</v>
      </c>
      <c r="M60" s="155">
        <f>+'[10]White Men'!M60</f>
        <v>232560</v>
      </c>
      <c r="N60" s="153">
        <f>+'[10]White Men'!N60</f>
        <v>245023</v>
      </c>
      <c r="O60" s="153">
        <f>+'[10]White Men'!O60</f>
        <v>217406</v>
      </c>
      <c r="P60" s="156">
        <f>+'[10]White Men'!P60</f>
        <v>218940</v>
      </c>
      <c r="Q60" s="156">
        <f>+'[10]White Men'!Q60</f>
        <v>223919</v>
      </c>
      <c r="R60" s="155">
        <f>+'[10]White Men'!R60</f>
        <v>212258</v>
      </c>
      <c r="S60" s="155">
        <f>+'[10]White Men'!S60</f>
        <v>186507</v>
      </c>
      <c r="T60" s="155">
        <f>+'[10]White Men'!T60</f>
        <v>219462</v>
      </c>
      <c r="U60" s="155">
        <f>+'[10]White Men'!U60</f>
        <v>223188</v>
      </c>
      <c r="V60" s="155">
        <f>+'[10]White Men'!V60</f>
        <v>223446</v>
      </c>
      <c r="W60" s="155">
        <f>+'[10]White Men'!W60</f>
        <v>222335</v>
      </c>
      <c r="X60" s="155">
        <f>+'[10]White Men'!X60</f>
        <v>224532</v>
      </c>
      <c r="Y60" s="155">
        <f>+'[10]White Men'!Y60</f>
        <v>227147</v>
      </c>
      <c r="Z60" s="155">
        <f>+'[10]White Men'!Z60</f>
        <v>229752</v>
      </c>
      <c r="AA60" s="155">
        <f>+'[10]White Men'!AA60</f>
        <v>237401</v>
      </c>
      <c r="AB60" s="155">
        <f>+'[10]White Men'!AB60</f>
        <v>243186</v>
      </c>
      <c r="AC60" s="155">
        <f>+'[10]White Men'!AC60</f>
        <v>233421</v>
      </c>
      <c r="AD60" s="155">
        <f>+'[10]White Men'!AD60</f>
        <v>225286</v>
      </c>
      <c r="AE60" s="155">
        <f>+'[10]White Men'!AE60</f>
        <v>218548</v>
      </c>
      <c r="AF60" s="155">
        <f>+'[10]White Men'!AF60</f>
        <v>210471</v>
      </c>
      <c r="AG60" s="155">
        <f>+'[10]White Men'!AG60</f>
        <v>203791</v>
      </c>
    </row>
    <row r="61" spans="1:33" ht="12.95" customHeight="1">
      <c r="A61" s="4" t="str">
        <f>+'[10]White Men'!A61</f>
        <v>Rhode Island</v>
      </c>
      <c r="B61" s="153">
        <f>+'[10]White Men'!B61</f>
        <v>30503</v>
      </c>
      <c r="C61" s="153">
        <f>+'[10]White Men'!C61</f>
        <v>29685</v>
      </c>
      <c r="D61" s="153">
        <f>+'[10]White Men'!D61</f>
        <v>29552</v>
      </c>
      <c r="E61" s="153">
        <f>+'[10]White Men'!E61</f>
        <v>29664</v>
      </c>
      <c r="F61" s="153">
        <f>+'[10]White Men'!F61</f>
        <v>29462</v>
      </c>
      <c r="G61" s="153">
        <f>+'[10]White Men'!G61</f>
        <v>28135</v>
      </c>
      <c r="H61" s="153">
        <f>+'[10]White Men'!H61</f>
        <v>30597</v>
      </c>
      <c r="I61" s="153">
        <f>+'[10]White Men'!I61</f>
        <v>31683</v>
      </c>
      <c r="J61" s="153">
        <f>+'[10]White Men'!J61</f>
        <v>31033</v>
      </c>
      <c r="K61" s="154">
        <f>+'[10]White Men'!K61</f>
        <v>30363</v>
      </c>
      <c r="L61" s="153">
        <f>+'[10]White Men'!L61</f>
        <v>29693</v>
      </c>
      <c r="M61" s="155">
        <f>+'[10]White Men'!M61</f>
        <v>27897</v>
      </c>
      <c r="N61" s="153">
        <f>+'[10]White Men'!N61</f>
        <v>28045</v>
      </c>
      <c r="O61" s="153">
        <f>+'[10]White Men'!O61</f>
        <v>26229</v>
      </c>
      <c r="P61" s="156">
        <f>+'[10]White Men'!P61</f>
        <v>23838</v>
      </c>
      <c r="Q61" s="156">
        <f>+'[10]White Men'!Q61</f>
        <v>26740</v>
      </c>
      <c r="R61" s="155">
        <f>+'[10]White Men'!R61</f>
        <v>23397</v>
      </c>
      <c r="S61" s="155">
        <f>+'[10]White Men'!S61</f>
        <v>20846</v>
      </c>
      <c r="T61" s="155">
        <f>+'[10]White Men'!T61</f>
        <v>23356</v>
      </c>
      <c r="U61" s="155">
        <f>+'[10]White Men'!U61</f>
        <v>23957</v>
      </c>
      <c r="V61" s="155">
        <f>+'[10]White Men'!V61</f>
        <v>24150</v>
      </c>
      <c r="W61" s="155">
        <f>+'[10]White Men'!W61</f>
        <v>24094</v>
      </c>
      <c r="X61" s="155">
        <f>+'[10]White Men'!X61</f>
        <v>24057</v>
      </c>
      <c r="Y61" s="155">
        <f>+'[10]White Men'!Y61</f>
        <v>23829</v>
      </c>
      <c r="Z61" s="155">
        <f>+'[10]White Men'!Z61</f>
        <v>23670</v>
      </c>
      <c r="AA61" s="155">
        <f>+'[10]White Men'!AA61</f>
        <v>23646</v>
      </c>
      <c r="AB61" s="155">
        <f>+'[10]White Men'!AB61</f>
        <v>23614</v>
      </c>
      <c r="AC61" s="155">
        <f>+'[10]White Men'!AC61</f>
        <v>23181</v>
      </c>
      <c r="AD61" s="155">
        <f>+'[10]White Men'!AD61</f>
        <v>22811</v>
      </c>
      <c r="AE61" s="155">
        <f>+'[10]White Men'!AE61</f>
        <v>22558</v>
      </c>
      <c r="AF61" s="155">
        <f>+'[10]White Men'!AF61</f>
        <v>22449</v>
      </c>
      <c r="AG61" s="155">
        <f>+'[10]White Men'!AG61</f>
        <v>21884</v>
      </c>
    </row>
    <row r="62" spans="1:33" ht="12.95" customHeight="1">
      <c r="A62" s="42" t="str">
        <f>+'[10]White Men'!A62</f>
        <v>Vermont</v>
      </c>
      <c r="B62" s="157">
        <f>+'[10]White Men'!B62</f>
        <v>13533</v>
      </c>
      <c r="C62" s="157">
        <f>+'[10]White Men'!C62</f>
        <v>12926</v>
      </c>
      <c r="D62" s="157">
        <f>+'[10]White Men'!D62</f>
        <v>13104</v>
      </c>
      <c r="E62" s="157">
        <f>+'[10]White Men'!E62</f>
        <v>13241</v>
      </c>
      <c r="F62" s="157">
        <f>+'[10]White Men'!F62</f>
        <v>13021</v>
      </c>
      <c r="G62" s="157">
        <f>+'[10]White Men'!G62</f>
        <v>13179</v>
      </c>
      <c r="H62" s="157">
        <f>+'[10]White Men'!H62</f>
        <v>13925</v>
      </c>
      <c r="I62" s="157">
        <f>+'[10]White Men'!I62</f>
        <v>14610</v>
      </c>
      <c r="J62" s="157">
        <f>+'[10]White Men'!J62</f>
        <v>14870</v>
      </c>
      <c r="K62" s="158">
        <f>+'[10]White Men'!K62</f>
        <v>14362</v>
      </c>
      <c r="L62" s="157">
        <f>+'[10]White Men'!L62</f>
        <v>13854</v>
      </c>
      <c r="M62" s="159">
        <f>+'[10]White Men'!M62</f>
        <v>13452</v>
      </c>
      <c r="N62" s="157">
        <f>+'[10]White Men'!N62</f>
        <v>13655</v>
      </c>
      <c r="O62" s="157">
        <f>+'[10]White Men'!O62</f>
        <v>14160</v>
      </c>
      <c r="P62" s="160">
        <f>+'[10]White Men'!P62</f>
        <v>14101</v>
      </c>
      <c r="Q62" s="160">
        <f>+'[10]White Men'!Q62</f>
        <v>14800</v>
      </c>
      <c r="R62" s="159">
        <f>+'[10]White Men'!R62</f>
        <v>13642</v>
      </c>
      <c r="S62" s="159">
        <f>+'[10]White Men'!S62</f>
        <v>12058</v>
      </c>
      <c r="T62" s="159">
        <f>+'[10]White Men'!T62</f>
        <v>13307</v>
      </c>
      <c r="U62" s="159">
        <f>+'[10]White Men'!U62</f>
        <v>13730</v>
      </c>
      <c r="V62" s="159">
        <f>+'[10]White Men'!V62</f>
        <v>14243</v>
      </c>
      <c r="W62" s="159">
        <f>+'[10]White Men'!W62</f>
        <v>14661</v>
      </c>
      <c r="X62" s="159">
        <f>+'[10]White Men'!X62</f>
        <v>15381</v>
      </c>
      <c r="Y62" s="159">
        <f>+'[10]White Men'!Y62</f>
        <v>15904</v>
      </c>
      <c r="Z62" s="159">
        <f>+'[10]White Men'!Z62</f>
        <v>16021</v>
      </c>
      <c r="AA62" s="159">
        <f>+'[10]White Men'!AA62</f>
        <v>16581</v>
      </c>
      <c r="AB62" s="159">
        <f>+'[10]White Men'!AB62</f>
        <v>16421</v>
      </c>
      <c r="AC62" s="159">
        <f>+'[10]White Men'!AC62</f>
        <v>15694</v>
      </c>
      <c r="AD62" s="159">
        <f>+'[10]White Men'!AD62</f>
        <v>15179</v>
      </c>
      <c r="AE62" s="159">
        <f>+'[10]White Men'!AE62</f>
        <v>15417</v>
      </c>
      <c r="AF62" s="159">
        <f>+'[10]White Men'!AF62</f>
        <v>15717</v>
      </c>
      <c r="AG62" s="159">
        <f>+'[10]White Men'!AG62</f>
        <v>15223</v>
      </c>
    </row>
    <row r="63" spans="1:33" ht="12.95" customHeight="1">
      <c r="A63" s="43" t="str">
        <f>+'[10]White Men'!A63</f>
        <v>District of Columbia</v>
      </c>
      <c r="B63" s="161">
        <f>+'[10]White Men'!B63</f>
        <v>25622</v>
      </c>
      <c r="C63" s="161">
        <f>+'[10]White Men'!C63</f>
        <v>24220</v>
      </c>
      <c r="D63" s="161">
        <f>+'[10]White Men'!D63</f>
        <v>24722</v>
      </c>
      <c r="E63" s="161">
        <f>+'[10]White Men'!E63</f>
        <v>21669</v>
      </c>
      <c r="F63" s="161">
        <f>+'[10]White Men'!F63</f>
        <v>20865</v>
      </c>
      <c r="G63" s="161">
        <f>+'[10]White Men'!G63</f>
        <v>18990</v>
      </c>
      <c r="H63" s="161">
        <f>+'[10]White Men'!H63</f>
        <v>19709</v>
      </c>
      <c r="I63" s="161">
        <f>+'[10]White Men'!I63</f>
        <v>19464</v>
      </c>
      <c r="J63" s="161">
        <f>+'[10]White Men'!J63</f>
        <v>19486</v>
      </c>
      <c r="K63" s="162">
        <f>+'[10]White Men'!K63</f>
        <v>19452</v>
      </c>
      <c r="L63" s="161">
        <f>+'[10]White Men'!L63</f>
        <v>19418</v>
      </c>
      <c r="M63" s="164">
        <f>+'[10]White Men'!M63</f>
        <v>17763</v>
      </c>
      <c r="N63" s="161">
        <f>+'[10]White Men'!N63</f>
        <v>18408</v>
      </c>
      <c r="O63" s="161">
        <f>+'[10]White Men'!O63</f>
        <v>16528</v>
      </c>
      <c r="P63" s="164">
        <f>+'[10]White Men'!P63</f>
        <v>14624</v>
      </c>
      <c r="Q63" s="164">
        <f>+'[10]White Men'!Q63</f>
        <v>15842</v>
      </c>
      <c r="R63" s="164">
        <f>+'[10]White Men'!R63</f>
        <v>14090</v>
      </c>
      <c r="S63" s="164">
        <f>+'[10]White Men'!S63</f>
        <v>9705</v>
      </c>
      <c r="T63" s="164">
        <f>+'[10]White Men'!T63</f>
        <v>17630</v>
      </c>
      <c r="U63" s="164">
        <f>+'[10]White Men'!U63</f>
        <v>18078</v>
      </c>
      <c r="V63" s="164">
        <f>+'[10]White Men'!V63</f>
        <v>19226</v>
      </c>
      <c r="W63" s="164">
        <f>+'[10]White Men'!W63</f>
        <v>19633</v>
      </c>
      <c r="X63" s="163">
        <f>+'[10]White Men'!X63</f>
        <v>19968</v>
      </c>
      <c r="Y63" s="163">
        <f>+'[10]White Men'!Y63</f>
        <v>20561</v>
      </c>
      <c r="Z63" s="163">
        <f>+'[10]White Men'!Z63</f>
        <v>21516</v>
      </c>
      <c r="AA63" s="163">
        <f>+'[10]White Men'!AA63</f>
        <v>21988</v>
      </c>
      <c r="AB63" s="163">
        <f>+'[10]White Men'!AB63</f>
        <v>16561</v>
      </c>
      <c r="AC63" s="163">
        <f>+'[10]White Men'!AC63</f>
        <v>16458</v>
      </c>
      <c r="AD63" s="163">
        <f>+'[10]White Men'!AD63</f>
        <v>17220</v>
      </c>
      <c r="AE63" s="163">
        <f>+'[10]White Men'!AE63</f>
        <v>16727</v>
      </c>
      <c r="AF63" s="163">
        <f>+'[10]White Men'!AF63</f>
        <v>16555</v>
      </c>
      <c r="AG63" s="163">
        <f>+'[10]White Men'!AG63</f>
        <v>16965</v>
      </c>
    </row>
    <row r="64" spans="1:33" s="51" customFormat="1" ht="12.95" customHeight="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M64" s="48"/>
      <c r="N64" s="45"/>
      <c r="O64" s="45"/>
      <c r="P64" s="48"/>
      <c r="Q64" s="48"/>
      <c r="R64" s="48"/>
      <c r="S64" s="48"/>
      <c r="T64" s="48"/>
      <c r="U64" s="48"/>
      <c r="V64" s="48"/>
      <c r="W64" s="48"/>
    </row>
    <row r="65" spans="1:24" s="51" customFormat="1" ht="12.95" customHeight="1">
      <c r="A65" s="44"/>
      <c r="B65" s="49" t="str">
        <f>+'[10]White Men'!B65</f>
        <v>See "ALL" sheet for sources.</v>
      </c>
      <c r="C65" s="49"/>
      <c r="D65" s="49"/>
      <c r="E65" s="49"/>
      <c r="F65" s="49"/>
      <c r="G65" s="49"/>
      <c r="H65" s="49"/>
      <c r="I65" s="49"/>
      <c r="J65" s="49"/>
      <c r="K65" s="73">
        <f>+'[10]White Men'!K65</f>
        <v>0</v>
      </c>
      <c r="L65" s="49"/>
      <c r="M65" s="51">
        <f>+'[10]White Men'!M65</f>
        <v>0</v>
      </c>
      <c r="N65" s="49">
        <f>+'[10]White Men'!N65</f>
        <v>0</v>
      </c>
      <c r="O65" s="49"/>
      <c r="P65" s="51">
        <f>+'[10]White Men'!P65</f>
        <v>0</v>
      </c>
      <c r="Q65" s="51">
        <f>+'[10]White Men'!Q65</f>
        <v>0</v>
      </c>
      <c r="R65" s="51">
        <f>+'[10]White Men'!R65</f>
        <v>0</v>
      </c>
      <c r="S65" s="51">
        <f>+'[10]White Men'!S65</f>
        <v>0</v>
      </c>
      <c r="T65" s="51">
        <f>+'[10]White Men'!T65</f>
        <v>0</v>
      </c>
      <c r="U65" s="51">
        <f>+'[10]White Men'!U65</f>
        <v>0</v>
      </c>
    </row>
    <row r="66" spans="1:24" s="51" customFormat="1" ht="12.95" customHeight="1">
      <c r="A66" s="44"/>
      <c r="B66" s="49">
        <f>+'[10]White Men'!B66</f>
        <v>0</v>
      </c>
      <c r="C66" s="49"/>
      <c r="D66" s="49"/>
      <c r="E66" s="49"/>
      <c r="F66" s="49"/>
      <c r="G66" s="49"/>
      <c r="H66" s="49"/>
      <c r="I66" s="49"/>
      <c r="J66" s="49"/>
      <c r="K66" s="74">
        <f>+'[10]White Men'!K66</f>
        <v>0</v>
      </c>
      <c r="L66" s="49"/>
      <c r="M66" s="51">
        <f>+'[10]White Men'!M66</f>
        <v>0</v>
      </c>
      <c r="N66" s="49">
        <f>+'[10]White Men'!N66</f>
        <v>0</v>
      </c>
      <c r="O66" s="49"/>
      <c r="P66" s="51">
        <f>+'[10]White Men'!P66</f>
        <v>0</v>
      </c>
      <c r="Q66" s="51">
        <f>+'[10]White Men'!Q66</f>
        <v>0</v>
      </c>
      <c r="R66" s="51">
        <f>+'[10]White Men'!R66</f>
        <v>0</v>
      </c>
      <c r="S66" s="51">
        <f>+'[10]White Men'!S66</f>
        <v>0</v>
      </c>
      <c r="T66" s="51">
        <f>+'[10]White Men'!T66</f>
        <v>0</v>
      </c>
      <c r="U66" s="51">
        <f>+'[10]White Men'!U66</f>
        <v>0</v>
      </c>
    </row>
    <row r="67" spans="1:24" s="51" customFormat="1" ht="12.95" customHeight="1">
      <c r="A67" s="44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49"/>
      <c r="M67" s="51">
        <f>+'[10]White Men'!M67</f>
        <v>0</v>
      </c>
      <c r="N67" s="49"/>
      <c r="O67" s="49"/>
      <c r="P67" s="51">
        <f>+'[10]White Men'!P67</f>
        <v>0</v>
      </c>
      <c r="Q67" s="51">
        <f>+'[10]White Men'!Q67</f>
        <v>0</v>
      </c>
      <c r="R67" s="51">
        <f>+'[10]White Men'!R67</f>
        <v>0</v>
      </c>
      <c r="S67" s="51">
        <f>+'[10]White Men'!S67</f>
        <v>0</v>
      </c>
      <c r="T67" s="51">
        <f>+'[10]White Men'!T67</f>
        <v>0</v>
      </c>
      <c r="U67" s="51">
        <f>+'[10]White Men'!U67</f>
        <v>0</v>
      </c>
    </row>
    <row r="68" spans="1:24" s="51" customFormat="1" ht="12.95" customHeight="1">
      <c r="A68" s="44"/>
      <c r="B68" s="49"/>
      <c r="C68" s="49"/>
      <c r="D68" s="49"/>
      <c r="E68" s="49"/>
      <c r="F68" s="49"/>
      <c r="G68" s="49"/>
      <c r="H68" s="49"/>
      <c r="I68" s="49"/>
      <c r="J68" s="49"/>
      <c r="K68" s="50"/>
      <c r="L68" s="49"/>
      <c r="M68" s="51">
        <f>+'[10]White Men'!M68</f>
        <v>0</v>
      </c>
      <c r="N68" s="49"/>
      <c r="O68" s="49"/>
      <c r="P68" s="51">
        <f>+'[10]White Men'!P68</f>
        <v>0</v>
      </c>
      <c r="Q68" s="51">
        <f>+'[10]White Men'!Q68</f>
        <v>0</v>
      </c>
      <c r="R68" s="51">
        <f>+'[10]White Men'!R68</f>
        <v>0</v>
      </c>
      <c r="S68" s="51">
        <f>+'[10]White Men'!S68</f>
        <v>0</v>
      </c>
      <c r="T68" s="51">
        <f>+'[10]White Men'!T68</f>
        <v>0</v>
      </c>
      <c r="U68" s="51">
        <f>+'[10]White Men'!U68</f>
        <v>0</v>
      </c>
    </row>
    <row r="69" spans="1:24" s="51" customFormat="1" ht="12.95" customHeight="1">
      <c r="A69" s="44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9"/>
      <c r="M69" s="51">
        <f>+'[10]White Men'!M69</f>
        <v>0</v>
      </c>
      <c r="N69" s="49"/>
      <c r="O69" s="49"/>
      <c r="P69" s="51">
        <f>+'[10]White Men'!P69</f>
        <v>0</v>
      </c>
      <c r="Q69" s="51">
        <f>+'[10]White Men'!Q69</f>
        <v>0</v>
      </c>
      <c r="R69" s="51">
        <f>+'[10]White Men'!R69</f>
        <v>0</v>
      </c>
      <c r="S69" s="51">
        <f>+'[10]White Men'!S69</f>
        <v>0</v>
      </c>
      <c r="T69" s="51">
        <f>+'[10]White Men'!T69</f>
        <v>0</v>
      </c>
      <c r="U69" s="51">
        <f>+'[10]White Men'!U69</f>
        <v>0</v>
      </c>
    </row>
    <row r="70" spans="1:24" s="51" customFormat="1" ht="12.95" customHeight="1">
      <c r="A70" s="44"/>
      <c r="B70" s="49"/>
      <c r="C70" s="49"/>
      <c r="D70" s="49"/>
      <c r="E70" s="49"/>
      <c r="F70" s="49"/>
      <c r="G70" s="49"/>
      <c r="H70" s="49"/>
      <c r="I70" s="49"/>
      <c r="J70" s="49"/>
      <c r="K70" s="50"/>
      <c r="L70" s="49"/>
      <c r="M70" s="51">
        <f>+'[10]White Men'!M70</f>
        <v>0</v>
      </c>
      <c r="N70" s="49"/>
      <c r="O70" s="49"/>
      <c r="P70" s="51">
        <f>+'[10]White Men'!P70</f>
        <v>0</v>
      </c>
      <c r="Q70" s="51">
        <f>+'[10]White Men'!Q70</f>
        <v>0</v>
      </c>
      <c r="R70" s="51">
        <f>+'[10]White Men'!R70</f>
        <v>0</v>
      </c>
      <c r="S70" s="51">
        <f>+'[10]White Men'!S70</f>
        <v>0</v>
      </c>
      <c r="T70" s="51">
        <f>+'[10]White Men'!T70</f>
        <v>0</v>
      </c>
      <c r="U70" s="51">
        <f>+'[10]White Men'!U70</f>
        <v>0</v>
      </c>
    </row>
    <row r="71" spans="1:24" s="51" customFormat="1" ht="12.95" customHeight="1">
      <c r="A71" s="44"/>
      <c r="B71" s="49"/>
      <c r="C71" s="49"/>
      <c r="D71" s="49"/>
      <c r="E71" s="49"/>
      <c r="F71" s="49"/>
      <c r="G71" s="49"/>
      <c r="H71" s="49"/>
      <c r="I71" s="49"/>
      <c r="J71" s="49"/>
      <c r="K71" s="50"/>
      <c r="L71" s="49"/>
      <c r="N71" s="49"/>
      <c r="O71" s="49"/>
      <c r="P71" s="51">
        <f>+'[10]White Men'!P71</f>
        <v>0</v>
      </c>
      <c r="Q71" s="51">
        <f>+'[10]White Men'!Q71</f>
        <v>0</v>
      </c>
      <c r="R71" s="51">
        <f>+'[10]White Men'!R71</f>
        <v>0</v>
      </c>
    </row>
    <row r="72" spans="1:24" s="51" customFormat="1" ht="12.95" customHeight="1">
      <c r="A72" s="44"/>
      <c r="B72" s="49"/>
      <c r="C72" s="49"/>
      <c r="D72" s="49"/>
      <c r="E72" s="49"/>
      <c r="F72" s="49"/>
      <c r="G72" s="49"/>
      <c r="H72" s="49"/>
      <c r="I72" s="49"/>
      <c r="J72" s="49"/>
      <c r="K72" s="50"/>
      <c r="L72" s="49"/>
      <c r="N72" s="49"/>
      <c r="O72" s="49"/>
      <c r="P72" s="51">
        <f>+'[10]White Men'!P72</f>
        <v>0</v>
      </c>
      <c r="Q72" s="51">
        <f>+'[10]White Men'!Q72</f>
        <v>0</v>
      </c>
    </row>
    <row r="73" spans="1:24" s="51" customFormat="1" ht="12.95" customHeight="1">
      <c r="A73" s="44"/>
      <c r="B73" s="49"/>
      <c r="C73" s="49"/>
      <c r="D73" s="49"/>
      <c r="E73" s="49"/>
      <c r="F73" s="49"/>
      <c r="G73" s="49"/>
      <c r="H73" s="49"/>
      <c r="I73" s="49"/>
      <c r="J73" s="49"/>
      <c r="K73" s="50"/>
      <c r="L73" s="49"/>
      <c r="N73" s="49"/>
      <c r="O73" s="49"/>
    </row>
    <row r="74" spans="1:24" s="51" customFormat="1" ht="12.95" customHeight="1">
      <c r="A74" s="44"/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49"/>
      <c r="N74" s="49"/>
      <c r="O74" s="49"/>
      <c r="X74" s="86"/>
    </row>
    <row r="75" spans="1:24" s="51" customFormat="1" ht="12.95" customHeight="1">
      <c r="A75" s="44"/>
      <c r="B75" s="49"/>
      <c r="C75" s="49"/>
      <c r="D75" s="49"/>
      <c r="E75" s="49"/>
      <c r="F75" s="49"/>
      <c r="G75" s="49"/>
      <c r="H75" s="49"/>
      <c r="I75" s="49"/>
      <c r="J75" s="49"/>
      <c r="K75" s="50"/>
      <c r="L75" s="49"/>
      <c r="N75" s="49"/>
      <c r="O75" s="49"/>
    </row>
    <row r="76" spans="1:24" s="51" customFormat="1" ht="12.95" customHeight="1">
      <c r="A76" s="44"/>
      <c r="B76" s="49"/>
      <c r="C76" s="49"/>
      <c r="D76" s="49"/>
      <c r="E76" s="49"/>
      <c r="F76" s="49"/>
      <c r="G76" s="49"/>
      <c r="H76" s="49"/>
      <c r="I76" s="49"/>
      <c r="J76" s="49"/>
      <c r="K76" s="50"/>
      <c r="L76" s="49"/>
      <c r="N76" s="49"/>
      <c r="O76" s="49"/>
    </row>
    <row r="77" spans="1:24" s="51" customFormat="1" ht="12.95" customHeight="1">
      <c r="A77" s="44"/>
      <c r="B77" s="49"/>
      <c r="C77" s="49"/>
      <c r="D77" s="49"/>
      <c r="E77" s="49"/>
      <c r="F77" s="49"/>
      <c r="G77" s="49"/>
      <c r="H77" s="49"/>
      <c r="I77" s="49"/>
      <c r="J77" s="49"/>
      <c r="K77" s="50"/>
      <c r="L77" s="49"/>
      <c r="N77" s="49"/>
      <c r="O77" s="49"/>
    </row>
    <row r="78" spans="1:24" s="51" customFormat="1" ht="12.95" customHeight="1">
      <c r="A78" s="44"/>
      <c r="B78" s="49"/>
      <c r="C78" s="49"/>
      <c r="D78" s="49"/>
      <c r="E78" s="49"/>
      <c r="F78" s="49"/>
      <c r="G78" s="49"/>
      <c r="H78" s="49"/>
      <c r="I78" s="49"/>
      <c r="J78" s="49"/>
      <c r="K78" s="50"/>
      <c r="L78" s="49"/>
      <c r="N78" s="49"/>
      <c r="O78" s="49"/>
    </row>
    <row r="79" spans="1:24" s="51" customFormat="1" ht="12.95" customHeight="1">
      <c r="A79" s="44"/>
      <c r="B79" s="49"/>
      <c r="C79" s="49"/>
      <c r="D79" s="49"/>
      <c r="E79" s="49"/>
      <c r="F79" s="49"/>
      <c r="G79" s="49"/>
      <c r="H79" s="49"/>
      <c r="I79" s="49"/>
      <c r="J79" s="49"/>
      <c r="K79" s="50"/>
      <c r="L79" s="49"/>
      <c r="N79" s="49"/>
      <c r="O79" s="49"/>
    </row>
    <row r="80" spans="1:24" s="51" customFormat="1" ht="12.95" customHeight="1">
      <c r="A80" s="44"/>
      <c r="B80" s="49"/>
      <c r="C80" s="49"/>
      <c r="D80" s="49"/>
      <c r="E80" s="49"/>
      <c r="F80" s="49"/>
      <c r="G80" s="49"/>
      <c r="H80" s="49"/>
      <c r="I80" s="49"/>
      <c r="J80" s="49"/>
      <c r="K80" s="50"/>
      <c r="L80" s="49"/>
      <c r="N80" s="49"/>
      <c r="O80" s="49"/>
    </row>
    <row r="81" spans="1:15" s="51" customFormat="1" ht="12.95" customHeight="1">
      <c r="A81" s="44"/>
      <c r="B81" s="49"/>
      <c r="C81" s="49"/>
      <c r="D81" s="49"/>
      <c r="E81" s="49"/>
      <c r="F81" s="49"/>
      <c r="G81" s="49"/>
      <c r="H81" s="49"/>
      <c r="I81" s="49"/>
      <c r="J81" s="49"/>
      <c r="K81" s="50"/>
      <c r="L81" s="49"/>
      <c r="N81" s="49"/>
      <c r="O81" s="49"/>
    </row>
    <row r="82" spans="1:15" s="51" customFormat="1" ht="12.95" customHeight="1">
      <c r="A82" s="44"/>
      <c r="B82" s="49"/>
      <c r="C82" s="49"/>
      <c r="D82" s="49"/>
      <c r="E82" s="49"/>
      <c r="F82" s="49"/>
      <c r="G82" s="49"/>
      <c r="H82" s="49"/>
      <c r="I82" s="49"/>
      <c r="J82" s="49"/>
      <c r="K82" s="50"/>
      <c r="L82" s="49"/>
      <c r="N82" s="49"/>
      <c r="O82" s="49"/>
    </row>
    <row r="83" spans="1:15" s="51" customFormat="1" ht="12.95" customHeight="1">
      <c r="A83" s="44"/>
      <c r="B83" s="49"/>
      <c r="C83" s="49"/>
      <c r="D83" s="49"/>
      <c r="E83" s="49"/>
      <c r="F83" s="49"/>
      <c r="G83" s="49"/>
      <c r="H83" s="49"/>
      <c r="I83" s="49"/>
      <c r="J83" s="49"/>
      <c r="K83" s="50"/>
      <c r="L83" s="49"/>
      <c r="N83" s="49"/>
      <c r="O83" s="49"/>
    </row>
    <row r="84" spans="1:15" s="51" customFormat="1" ht="12.95" customHeight="1">
      <c r="A84" s="44"/>
      <c r="B84" s="49"/>
      <c r="C84" s="49"/>
      <c r="D84" s="49"/>
      <c r="E84" s="49"/>
      <c r="F84" s="49"/>
      <c r="G84" s="49"/>
      <c r="H84" s="49"/>
      <c r="I84" s="49"/>
      <c r="J84" s="49"/>
      <c r="K84" s="50"/>
      <c r="L84" s="49"/>
      <c r="N84" s="49"/>
      <c r="O84" s="49"/>
    </row>
    <row r="85" spans="1:15" s="51" customFormat="1" ht="12.95" customHeight="1">
      <c r="A85" s="44"/>
      <c r="B85" s="49"/>
      <c r="C85" s="49"/>
      <c r="D85" s="49"/>
      <c r="E85" s="49"/>
      <c r="F85" s="49"/>
      <c r="G85" s="49"/>
      <c r="H85" s="49"/>
      <c r="I85" s="49"/>
      <c r="J85" s="49"/>
      <c r="K85" s="50"/>
      <c r="L85" s="49"/>
      <c r="N85" s="49"/>
      <c r="O85" s="49"/>
    </row>
    <row r="86" spans="1:15" s="51" customFormat="1" ht="12.95" customHeight="1">
      <c r="A86" s="44"/>
      <c r="B86" s="49"/>
      <c r="C86" s="49"/>
      <c r="D86" s="49"/>
      <c r="E86" s="49"/>
      <c r="F86" s="49"/>
      <c r="G86" s="49"/>
      <c r="H86" s="49"/>
      <c r="I86" s="49"/>
      <c r="J86" s="49"/>
      <c r="K86" s="50"/>
      <c r="L86" s="49"/>
      <c r="N86" s="49"/>
      <c r="O86" s="49"/>
    </row>
    <row r="87" spans="1:15" s="51" customFormat="1" ht="12.95" customHeight="1">
      <c r="A87" s="44"/>
      <c r="B87" s="49"/>
      <c r="C87" s="49"/>
      <c r="D87" s="49"/>
      <c r="E87" s="49"/>
      <c r="F87" s="49"/>
      <c r="G87" s="49"/>
      <c r="H87" s="49"/>
      <c r="I87" s="49"/>
      <c r="J87" s="49"/>
      <c r="K87" s="50"/>
      <c r="L87" s="49"/>
      <c r="N87" s="49"/>
      <c r="O87" s="49"/>
    </row>
    <row r="88" spans="1:15" s="51" customFormat="1" ht="12.95" customHeight="1">
      <c r="A88" s="44"/>
      <c r="B88" s="49"/>
      <c r="C88" s="49"/>
      <c r="D88" s="49"/>
      <c r="E88" s="49"/>
      <c r="F88" s="49"/>
      <c r="G88" s="49"/>
      <c r="H88" s="49"/>
      <c r="I88" s="49"/>
      <c r="J88" s="49"/>
      <c r="K88" s="50"/>
      <c r="L88" s="49"/>
      <c r="N88" s="49"/>
      <c r="O88" s="49"/>
    </row>
    <row r="89" spans="1:15" s="51" customFormat="1" ht="12.95" customHeight="1">
      <c r="A89" s="44"/>
      <c r="B89" s="49"/>
      <c r="C89" s="49"/>
      <c r="D89" s="49"/>
      <c r="E89" s="49"/>
      <c r="F89" s="49"/>
      <c r="G89" s="49"/>
      <c r="H89" s="49"/>
      <c r="I89" s="49"/>
      <c r="J89" s="49"/>
      <c r="K89" s="50"/>
      <c r="L89" s="49"/>
      <c r="N89" s="49"/>
      <c r="O89" s="49"/>
    </row>
    <row r="90" spans="1:15" s="51" customFormat="1" ht="12.95" customHeight="1">
      <c r="A90" s="44"/>
      <c r="B90" s="49"/>
      <c r="C90" s="49"/>
      <c r="D90" s="49"/>
      <c r="E90" s="49"/>
      <c r="F90" s="49"/>
      <c r="G90" s="49"/>
      <c r="H90" s="49"/>
      <c r="I90" s="49"/>
      <c r="J90" s="49"/>
      <c r="K90" s="50"/>
      <c r="L90" s="49"/>
      <c r="N90" s="49"/>
      <c r="O90" s="49"/>
    </row>
    <row r="91" spans="1:15" s="51" customFormat="1" ht="12.95" customHeight="1">
      <c r="A91" s="44"/>
      <c r="B91" s="49"/>
      <c r="C91" s="49"/>
      <c r="D91" s="49"/>
      <c r="E91" s="49"/>
      <c r="F91" s="49"/>
      <c r="G91" s="49"/>
      <c r="H91" s="49"/>
      <c r="I91" s="49"/>
      <c r="J91" s="49"/>
      <c r="K91" s="50"/>
      <c r="L91" s="49"/>
      <c r="N91" s="49"/>
      <c r="O91" s="49"/>
    </row>
    <row r="92" spans="1:15" s="51" customFormat="1" ht="12.95" customHeight="1">
      <c r="A92" s="44"/>
      <c r="B92" s="49"/>
      <c r="C92" s="49"/>
      <c r="D92" s="49"/>
      <c r="E92" s="49"/>
      <c r="F92" s="49"/>
      <c r="G92" s="49"/>
      <c r="H92" s="49"/>
      <c r="I92" s="49"/>
      <c r="J92" s="49"/>
      <c r="K92" s="50"/>
      <c r="L92" s="49"/>
      <c r="N92" s="49"/>
      <c r="O92" s="49"/>
    </row>
    <row r="93" spans="1:15" s="51" customFormat="1" ht="12.95" customHeight="1">
      <c r="A93" s="44"/>
      <c r="B93" s="49"/>
      <c r="C93" s="49"/>
      <c r="D93" s="49"/>
      <c r="E93" s="49"/>
      <c r="F93" s="49"/>
      <c r="G93" s="49"/>
      <c r="H93" s="49"/>
      <c r="I93" s="49"/>
      <c r="J93" s="49"/>
      <c r="K93" s="50"/>
      <c r="L93" s="49"/>
      <c r="N93" s="49"/>
      <c r="O93" s="49"/>
    </row>
    <row r="94" spans="1:15" s="51" customFormat="1" ht="12.95" customHeight="1">
      <c r="A94" s="44"/>
      <c r="B94" s="49"/>
      <c r="C94" s="49"/>
      <c r="D94" s="49"/>
      <c r="E94" s="49"/>
      <c r="F94" s="49"/>
      <c r="G94" s="49"/>
      <c r="H94" s="49"/>
      <c r="I94" s="49"/>
      <c r="J94" s="49"/>
      <c r="K94" s="50"/>
      <c r="L94" s="49"/>
      <c r="N94" s="49"/>
      <c r="O94" s="49"/>
    </row>
    <row r="95" spans="1:15" s="51" customFormat="1" ht="12.95" customHeight="1">
      <c r="A95" s="44"/>
      <c r="B95" s="49"/>
      <c r="C95" s="49"/>
      <c r="D95" s="49"/>
      <c r="E95" s="49"/>
      <c r="F95" s="49"/>
      <c r="G95" s="49"/>
      <c r="H95" s="49"/>
      <c r="I95" s="49"/>
      <c r="J95" s="49"/>
      <c r="K95" s="50"/>
      <c r="L95" s="49"/>
      <c r="N95" s="49"/>
      <c r="O95" s="49"/>
    </row>
    <row r="96" spans="1:15" s="51" customFormat="1" ht="12.95" customHeight="1">
      <c r="A96" s="44"/>
      <c r="B96" s="49"/>
      <c r="C96" s="49"/>
      <c r="D96" s="49"/>
      <c r="E96" s="49"/>
      <c r="F96" s="49"/>
      <c r="G96" s="49"/>
      <c r="H96" s="49"/>
      <c r="I96" s="49"/>
      <c r="J96" s="49"/>
      <c r="K96" s="50"/>
      <c r="L96" s="49"/>
      <c r="N96" s="49"/>
      <c r="O96" s="49"/>
    </row>
    <row r="97" spans="1:15" s="51" customFormat="1" ht="12.95" customHeight="1">
      <c r="A97" s="44"/>
      <c r="B97" s="49"/>
      <c r="C97" s="49"/>
      <c r="D97" s="49"/>
      <c r="E97" s="49"/>
      <c r="F97" s="49"/>
      <c r="G97" s="49"/>
      <c r="H97" s="49"/>
      <c r="I97" s="49"/>
      <c r="J97" s="49"/>
      <c r="K97" s="50"/>
      <c r="L97" s="49"/>
      <c r="N97" s="49"/>
      <c r="O97" s="49"/>
    </row>
    <row r="98" spans="1:15" s="51" customFormat="1" ht="12.95" customHeight="1">
      <c r="A98" s="44"/>
      <c r="B98" s="49"/>
      <c r="C98" s="49"/>
      <c r="D98" s="49"/>
      <c r="E98" s="49"/>
      <c r="F98" s="49"/>
      <c r="G98" s="49"/>
      <c r="H98" s="49"/>
      <c r="I98" s="49"/>
      <c r="J98" s="49"/>
      <c r="K98" s="50"/>
      <c r="L98" s="49"/>
      <c r="N98" s="49"/>
      <c r="O98" s="49"/>
    </row>
    <row r="99" spans="1:15" s="51" customFormat="1" ht="12.95" customHeight="1">
      <c r="A99" s="44"/>
      <c r="B99" s="49"/>
      <c r="C99" s="49"/>
      <c r="D99" s="49"/>
      <c r="E99" s="49"/>
      <c r="F99" s="49"/>
      <c r="G99" s="49"/>
      <c r="H99" s="49"/>
      <c r="I99" s="49"/>
      <c r="J99" s="49"/>
      <c r="K99" s="50"/>
      <c r="L99" s="49"/>
      <c r="N99" s="49"/>
      <c r="O99" s="49"/>
    </row>
    <row r="100" spans="1:15" ht="12.95" customHeight="1">
      <c r="B100" s="105"/>
      <c r="C100" s="105"/>
      <c r="D100" s="105"/>
      <c r="E100" s="105"/>
      <c r="F100" s="105"/>
      <c r="G100" s="105"/>
      <c r="H100" s="105"/>
      <c r="I100" s="105"/>
      <c r="J100" s="105"/>
      <c r="K100" s="53"/>
      <c r="L100" s="105"/>
      <c r="N100" s="105"/>
      <c r="O100" s="105"/>
    </row>
    <row r="101" spans="1:15" ht="12.95" customHeight="1">
      <c r="B101" s="105"/>
      <c r="C101" s="105"/>
      <c r="D101" s="105"/>
      <c r="E101" s="105"/>
      <c r="F101" s="105"/>
      <c r="G101" s="105"/>
      <c r="H101" s="105"/>
      <c r="I101" s="105"/>
      <c r="J101" s="105"/>
      <c r="K101" s="53"/>
      <c r="L101" s="105"/>
      <c r="N101" s="105"/>
      <c r="O101" s="105"/>
    </row>
    <row r="102" spans="1:15" ht="12.95" customHeight="1">
      <c r="B102" s="105"/>
      <c r="C102" s="105"/>
      <c r="D102" s="105"/>
      <c r="E102" s="105"/>
      <c r="F102" s="105"/>
      <c r="G102" s="105"/>
      <c r="H102" s="105"/>
      <c r="I102" s="105"/>
      <c r="J102" s="105"/>
      <c r="K102" s="53"/>
      <c r="L102" s="105"/>
      <c r="N102" s="105"/>
      <c r="O102" s="105"/>
    </row>
    <row r="103" spans="1:15" ht="12.95" customHeight="1">
      <c r="B103" s="105"/>
      <c r="C103" s="105"/>
      <c r="D103" s="105"/>
      <c r="E103" s="105"/>
      <c r="F103" s="105"/>
      <c r="G103" s="105"/>
      <c r="H103" s="105"/>
      <c r="I103" s="105"/>
      <c r="J103" s="105"/>
      <c r="K103" s="53"/>
      <c r="L103" s="105"/>
      <c r="N103" s="105"/>
      <c r="O103" s="105"/>
    </row>
    <row r="104" spans="1:15" ht="12.95" customHeight="1">
      <c r="B104" s="105"/>
      <c r="C104" s="105"/>
      <c r="D104" s="105"/>
      <c r="E104" s="105"/>
      <c r="F104" s="105"/>
      <c r="G104" s="105"/>
      <c r="H104" s="105"/>
      <c r="I104" s="105"/>
      <c r="J104" s="105"/>
      <c r="K104" s="53"/>
      <c r="L104" s="105"/>
      <c r="N104" s="105"/>
      <c r="O104" s="105"/>
    </row>
    <row r="105" spans="1:15" ht="12.95" customHeight="1">
      <c r="B105" s="105"/>
      <c r="C105" s="105"/>
      <c r="D105" s="105"/>
      <c r="E105" s="105"/>
      <c r="F105" s="105"/>
      <c r="G105" s="105"/>
      <c r="H105" s="105"/>
      <c r="I105" s="105"/>
      <c r="J105" s="105"/>
      <c r="K105" s="53"/>
      <c r="L105" s="105"/>
      <c r="N105" s="105"/>
      <c r="O105" s="105"/>
    </row>
    <row r="106" spans="1:15" ht="12.95" customHeight="1">
      <c r="B106" s="105"/>
      <c r="C106" s="105"/>
      <c r="D106" s="105"/>
      <c r="E106" s="105"/>
      <c r="F106" s="105"/>
      <c r="G106" s="105"/>
      <c r="H106" s="105"/>
      <c r="I106" s="105"/>
      <c r="J106" s="105"/>
      <c r="K106" s="53"/>
      <c r="L106" s="105"/>
      <c r="N106" s="105"/>
      <c r="O106" s="105"/>
    </row>
    <row r="107" spans="1:15" ht="12.95" customHeight="1">
      <c r="B107" s="105"/>
      <c r="C107" s="105"/>
      <c r="D107" s="105"/>
      <c r="E107" s="105"/>
      <c r="F107" s="105"/>
      <c r="G107" s="105"/>
      <c r="H107" s="105"/>
      <c r="I107" s="105"/>
      <c r="J107" s="105"/>
      <c r="K107" s="53"/>
      <c r="L107" s="105"/>
      <c r="N107" s="105"/>
      <c r="O107" s="105"/>
    </row>
    <row r="108" spans="1:15" ht="12.95" customHeight="1">
      <c r="B108" s="105"/>
      <c r="C108" s="105"/>
      <c r="D108" s="105"/>
      <c r="E108" s="105"/>
      <c r="F108" s="105"/>
      <c r="G108" s="105"/>
      <c r="H108" s="105"/>
      <c r="I108" s="105"/>
      <c r="J108" s="105"/>
      <c r="K108" s="53"/>
      <c r="L108" s="105"/>
      <c r="N108" s="105"/>
      <c r="O108" s="105"/>
    </row>
    <row r="109" spans="1:15" ht="12.95" customHeight="1">
      <c r="B109" s="105"/>
      <c r="C109" s="105"/>
      <c r="D109" s="105"/>
      <c r="E109" s="105"/>
      <c r="F109" s="105"/>
      <c r="G109" s="105"/>
      <c r="H109" s="105"/>
      <c r="I109" s="105"/>
      <c r="J109" s="105"/>
      <c r="K109" s="53"/>
      <c r="L109" s="105"/>
      <c r="N109" s="105"/>
      <c r="O109" s="105"/>
    </row>
    <row r="110" spans="1:15" ht="12.95" customHeight="1">
      <c r="B110" s="105"/>
      <c r="C110" s="105"/>
      <c r="D110" s="105"/>
      <c r="E110" s="105"/>
      <c r="F110" s="105"/>
      <c r="G110" s="105"/>
      <c r="H110" s="105"/>
      <c r="I110" s="105"/>
      <c r="J110" s="105"/>
      <c r="K110" s="53"/>
      <c r="L110" s="105"/>
      <c r="N110" s="105"/>
      <c r="O110" s="105"/>
    </row>
    <row r="111" spans="1:15" ht="12.95" customHeight="1">
      <c r="B111" s="105"/>
      <c r="C111" s="105"/>
      <c r="D111" s="105"/>
      <c r="E111" s="105"/>
      <c r="F111" s="105"/>
      <c r="G111" s="105"/>
      <c r="H111" s="105"/>
      <c r="I111" s="105"/>
      <c r="J111" s="105"/>
      <c r="K111" s="53"/>
      <c r="L111" s="105"/>
      <c r="N111" s="105"/>
      <c r="O111" s="105"/>
    </row>
    <row r="112" spans="1:15" ht="12.95" customHeight="1">
      <c r="B112" s="105"/>
      <c r="C112" s="105"/>
      <c r="D112" s="105"/>
      <c r="E112" s="105"/>
      <c r="F112" s="105"/>
      <c r="G112" s="105"/>
      <c r="H112" s="105"/>
      <c r="I112" s="105"/>
      <c r="J112" s="105"/>
      <c r="K112" s="53"/>
      <c r="L112" s="105"/>
      <c r="N112" s="105"/>
      <c r="O112" s="105"/>
    </row>
    <row r="113" spans="2:15" ht="12.95" customHeight="1">
      <c r="B113" s="105"/>
      <c r="C113" s="105"/>
      <c r="D113" s="105"/>
      <c r="E113" s="105"/>
      <c r="F113" s="105"/>
      <c r="G113" s="105"/>
      <c r="H113" s="105"/>
      <c r="I113" s="105"/>
      <c r="J113" s="105"/>
      <c r="K113" s="53"/>
      <c r="L113" s="105"/>
      <c r="N113" s="105"/>
      <c r="O113" s="105"/>
    </row>
    <row r="114" spans="2:15" ht="12.95" customHeight="1">
      <c r="B114" s="105"/>
      <c r="C114" s="105"/>
      <c r="D114" s="105"/>
      <c r="E114" s="105"/>
      <c r="F114" s="105"/>
      <c r="G114" s="105"/>
      <c r="H114" s="105"/>
      <c r="I114" s="105"/>
      <c r="J114" s="105"/>
      <c r="K114" s="53"/>
      <c r="L114" s="105"/>
      <c r="N114" s="105"/>
      <c r="O114" s="105"/>
    </row>
    <row r="115" spans="2:15" ht="12.95" customHeight="1">
      <c r="B115" s="105"/>
      <c r="C115" s="105"/>
      <c r="D115" s="105"/>
      <c r="E115" s="105"/>
      <c r="F115" s="105"/>
      <c r="G115" s="105"/>
      <c r="H115" s="105"/>
      <c r="I115" s="105"/>
      <c r="J115" s="105"/>
      <c r="K115" s="53"/>
      <c r="L115" s="105"/>
      <c r="N115" s="105"/>
      <c r="O115" s="105"/>
    </row>
    <row r="116" spans="2:15" ht="12.95" customHeight="1">
      <c r="B116" s="105"/>
      <c r="C116" s="105"/>
      <c r="D116" s="105"/>
      <c r="E116" s="105"/>
      <c r="F116" s="105"/>
      <c r="G116" s="105"/>
      <c r="H116" s="105"/>
      <c r="I116" s="105"/>
      <c r="J116" s="105"/>
      <c r="K116" s="53"/>
      <c r="L116" s="105"/>
      <c r="N116" s="105"/>
      <c r="O116" s="105"/>
    </row>
    <row r="117" spans="2:15" ht="12.95" customHeight="1">
      <c r="B117" s="105"/>
      <c r="C117" s="105"/>
      <c r="D117" s="105"/>
      <c r="E117" s="105"/>
      <c r="F117" s="105"/>
      <c r="G117" s="105"/>
      <c r="H117" s="105"/>
      <c r="I117" s="105"/>
      <c r="J117" s="105"/>
      <c r="K117" s="53"/>
      <c r="L117" s="105"/>
      <c r="N117" s="105"/>
      <c r="O117" s="105"/>
    </row>
    <row r="118" spans="2:15" ht="12.95" customHeight="1">
      <c r="B118" s="105"/>
      <c r="C118" s="105"/>
      <c r="D118" s="105"/>
      <c r="E118" s="105"/>
      <c r="F118" s="105"/>
      <c r="G118" s="105"/>
      <c r="H118" s="105"/>
      <c r="I118" s="105"/>
      <c r="J118" s="105"/>
      <c r="K118" s="53"/>
      <c r="L118" s="105"/>
      <c r="N118" s="105"/>
      <c r="O118" s="105"/>
    </row>
    <row r="119" spans="2:15" ht="12.95" customHeight="1">
      <c r="B119" s="105"/>
      <c r="C119" s="105"/>
      <c r="D119" s="105"/>
      <c r="E119" s="105"/>
      <c r="F119" s="105"/>
      <c r="G119" s="105"/>
      <c r="H119" s="105"/>
      <c r="I119" s="105"/>
      <c r="J119" s="105"/>
      <c r="K119" s="53"/>
      <c r="L119" s="105"/>
      <c r="N119" s="105"/>
      <c r="O119" s="105"/>
    </row>
    <row r="120" spans="2:15" ht="12.95" customHeight="1">
      <c r="B120" s="105"/>
      <c r="C120" s="105"/>
      <c r="D120" s="105"/>
      <c r="E120" s="105"/>
      <c r="F120" s="105"/>
      <c r="G120" s="105"/>
      <c r="H120" s="105"/>
      <c r="I120" s="105"/>
      <c r="J120" s="105"/>
      <c r="K120" s="53"/>
      <c r="L120" s="105"/>
      <c r="N120" s="105"/>
      <c r="O120" s="105"/>
    </row>
    <row r="121" spans="2:15" ht="12.95" customHeight="1">
      <c r="B121" s="105"/>
      <c r="C121" s="105"/>
      <c r="D121" s="105"/>
      <c r="E121" s="105"/>
      <c r="F121" s="105"/>
      <c r="G121" s="105"/>
      <c r="H121" s="105"/>
      <c r="I121" s="105"/>
      <c r="J121" s="105"/>
      <c r="K121" s="53"/>
      <c r="L121" s="105"/>
      <c r="N121" s="105"/>
      <c r="O121" s="105"/>
    </row>
    <row r="122" spans="2:15" ht="12.95" customHeight="1">
      <c r="B122" s="105"/>
      <c r="C122" s="105"/>
      <c r="D122" s="105"/>
      <c r="E122" s="105"/>
      <c r="F122" s="105"/>
      <c r="G122" s="105"/>
      <c r="H122" s="105"/>
      <c r="I122" s="105"/>
      <c r="J122" s="105"/>
      <c r="K122" s="53"/>
      <c r="L122" s="105"/>
      <c r="N122" s="105"/>
      <c r="O122" s="105"/>
    </row>
    <row r="123" spans="2:15" ht="12.95" customHeight="1">
      <c r="B123" s="105"/>
      <c r="C123" s="105"/>
      <c r="D123" s="105"/>
      <c r="E123" s="105"/>
      <c r="F123" s="105"/>
      <c r="G123" s="105"/>
      <c r="H123" s="105"/>
      <c r="I123" s="105"/>
      <c r="J123" s="105"/>
      <c r="K123" s="53"/>
      <c r="L123" s="105"/>
      <c r="N123" s="105"/>
      <c r="O123" s="105"/>
    </row>
    <row r="124" spans="2:15" ht="12.95" customHeight="1">
      <c r="B124" s="105"/>
      <c r="C124" s="105"/>
      <c r="D124" s="105"/>
      <c r="E124" s="105"/>
      <c r="F124" s="105"/>
      <c r="G124" s="105"/>
      <c r="H124" s="105"/>
      <c r="I124" s="105"/>
      <c r="J124" s="105"/>
      <c r="K124" s="53"/>
      <c r="L124" s="105"/>
      <c r="N124" s="105"/>
      <c r="O124" s="105"/>
    </row>
    <row r="125" spans="2:15" ht="12.95" customHeight="1">
      <c r="B125" s="105"/>
      <c r="C125" s="105"/>
      <c r="D125" s="105"/>
      <c r="E125" s="105"/>
      <c r="F125" s="105"/>
      <c r="G125" s="105"/>
      <c r="H125" s="105"/>
      <c r="I125" s="105"/>
      <c r="J125" s="105"/>
      <c r="K125" s="53"/>
      <c r="L125" s="105"/>
      <c r="N125" s="105"/>
      <c r="O125" s="105"/>
    </row>
    <row r="126" spans="2:15" ht="12.95" customHeight="1">
      <c r="B126" s="105"/>
      <c r="C126" s="105"/>
      <c r="D126" s="105"/>
      <c r="E126" s="105"/>
      <c r="F126" s="105"/>
      <c r="G126" s="105"/>
      <c r="H126" s="105"/>
      <c r="I126" s="105"/>
      <c r="J126" s="105"/>
      <c r="K126" s="53"/>
      <c r="L126" s="105"/>
      <c r="N126" s="105"/>
      <c r="O126" s="105"/>
    </row>
    <row r="127" spans="2:15" ht="12.95" customHeight="1">
      <c r="B127" s="105"/>
      <c r="C127" s="105"/>
      <c r="D127" s="105"/>
      <c r="E127" s="105"/>
      <c r="F127" s="105"/>
      <c r="G127" s="105"/>
      <c r="H127" s="105"/>
      <c r="I127" s="105"/>
      <c r="J127" s="105"/>
      <c r="K127" s="53"/>
      <c r="L127" s="105"/>
      <c r="N127" s="105"/>
      <c r="O127" s="105"/>
    </row>
    <row r="128" spans="2:15" ht="12.95" customHeight="1">
      <c r="B128" s="105"/>
      <c r="C128" s="105"/>
      <c r="D128" s="105"/>
      <c r="E128" s="105"/>
      <c r="F128" s="105"/>
      <c r="G128" s="105"/>
      <c r="H128" s="105"/>
      <c r="I128" s="105"/>
      <c r="J128" s="105"/>
      <c r="K128" s="53"/>
      <c r="L128" s="105"/>
      <c r="N128" s="105"/>
      <c r="O128" s="105"/>
    </row>
    <row r="129" spans="2:15" ht="12.95" customHeight="1">
      <c r="B129" s="105"/>
      <c r="C129" s="105"/>
      <c r="D129" s="105"/>
      <c r="E129" s="105"/>
      <c r="F129" s="105"/>
      <c r="G129" s="105"/>
      <c r="H129" s="105"/>
      <c r="I129" s="105"/>
      <c r="J129" s="105"/>
      <c r="K129" s="53"/>
      <c r="L129" s="105"/>
      <c r="N129" s="105"/>
      <c r="O129" s="105"/>
    </row>
    <row r="130" spans="2:15" ht="12.95" customHeight="1">
      <c r="B130" s="105"/>
      <c r="C130" s="105"/>
      <c r="D130" s="105"/>
      <c r="E130" s="105"/>
      <c r="F130" s="105"/>
      <c r="G130" s="105"/>
      <c r="H130" s="105"/>
      <c r="I130" s="105"/>
      <c r="J130" s="105"/>
      <c r="K130" s="53"/>
      <c r="L130" s="105"/>
      <c r="N130" s="105"/>
      <c r="O130" s="105"/>
    </row>
    <row r="131" spans="2:15" ht="12.95" customHeight="1">
      <c r="B131" s="105"/>
      <c r="C131" s="105"/>
      <c r="D131" s="105"/>
      <c r="E131" s="105"/>
      <c r="F131" s="105"/>
      <c r="G131" s="105"/>
      <c r="H131" s="105"/>
      <c r="I131" s="105"/>
      <c r="J131" s="105"/>
      <c r="K131" s="53"/>
      <c r="L131" s="105"/>
      <c r="N131" s="105"/>
      <c r="O131" s="105"/>
    </row>
    <row r="132" spans="2:15" ht="12.95" customHeight="1">
      <c r="B132" s="105"/>
      <c r="C132" s="105"/>
      <c r="D132" s="105"/>
      <c r="E132" s="105"/>
      <c r="F132" s="105"/>
      <c r="G132" s="105"/>
      <c r="H132" s="105"/>
      <c r="I132" s="105"/>
      <c r="J132" s="105"/>
      <c r="K132" s="53"/>
      <c r="L132" s="105"/>
      <c r="N132" s="105"/>
      <c r="O132" s="105"/>
    </row>
    <row r="133" spans="2:15" ht="12.95" customHeight="1">
      <c r="B133" s="105"/>
      <c r="C133" s="105"/>
      <c r="D133" s="105"/>
      <c r="E133" s="105"/>
      <c r="F133" s="105"/>
      <c r="G133" s="105"/>
      <c r="H133" s="105"/>
      <c r="I133" s="105"/>
      <c r="J133" s="105"/>
      <c r="K133" s="53"/>
      <c r="L133" s="105"/>
      <c r="N133" s="105"/>
      <c r="O133" s="105"/>
    </row>
    <row r="134" spans="2:15" ht="12.95" customHeight="1">
      <c r="B134" s="105"/>
      <c r="C134" s="105"/>
      <c r="D134" s="105"/>
      <c r="E134" s="105"/>
      <c r="F134" s="105"/>
      <c r="G134" s="105"/>
      <c r="H134" s="105"/>
      <c r="I134" s="105"/>
      <c r="J134" s="105"/>
      <c r="K134" s="53"/>
      <c r="L134" s="105"/>
      <c r="N134" s="105"/>
      <c r="O134" s="105"/>
    </row>
    <row r="135" spans="2:15" ht="12.95" customHeight="1">
      <c r="B135" s="105"/>
      <c r="C135" s="105"/>
      <c r="D135" s="105"/>
      <c r="E135" s="105"/>
      <c r="F135" s="105"/>
      <c r="G135" s="105"/>
      <c r="H135" s="105"/>
      <c r="I135" s="105"/>
      <c r="J135" s="105"/>
      <c r="K135" s="53"/>
      <c r="L135" s="105"/>
      <c r="N135" s="105"/>
      <c r="O135" s="105"/>
    </row>
    <row r="136" spans="2:15" ht="12.95" customHeight="1">
      <c r="B136" s="105"/>
      <c r="C136" s="105"/>
      <c r="D136" s="105"/>
      <c r="E136" s="105"/>
      <c r="F136" s="105"/>
      <c r="G136" s="105"/>
      <c r="H136" s="105"/>
      <c r="I136" s="105"/>
      <c r="J136" s="105"/>
      <c r="K136" s="53"/>
      <c r="L136" s="105"/>
      <c r="N136" s="105"/>
      <c r="O136" s="105"/>
    </row>
    <row r="137" spans="2:15" ht="12.95" customHeight="1">
      <c r="B137" s="105"/>
      <c r="C137" s="105"/>
      <c r="D137" s="105"/>
      <c r="E137" s="105"/>
      <c r="F137" s="105"/>
      <c r="G137" s="105"/>
      <c r="H137" s="105"/>
      <c r="I137" s="105"/>
      <c r="J137" s="105"/>
      <c r="K137" s="53"/>
      <c r="L137" s="105"/>
      <c r="N137" s="105"/>
      <c r="O137" s="105"/>
    </row>
    <row r="138" spans="2:15" ht="12.95" customHeight="1">
      <c r="B138" s="105"/>
      <c r="C138" s="105"/>
      <c r="D138" s="105"/>
      <c r="E138" s="105"/>
      <c r="F138" s="105"/>
      <c r="G138" s="105"/>
      <c r="H138" s="105"/>
      <c r="I138" s="105"/>
      <c r="J138" s="105"/>
      <c r="K138" s="53"/>
      <c r="L138" s="105"/>
      <c r="N138" s="105"/>
      <c r="O138" s="105"/>
    </row>
    <row r="139" spans="2:15" ht="12.95" customHeight="1">
      <c r="B139" s="105"/>
      <c r="C139" s="105"/>
      <c r="D139" s="105"/>
      <c r="E139" s="105"/>
      <c r="F139" s="105"/>
      <c r="G139" s="105"/>
      <c r="H139" s="105"/>
      <c r="I139" s="105"/>
      <c r="J139" s="105"/>
      <c r="K139" s="53"/>
      <c r="L139" s="105"/>
      <c r="N139" s="105"/>
      <c r="O139" s="105"/>
    </row>
    <row r="140" spans="2:15" ht="12.95" customHeight="1">
      <c r="B140" s="105"/>
      <c r="C140" s="105"/>
      <c r="D140" s="105"/>
      <c r="E140" s="105"/>
      <c r="F140" s="105"/>
      <c r="G140" s="105"/>
      <c r="H140" s="105"/>
      <c r="I140" s="105"/>
      <c r="J140" s="105"/>
      <c r="K140" s="53"/>
      <c r="L140" s="105"/>
      <c r="N140" s="105"/>
      <c r="O140" s="105"/>
    </row>
    <row r="141" spans="2:15" ht="12.95" customHeight="1">
      <c r="B141" s="105"/>
      <c r="C141" s="105"/>
      <c r="D141" s="105"/>
      <c r="E141" s="105"/>
      <c r="F141" s="105"/>
      <c r="G141" s="105"/>
      <c r="H141" s="105"/>
      <c r="I141" s="105"/>
      <c r="J141" s="105"/>
      <c r="K141" s="53"/>
      <c r="L141" s="105"/>
      <c r="N141" s="105"/>
      <c r="O141" s="105"/>
    </row>
    <row r="142" spans="2:15" ht="12.95" customHeight="1">
      <c r="B142" s="105"/>
      <c r="C142" s="105"/>
      <c r="D142" s="105"/>
      <c r="E142" s="105"/>
      <c r="F142" s="105"/>
      <c r="G142" s="105"/>
      <c r="H142" s="105"/>
      <c r="I142" s="105"/>
      <c r="J142" s="105"/>
      <c r="K142" s="53"/>
      <c r="L142" s="105"/>
      <c r="N142" s="105"/>
      <c r="O142" s="105"/>
    </row>
    <row r="143" spans="2:15" ht="12.95" customHeight="1">
      <c r="B143" s="105"/>
      <c r="C143" s="105"/>
      <c r="D143" s="105"/>
      <c r="E143" s="105"/>
      <c r="F143" s="105"/>
      <c r="G143" s="105"/>
      <c r="H143" s="105"/>
      <c r="I143" s="105"/>
      <c r="J143" s="105"/>
      <c r="K143" s="53"/>
      <c r="L143" s="105"/>
      <c r="N143" s="105"/>
      <c r="O143" s="105"/>
    </row>
    <row r="144" spans="2:15" ht="12.95" customHeight="1">
      <c r="B144" s="105"/>
      <c r="C144" s="105"/>
      <c r="D144" s="105"/>
      <c r="E144" s="105"/>
      <c r="F144" s="105"/>
      <c r="G144" s="105"/>
      <c r="H144" s="105"/>
      <c r="I144" s="105"/>
      <c r="J144" s="105"/>
      <c r="K144" s="53"/>
      <c r="L144" s="105"/>
      <c r="N144" s="105"/>
      <c r="O144" s="105"/>
    </row>
    <row r="145" spans="2:15" ht="12.95" customHeight="1">
      <c r="B145" s="105"/>
      <c r="C145" s="105"/>
      <c r="D145" s="105"/>
      <c r="E145" s="105"/>
      <c r="F145" s="105"/>
      <c r="G145" s="105"/>
      <c r="H145" s="105"/>
      <c r="I145" s="105"/>
      <c r="J145" s="105"/>
      <c r="K145" s="53"/>
      <c r="L145" s="105"/>
      <c r="N145" s="105"/>
      <c r="O145" s="105"/>
    </row>
    <row r="146" spans="2:15" ht="12.95" customHeight="1">
      <c r="B146" s="105"/>
      <c r="C146" s="105"/>
      <c r="D146" s="105"/>
      <c r="E146" s="105"/>
      <c r="F146" s="105"/>
      <c r="G146" s="105"/>
      <c r="H146" s="105"/>
      <c r="I146" s="105"/>
      <c r="J146" s="105"/>
      <c r="K146" s="53"/>
      <c r="L146" s="105"/>
      <c r="N146" s="105"/>
      <c r="O146" s="105"/>
    </row>
    <row r="147" spans="2:15" ht="12.95" customHeight="1">
      <c r="B147" s="105"/>
      <c r="C147" s="105"/>
      <c r="D147" s="105"/>
      <c r="E147" s="105"/>
      <c r="F147" s="105"/>
      <c r="G147" s="105"/>
      <c r="H147" s="105"/>
      <c r="I147" s="105"/>
      <c r="J147" s="105"/>
      <c r="K147" s="53"/>
      <c r="L147" s="105"/>
      <c r="N147" s="105"/>
      <c r="O147" s="105"/>
    </row>
    <row r="148" spans="2:15" ht="12.95" customHeight="1">
      <c r="B148" s="105"/>
      <c r="C148" s="105"/>
      <c r="D148" s="105"/>
      <c r="E148" s="105"/>
      <c r="F148" s="105"/>
      <c r="G148" s="105"/>
      <c r="H148" s="105"/>
      <c r="I148" s="105"/>
      <c r="J148" s="105"/>
      <c r="K148" s="53"/>
      <c r="L148" s="105"/>
      <c r="N148" s="105"/>
      <c r="O148" s="105"/>
    </row>
    <row r="149" spans="2:15" ht="12.95" customHeight="1">
      <c r="B149" s="105"/>
      <c r="C149" s="105"/>
      <c r="D149" s="105"/>
      <c r="E149" s="105"/>
      <c r="F149" s="105"/>
      <c r="G149" s="105"/>
      <c r="H149" s="105"/>
      <c r="I149" s="105"/>
      <c r="J149" s="105"/>
      <c r="K149" s="53"/>
      <c r="L149" s="105"/>
      <c r="N149" s="105"/>
      <c r="O149" s="105"/>
    </row>
    <row r="150" spans="2:15" ht="12.95" customHeight="1">
      <c r="B150" s="105"/>
      <c r="C150" s="105"/>
      <c r="D150" s="105"/>
      <c r="E150" s="105"/>
      <c r="F150" s="105"/>
      <c r="G150" s="105"/>
      <c r="H150" s="105"/>
      <c r="I150" s="105"/>
      <c r="J150" s="105"/>
      <c r="K150" s="53"/>
      <c r="L150" s="105"/>
      <c r="N150" s="105"/>
      <c r="O150" s="105"/>
    </row>
    <row r="151" spans="2:15" ht="12.95" customHeight="1">
      <c r="B151" s="105"/>
      <c r="C151" s="105"/>
      <c r="D151" s="105"/>
      <c r="E151" s="105"/>
      <c r="F151" s="105"/>
      <c r="G151" s="105"/>
      <c r="H151" s="105"/>
      <c r="I151" s="105"/>
      <c r="J151" s="105"/>
      <c r="K151" s="53"/>
      <c r="L151" s="105"/>
      <c r="N151" s="105"/>
      <c r="O151" s="105"/>
    </row>
    <row r="152" spans="2:15" ht="12.95" customHeight="1">
      <c r="B152" s="105"/>
      <c r="C152" s="105"/>
      <c r="D152" s="105"/>
      <c r="E152" s="105"/>
      <c r="F152" s="105"/>
      <c r="G152" s="105"/>
      <c r="H152" s="105"/>
      <c r="I152" s="105"/>
      <c r="J152" s="105"/>
      <c r="K152" s="53"/>
      <c r="L152" s="105"/>
      <c r="N152" s="105"/>
      <c r="O152" s="105"/>
    </row>
    <row r="153" spans="2:15" ht="12.95" customHeight="1">
      <c r="B153" s="105"/>
      <c r="C153" s="105"/>
      <c r="D153" s="105"/>
      <c r="E153" s="105"/>
      <c r="F153" s="105"/>
      <c r="G153" s="105"/>
      <c r="H153" s="105"/>
      <c r="I153" s="105"/>
      <c r="J153" s="105"/>
      <c r="K153" s="53"/>
      <c r="L153" s="105"/>
      <c r="N153" s="105"/>
      <c r="O153" s="105"/>
    </row>
    <row r="154" spans="2:15" ht="12.95" customHeight="1">
      <c r="B154" s="105"/>
      <c r="C154" s="105"/>
      <c r="D154" s="105"/>
      <c r="E154" s="105"/>
      <c r="F154" s="105"/>
      <c r="G154" s="105"/>
      <c r="H154" s="105"/>
      <c r="I154" s="105"/>
      <c r="J154" s="105"/>
      <c r="K154" s="53"/>
      <c r="L154" s="105"/>
      <c r="N154" s="105"/>
      <c r="O154" s="105"/>
    </row>
    <row r="155" spans="2:15" ht="12.95" customHeight="1">
      <c r="B155" s="105"/>
      <c r="C155" s="105"/>
      <c r="D155" s="105"/>
      <c r="E155" s="105"/>
      <c r="F155" s="105"/>
      <c r="G155" s="105"/>
      <c r="H155" s="105"/>
      <c r="I155" s="105"/>
      <c r="J155" s="105"/>
      <c r="K155" s="53"/>
      <c r="L155" s="105"/>
      <c r="N155" s="105"/>
      <c r="O155" s="105"/>
    </row>
    <row r="156" spans="2:15" ht="12.95" customHeight="1">
      <c r="B156" s="105"/>
      <c r="C156" s="105"/>
      <c r="D156" s="105"/>
      <c r="E156" s="105"/>
      <c r="F156" s="105"/>
      <c r="G156" s="105"/>
      <c r="H156" s="105"/>
      <c r="I156" s="105"/>
      <c r="J156" s="105"/>
      <c r="K156" s="53"/>
      <c r="L156" s="105"/>
      <c r="N156" s="105"/>
      <c r="O156" s="105"/>
    </row>
    <row r="157" spans="2:15" ht="12.95" customHeight="1">
      <c r="B157" s="105"/>
      <c r="C157" s="105"/>
      <c r="D157" s="105"/>
      <c r="E157" s="105"/>
      <c r="F157" s="105"/>
      <c r="G157" s="105"/>
      <c r="H157" s="105"/>
      <c r="I157" s="105"/>
      <c r="J157" s="105"/>
      <c r="K157" s="53"/>
      <c r="L157" s="105"/>
      <c r="N157" s="105"/>
      <c r="O157" s="105"/>
    </row>
    <row r="158" spans="2:15" ht="12.95" customHeight="1">
      <c r="B158" s="105"/>
      <c r="C158" s="105"/>
      <c r="D158" s="105"/>
      <c r="E158" s="105"/>
      <c r="F158" s="105"/>
      <c r="G158" s="105"/>
      <c r="H158" s="105"/>
      <c r="I158" s="105"/>
      <c r="J158" s="105"/>
      <c r="K158" s="53"/>
      <c r="L158" s="105"/>
      <c r="N158" s="105"/>
      <c r="O158" s="105"/>
    </row>
    <row r="159" spans="2:15" ht="12.95" customHeight="1">
      <c r="B159" s="105"/>
      <c r="C159" s="105"/>
      <c r="D159" s="105"/>
      <c r="E159" s="105"/>
      <c r="F159" s="105"/>
      <c r="G159" s="105"/>
      <c r="H159" s="105"/>
      <c r="I159" s="105"/>
      <c r="J159" s="105"/>
      <c r="K159" s="53"/>
      <c r="L159" s="105"/>
      <c r="N159" s="105"/>
      <c r="O159" s="105"/>
    </row>
    <row r="160" spans="2:15" ht="12.95" customHeight="1">
      <c r="B160" s="105"/>
      <c r="C160" s="105"/>
      <c r="D160" s="105"/>
      <c r="E160" s="105"/>
      <c r="F160" s="105"/>
      <c r="G160" s="105"/>
      <c r="H160" s="105"/>
      <c r="I160" s="105"/>
      <c r="J160" s="105"/>
      <c r="K160" s="53"/>
      <c r="L160" s="105"/>
      <c r="N160" s="105"/>
      <c r="O160" s="105"/>
    </row>
    <row r="161" spans="2:15" ht="12.95" customHeight="1">
      <c r="B161" s="105"/>
      <c r="C161" s="105"/>
      <c r="D161" s="105"/>
      <c r="E161" s="105"/>
      <c r="F161" s="105"/>
      <c r="G161" s="105"/>
      <c r="H161" s="105"/>
      <c r="I161" s="105"/>
      <c r="J161" s="105"/>
      <c r="K161" s="53"/>
      <c r="L161" s="105"/>
      <c r="N161" s="105"/>
      <c r="O161" s="105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TABLE 34</vt:lpstr>
      <vt:lpstr>2yr White</vt:lpstr>
      <vt:lpstr>Undergrad All Races </vt:lpstr>
      <vt:lpstr>Undergrad White</vt:lpstr>
      <vt:lpstr>Grad-Prof All Races</vt:lpstr>
      <vt:lpstr>Grad-Prof White</vt:lpstr>
      <vt:lpstr>All Races</vt:lpstr>
      <vt:lpstr>All White</vt:lpstr>
      <vt:lpstr>White Men</vt:lpstr>
      <vt:lpstr>White Women</vt:lpstr>
      <vt:lpstr>CHNG7888</vt:lpstr>
      <vt:lpstr>'TABLE 34'!Print_Area</vt:lpstr>
      <vt:lpstr>STATESA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Christiana Datubo-Brown</cp:lastModifiedBy>
  <cp:lastPrinted>2016-05-09T19:26:10Z</cp:lastPrinted>
  <dcterms:created xsi:type="dcterms:W3CDTF">1999-03-15T21:07:26Z</dcterms:created>
  <dcterms:modified xsi:type="dcterms:W3CDTF">2017-11-02T23:11:30Z</dcterms:modified>
</cp:coreProperties>
</file>