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appriver3651005261.sharepoint.com/sites/FactBook2020updates/Shared Documents/FactBooks/2_Participation/"/>
    </mc:Choice>
  </mc:AlternateContent>
  <xr:revisionPtr revIDLastSave="84" documentId="8_{4CE298B5-8309-4B92-B20B-E88EA8BB13B0}" xr6:coauthVersionLast="47" xr6:coauthVersionMax="47" xr10:uidLastSave="{A7F14E5D-C44C-4C93-A484-A8ACA8E5CD21}"/>
  <bookViews>
    <workbookView xWindow="28680" yWindow="-120" windowWidth="29040" windowHeight="15840" xr2:uid="{00000000-000D-0000-FFFF-FFFF00000000}"/>
  </bookViews>
  <sheets>
    <sheet name="TABLE 37" sheetId="2" r:id="rId1"/>
    <sheet name="All PBI" sheetId="5" r:id="rId2"/>
    <sheet name="All HBI" sheetId="4"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________TOT92">'[1]2 yr Women'!#REF!</definedName>
    <definedName name="__123Graph_AEGROWTH" hidden="1">[2]ALL!#REF!</definedName>
    <definedName name="__123Graph_BTREND" hidden="1">#REF!</definedName>
    <definedName name="__123Graph_X" hidden="1">'[3]Graduate Men'!#REF!</definedName>
    <definedName name="__123Graph_XTREND" hidden="1">#REF!</definedName>
    <definedName name="_2YRTOT92">'[1]2 yr Women'!#REF!</definedName>
    <definedName name="_92UGPUB">'[4]Non-Res. Undergraduate'!#REF!</definedName>
    <definedName name="_92UGTOT">'[4]Non-Res. Undergraduate'!#REF!</definedName>
    <definedName name="A">'[1]2 yr Women'!#REF!</definedName>
    <definedName name="DATA">#REF!</definedName>
    <definedName name="FRESH2YR">'[1]2 yr Women'!#REF!</definedName>
    <definedName name="FRESHTOT">'[1]2 yr Women'!#REF!</definedName>
    <definedName name="GRAD7686">#REF!</definedName>
    <definedName name="GRAD92">#REF!</definedName>
    <definedName name="GRADCHNG">'[5]X..All 1st grad..X'!#REF!</definedName>
    <definedName name="HEAD">'[4]Non-Res. Undergraduate'!#REF!</definedName>
    <definedName name="NOTE">#REF!</definedName>
    <definedName name="NOTE1">'TABLE 37'!$A$67</definedName>
    <definedName name="NOTE2">#REF!</definedName>
    <definedName name="NOTEA">#REF!</definedName>
    <definedName name="_xlnm.Print_Area" localSheetId="0">'TABLE 37'!$A$1:$F$72</definedName>
    <definedName name="PUB4YR92">#REF!</definedName>
    <definedName name="SOURCE">#REF!</definedName>
    <definedName name="STATESB">[6]TABLE!#REF!</definedName>
    <definedName name="TABLE">'TABLE 37'!$A$1:$F$37</definedName>
    <definedName name="TEMP">#REF!</definedName>
    <definedName name="TOT">'[3]Graduate Men'!#REF!</definedName>
    <definedName name="TOT1ST92">#REF!</definedName>
    <definedName name="TOT4YR92">#REF!</definedName>
    <definedName name="UNDG7686">'[4]Non-Res. Undergraduate'!#REF!</definedName>
    <definedName name="UNDGCHNG">'[4]Non-Res. Undergraduate'!#REF!</definedName>
    <definedName name="x">'[7]2 yr Women'!#REF!</definedName>
    <definedName name="y">'[7]2 yr Women'!#REF!</definedName>
    <definedName name="YEARS">'[3]Graduate Men'!#REF!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8" i="2" l="1"/>
  <c r="E27" i="2"/>
  <c r="U7" i="4"/>
  <c r="V7" i="4"/>
  <c r="W7" i="4"/>
  <c r="X7" i="4"/>
  <c r="Y7" i="4"/>
  <c r="Z7" i="4"/>
  <c r="AA7" i="4"/>
  <c r="AB7" i="4"/>
  <c r="AC7" i="4"/>
  <c r="AD7" i="4"/>
  <c r="AE7" i="4"/>
  <c r="AF7" i="4"/>
  <c r="AG7" i="4"/>
  <c r="AH7" i="4"/>
  <c r="AI7" i="4"/>
  <c r="AJ7" i="4"/>
  <c r="AK7" i="4"/>
  <c r="AL7" i="4"/>
  <c r="U8" i="4"/>
  <c r="V8" i="4"/>
  <c r="W8" i="4"/>
  <c r="X8" i="4"/>
  <c r="Y8" i="4"/>
  <c r="Z8" i="4"/>
  <c r="AA8" i="4"/>
  <c r="AB8" i="4"/>
  <c r="AC8" i="4"/>
  <c r="AD8" i="4"/>
  <c r="AE8" i="4"/>
  <c r="AF8" i="4"/>
  <c r="AG8" i="4"/>
  <c r="AH8" i="4"/>
  <c r="AI8" i="4"/>
  <c r="AJ8" i="4"/>
  <c r="AK8" i="4"/>
  <c r="AL8" i="4"/>
  <c r="U9" i="4"/>
  <c r="V9" i="4"/>
  <c r="W9" i="4"/>
  <c r="X9" i="4"/>
  <c r="Y9" i="4"/>
  <c r="Z9" i="4"/>
  <c r="AA9" i="4"/>
  <c r="AB9" i="4"/>
  <c r="AC9" i="4"/>
  <c r="AD9" i="4"/>
  <c r="AE9" i="4"/>
  <c r="AF9" i="4"/>
  <c r="AG9" i="4"/>
  <c r="AH9" i="4"/>
  <c r="AI9" i="4"/>
  <c r="AJ9" i="4"/>
  <c r="AK9" i="4"/>
  <c r="AL9" i="4"/>
  <c r="U10" i="4"/>
  <c r="V10" i="4"/>
  <c r="W10" i="4"/>
  <c r="X10" i="4"/>
  <c r="Y10" i="4"/>
  <c r="Z10" i="4"/>
  <c r="AA10" i="4"/>
  <c r="AB10" i="4"/>
  <c r="AC10" i="4"/>
  <c r="AD10" i="4"/>
  <c r="AE10" i="4"/>
  <c r="AF10" i="4"/>
  <c r="AG10" i="4"/>
  <c r="AH10" i="4"/>
  <c r="AI10" i="4"/>
  <c r="AJ10" i="4"/>
  <c r="AK10" i="4"/>
  <c r="AL10" i="4"/>
  <c r="U11" i="4"/>
  <c r="V11" i="4"/>
  <c r="W11" i="4"/>
  <c r="X11" i="4"/>
  <c r="Y11" i="4"/>
  <c r="Z11" i="4"/>
  <c r="AA11" i="4"/>
  <c r="AB11" i="4"/>
  <c r="AC11" i="4"/>
  <c r="AD11" i="4"/>
  <c r="AE11" i="4"/>
  <c r="AF11" i="4"/>
  <c r="AG11" i="4"/>
  <c r="AH11" i="4"/>
  <c r="AI11" i="4"/>
  <c r="AJ11" i="4"/>
  <c r="AK11" i="4"/>
  <c r="AL11" i="4"/>
  <c r="U12" i="4"/>
  <c r="V12" i="4"/>
  <c r="W12" i="4"/>
  <c r="X12" i="4"/>
  <c r="Y12" i="4"/>
  <c r="Z12" i="4"/>
  <c r="AA12" i="4"/>
  <c r="AB12" i="4"/>
  <c r="AC12" i="4"/>
  <c r="AD12" i="4"/>
  <c r="AE12" i="4"/>
  <c r="AF12" i="4"/>
  <c r="AG12" i="4"/>
  <c r="AH12" i="4"/>
  <c r="AI12" i="4"/>
  <c r="AJ12" i="4"/>
  <c r="AK12" i="4"/>
  <c r="AL12" i="4"/>
  <c r="U13" i="4"/>
  <c r="V13" i="4"/>
  <c r="W13" i="4"/>
  <c r="X13" i="4"/>
  <c r="Y13" i="4"/>
  <c r="Z13" i="4"/>
  <c r="AA13" i="4"/>
  <c r="AB13" i="4"/>
  <c r="AC13" i="4"/>
  <c r="AD13" i="4"/>
  <c r="AE13" i="4"/>
  <c r="AF13" i="4"/>
  <c r="AG13" i="4"/>
  <c r="AH13" i="4"/>
  <c r="AI13" i="4"/>
  <c r="AJ13" i="4"/>
  <c r="AK13" i="4"/>
  <c r="AL13" i="4"/>
  <c r="U14" i="4"/>
  <c r="V14" i="4"/>
  <c r="W14" i="4"/>
  <c r="X14" i="4"/>
  <c r="Y14" i="4"/>
  <c r="Z14" i="4"/>
  <c r="AA14" i="4"/>
  <c r="AB14" i="4"/>
  <c r="AC14" i="4"/>
  <c r="AD14" i="4"/>
  <c r="AE14" i="4"/>
  <c r="AF14" i="4"/>
  <c r="AG14" i="4"/>
  <c r="AH14" i="4"/>
  <c r="AI14" i="4"/>
  <c r="AJ14" i="4"/>
  <c r="AK14" i="4"/>
  <c r="AL14" i="4"/>
  <c r="U15" i="4"/>
  <c r="V15" i="4"/>
  <c r="W15" i="4"/>
  <c r="X15" i="4"/>
  <c r="Y15" i="4"/>
  <c r="Z15" i="4"/>
  <c r="AA15" i="4"/>
  <c r="AB15" i="4"/>
  <c r="AC15" i="4"/>
  <c r="AD15" i="4"/>
  <c r="AE15" i="4"/>
  <c r="AF15" i="4"/>
  <c r="AG15" i="4"/>
  <c r="AH15" i="4"/>
  <c r="AI15" i="4"/>
  <c r="AJ15" i="4"/>
  <c r="AK15" i="4"/>
  <c r="AL15" i="4"/>
  <c r="U16" i="4"/>
  <c r="V16" i="4"/>
  <c r="W16" i="4"/>
  <c r="X16" i="4"/>
  <c r="Y16" i="4"/>
  <c r="Z16" i="4"/>
  <c r="AA16" i="4"/>
  <c r="AB16" i="4"/>
  <c r="AC16" i="4"/>
  <c r="AD16" i="4"/>
  <c r="AE16" i="4"/>
  <c r="AF16" i="4"/>
  <c r="AG16" i="4"/>
  <c r="AH16" i="4"/>
  <c r="AI16" i="4"/>
  <c r="AJ16" i="4"/>
  <c r="AK16" i="4"/>
  <c r="AL16" i="4"/>
  <c r="U17" i="4"/>
  <c r="V17" i="4"/>
  <c r="W17" i="4"/>
  <c r="X17" i="4"/>
  <c r="Y17" i="4"/>
  <c r="Z17" i="4"/>
  <c r="AA17" i="4"/>
  <c r="AB17" i="4"/>
  <c r="AC17" i="4"/>
  <c r="AD17" i="4"/>
  <c r="AE17" i="4"/>
  <c r="AF17" i="4"/>
  <c r="AG17" i="4"/>
  <c r="AH17" i="4"/>
  <c r="AI17" i="4"/>
  <c r="AJ17" i="4"/>
  <c r="AK17" i="4"/>
  <c r="AL17" i="4"/>
  <c r="U18" i="4"/>
  <c r="V18" i="4"/>
  <c r="W18" i="4"/>
  <c r="X18" i="4"/>
  <c r="Y18" i="4"/>
  <c r="Z18" i="4"/>
  <c r="AA18" i="4"/>
  <c r="AB18" i="4"/>
  <c r="AC18" i="4"/>
  <c r="AD18" i="4"/>
  <c r="AE18" i="4"/>
  <c r="AF18" i="4"/>
  <c r="AG18" i="4"/>
  <c r="AH18" i="4"/>
  <c r="AI18" i="4"/>
  <c r="AJ18" i="4"/>
  <c r="AK18" i="4"/>
  <c r="AL18" i="4"/>
  <c r="U19" i="4"/>
  <c r="V19" i="4"/>
  <c r="W19" i="4"/>
  <c r="X19" i="4"/>
  <c r="Y19" i="4"/>
  <c r="Z19" i="4"/>
  <c r="AA19" i="4"/>
  <c r="AB19" i="4"/>
  <c r="AC19" i="4"/>
  <c r="AD19" i="4"/>
  <c r="AE19" i="4"/>
  <c r="AF19" i="4"/>
  <c r="AG19" i="4"/>
  <c r="AH19" i="4"/>
  <c r="AI19" i="4"/>
  <c r="AJ19" i="4"/>
  <c r="AK19" i="4"/>
  <c r="AL19" i="4"/>
  <c r="U20" i="4"/>
  <c r="V20" i="4"/>
  <c r="W20" i="4"/>
  <c r="X20" i="4"/>
  <c r="Y20" i="4"/>
  <c r="Z20" i="4"/>
  <c r="AA20" i="4"/>
  <c r="AB20" i="4"/>
  <c r="AC20" i="4"/>
  <c r="AD20" i="4"/>
  <c r="AE20" i="4"/>
  <c r="AF20" i="4"/>
  <c r="AG20" i="4"/>
  <c r="AH20" i="4"/>
  <c r="AI20" i="4"/>
  <c r="AJ20" i="4"/>
  <c r="AK20" i="4"/>
  <c r="AL20" i="4"/>
  <c r="U21" i="4"/>
  <c r="V21" i="4"/>
  <c r="W21" i="4"/>
  <c r="X21" i="4"/>
  <c r="Y21" i="4"/>
  <c r="Z21" i="4"/>
  <c r="AA21" i="4"/>
  <c r="AB21" i="4"/>
  <c r="AC21" i="4"/>
  <c r="AD21" i="4"/>
  <c r="AE21" i="4"/>
  <c r="AF21" i="4"/>
  <c r="AG21" i="4"/>
  <c r="AH21" i="4"/>
  <c r="AI21" i="4"/>
  <c r="AJ21" i="4"/>
  <c r="AK21" i="4"/>
  <c r="AL21" i="4"/>
  <c r="U22" i="4"/>
  <c r="V22" i="4"/>
  <c r="W22" i="4"/>
  <c r="X22" i="4"/>
  <c r="Y22" i="4"/>
  <c r="Z22" i="4"/>
  <c r="AA22" i="4"/>
  <c r="AB22" i="4"/>
  <c r="AC22" i="4"/>
  <c r="AD22" i="4"/>
  <c r="AE22" i="4"/>
  <c r="AF22" i="4"/>
  <c r="AG22" i="4"/>
  <c r="AH22" i="4"/>
  <c r="AI22" i="4"/>
  <c r="AJ22" i="4"/>
  <c r="AK22" i="4"/>
  <c r="AL22" i="4"/>
  <c r="U23" i="4"/>
  <c r="V23" i="4"/>
  <c r="W23" i="4"/>
  <c r="X23" i="4"/>
  <c r="Y23" i="4"/>
  <c r="Z23" i="4"/>
  <c r="AA23" i="4"/>
  <c r="AB23" i="4"/>
  <c r="AC23" i="4"/>
  <c r="AD23" i="4"/>
  <c r="AE23" i="4"/>
  <c r="AF23" i="4"/>
  <c r="AG23" i="4"/>
  <c r="AH23" i="4"/>
  <c r="AI23" i="4"/>
  <c r="AJ23" i="4"/>
  <c r="AK23" i="4"/>
  <c r="AL23" i="4"/>
  <c r="U24" i="4"/>
  <c r="V24" i="4"/>
  <c r="W24" i="4"/>
  <c r="X24" i="4"/>
  <c r="Y24" i="4"/>
  <c r="Z24" i="4"/>
  <c r="AA24" i="4"/>
  <c r="AB24" i="4"/>
  <c r="AC24" i="4"/>
  <c r="AD24" i="4"/>
  <c r="AE24" i="4"/>
  <c r="AF24" i="4"/>
  <c r="AG24" i="4"/>
  <c r="AH24" i="4"/>
  <c r="AI24" i="4"/>
  <c r="AJ24" i="4"/>
  <c r="AK24" i="4"/>
  <c r="AL24" i="4"/>
  <c r="U25" i="4"/>
  <c r="V25" i="4"/>
  <c r="W25" i="4"/>
  <c r="X25" i="4"/>
  <c r="Y25" i="4"/>
  <c r="Z25" i="4"/>
  <c r="AA25" i="4"/>
  <c r="AB25" i="4"/>
  <c r="AC25" i="4"/>
  <c r="AD25" i="4"/>
  <c r="AE25" i="4"/>
  <c r="AF25" i="4"/>
  <c r="AG25" i="4"/>
  <c r="AH25" i="4"/>
  <c r="AI25" i="4"/>
  <c r="AJ25" i="4"/>
  <c r="AK25" i="4"/>
  <c r="AL25" i="4"/>
  <c r="U26" i="4"/>
  <c r="V26" i="4"/>
  <c r="W26" i="4"/>
  <c r="X26" i="4"/>
  <c r="Y26" i="4"/>
  <c r="Z26" i="4"/>
  <c r="AA26" i="4"/>
  <c r="AB26" i="4"/>
  <c r="AC26" i="4"/>
  <c r="AD26" i="4"/>
  <c r="AE26" i="4"/>
  <c r="AF26" i="4"/>
  <c r="AG26" i="4"/>
  <c r="AH26" i="4"/>
  <c r="AI26" i="4"/>
  <c r="AJ26" i="4"/>
  <c r="AK26" i="4"/>
  <c r="AL26" i="4"/>
  <c r="U27" i="4"/>
  <c r="V27" i="4"/>
  <c r="W27" i="4"/>
  <c r="X27" i="4"/>
  <c r="Y27" i="4"/>
  <c r="Z27" i="4"/>
  <c r="AA27" i="4"/>
  <c r="AB27" i="4"/>
  <c r="AC27" i="4"/>
  <c r="AD27" i="4"/>
  <c r="AE27" i="4"/>
  <c r="AF27" i="4"/>
  <c r="AG27" i="4"/>
  <c r="AH27" i="4"/>
  <c r="AI27" i="4"/>
  <c r="AJ27" i="4"/>
  <c r="AK27" i="4"/>
  <c r="AL27" i="4"/>
  <c r="U28" i="4"/>
  <c r="V28" i="4"/>
  <c r="W28" i="4"/>
  <c r="X28" i="4"/>
  <c r="Y28" i="4"/>
  <c r="Z28" i="4"/>
  <c r="AA28" i="4"/>
  <c r="AB28" i="4"/>
  <c r="AC28" i="4"/>
  <c r="AD28" i="4"/>
  <c r="AE28" i="4"/>
  <c r="AF28" i="4"/>
  <c r="AG28" i="4"/>
  <c r="AH28" i="4"/>
  <c r="AI28" i="4"/>
  <c r="AJ28" i="4"/>
  <c r="AK28" i="4"/>
  <c r="AL28" i="4"/>
  <c r="U29" i="4"/>
  <c r="V29" i="4"/>
  <c r="W29" i="4"/>
  <c r="X29" i="4"/>
  <c r="Y29" i="4"/>
  <c r="Z29" i="4"/>
  <c r="AA29" i="4"/>
  <c r="AB29" i="4"/>
  <c r="AC29" i="4"/>
  <c r="AD29" i="4"/>
  <c r="AE29" i="4"/>
  <c r="AF29" i="4"/>
  <c r="AG29" i="4"/>
  <c r="AH29" i="4"/>
  <c r="AI29" i="4"/>
  <c r="AJ29" i="4"/>
  <c r="AK29" i="4"/>
  <c r="AL29" i="4"/>
  <c r="U30" i="4"/>
  <c r="V30" i="4"/>
  <c r="W30" i="4"/>
  <c r="X30" i="4"/>
  <c r="Y30" i="4"/>
  <c r="Z30" i="4"/>
  <c r="AA30" i="4"/>
  <c r="AB30" i="4"/>
  <c r="AC30" i="4"/>
  <c r="AD30" i="4"/>
  <c r="AE30" i="4"/>
  <c r="AF30" i="4"/>
  <c r="AG30" i="4"/>
  <c r="AH30" i="4"/>
  <c r="AI30" i="4"/>
  <c r="AJ30" i="4"/>
  <c r="AK30" i="4"/>
  <c r="AL30" i="4"/>
  <c r="U31" i="4"/>
  <c r="V31" i="4"/>
  <c r="W31" i="4"/>
  <c r="X31" i="4"/>
  <c r="Y31" i="4"/>
  <c r="Z31" i="4"/>
  <c r="AA31" i="4"/>
  <c r="AB31" i="4"/>
  <c r="AC31" i="4"/>
  <c r="AD31" i="4"/>
  <c r="AE31" i="4"/>
  <c r="AF31" i="4"/>
  <c r="AG31" i="4"/>
  <c r="AH31" i="4"/>
  <c r="AI31" i="4"/>
  <c r="AJ31" i="4"/>
  <c r="AK31" i="4"/>
  <c r="AL31" i="4"/>
  <c r="U32" i="4"/>
  <c r="V32" i="4"/>
  <c r="W32" i="4"/>
  <c r="X32" i="4"/>
  <c r="Y32" i="4"/>
  <c r="Z32" i="4"/>
  <c r="AA32" i="4"/>
  <c r="AB32" i="4"/>
  <c r="AC32" i="4"/>
  <c r="AD32" i="4"/>
  <c r="AE32" i="4"/>
  <c r="AF32" i="4"/>
  <c r="AG32" i="4"/>
  <c r="AH32" i="4"/>
  <c r="AI32" i="4"/>
  <c r="AJ32" i="4"/>
  <c r="AK32" i="4"/>
  <c r="AL32" i="4"/>
  <c r="U33" i="4"/>
  <c r="V33" i="4"/>
  <c r="W33" i="4"/>
  <c r="X33" i="4"/>
  <c r="Y33" i="4"/>
  <c r="Z33" i="4"/>
  <c r="AA33" i="4"/>
  <c r="AB33" i="4"/>
  <c r="AC33" i="4"/>
  <c r="AD33" i="4"/>
  <c r="AE33" i="4"/>
  <c r="AF33" i="4"/>
  <c r="AG33" i="4"/>
  <c r="AH33" i="4"/>
  <c r="AI33" i="4"/>
  <c r="AJ33" i="4"/>
  <c r="AK33" i="4"/>
  <c r="AL33" i="4"/>
  <c r="U34" i="4"/>
  <c r="V34" i="4"/>
  <c r="W34" i="4"/>
  <c r="X34" i="4"/>
  <c r="Y34" i="4"/>
  <c r="Z34" i="4"/>
  <c r="AA34" i="4"/>
  <c r="AB34" i="4"/>
  <c r="AC34" i="4"/>
  <c r="AD34" i="4"/>
  <c r="AE34" i="4"/>
  <c r="AF34" i="4"/>
  <c r="AG34" i="4"/>
  <c r="AH34" i="4"/>
  <c r="AI34" i="4"/>
  <c r="AJ34" i="4"/>
  <c r="AK34" i="4"/>
  <c r="AL34" i="4"/>
  <c r="U35" i="4"/>
  <c r="V35" i="4"/>
  <c r="W35" i="4"/>
  <c r="X35" i="4"/>
  <c r="Y35" i="4"/>
  <c r="Z35" i="4"/>
  <c r="AA35" i="4"/>
  <c r="AB35" i="4"/>
  <c r="AC35" i="4"/>
  <c r="AD35" i="4"/>
  <c r="AE35" i="4"/>
  <c r="AF35" i="4"/>
  <c r="AG35" i="4"/>
  <c r="AH35" i="4"/>
  <c r="AI35" i="4"/>
  <c r="AJ35" i="4"/>
  <c r="AK35" i="4"/>
  <c r="AL35" i="4"/>
  <c r="U36" i="4"/>
  <c r="V36" i="4"/>
  <c r="W36" i="4"/>
  <c r="X36" i="4"/>
  <c r="Y36" i="4"/>
  <c r="Z36" i="4"/>
  <c r="AA36" i="4"/>
  <c r="AB36" i="4"/>
  <c r="AC36" i="4"/>
  <c r="AD36" i="4"/>
  <c r="AE36" i="4"/>
  <c r="AF36" i="4"/>
  <c r="AG36" i="4"/>
  <c r="AH36" i="4"/>
  <c r="AI36" i="4"/>
  <c r="AJ36" i="4"/>
  <c r="AK36" i="4"/>
  <c r="AL36" i="4"/>
  <c r="U37" i="4"/>
  <c r="V37" i="4"/>
  <c r="W37" i="4"/>
  <c r="X37" i="4"/>
  <c r="Y37" i="4"/>
  <c r="Z37" i="4"/>
  <c r="AA37" i="4"/>
  <c r="AB37" i="4"/>
  <c r="AC37" i="4"/>
  <c r="AD37" i="4"/>
  <c r="AE37" i="4"/>
  <c r="AF37" i="4"/>
  <c r="AG37" i="4"/>
  <c r="AH37" i="4"/>
  <c r="AI37" i="4"/>
  <c r="AJ37" i="4"/>
  <c r="AK37" i="4"/>
  <c r="AL37" i="4"/>
  <c r="U38" i="4"/>
  <c r="V38" i="4"/>
  <c r="W38" i="4"/>
  <c r="X38" i="4"/>
  <c r="Y38" i="4"/>
  <c r="Z38" i="4"/>
  <c r="AA38" i="4"/>
  <c r="AB38" i="4"/>
  <c r="AC38" i="4"/>
  <c r="AD38" i="4"/>
  <c r="AE38" i="4"/>
  <c r="AF38" i="4"/>
  <c r="AG38" i="4"/>
  <c r="AH38" i="4"/>
  <c r="AI38" i="4"/>
  <c r="AJ38" i="4"/>
  <c r="AK38" i="4"/>
  <c r="AL38" i="4"/>
  <c r="U39" i="4"/>
  <c r="V39" i="4"/>
  <c r="W39" i="4"/>
  <c r="X39" i="4"/>
  <c r="Y39" i="4"/>
  <c r="Z39" i="4"/>
  <c r="AA39" i="4"/>
  <c r="AB39" i="4"/>
  <c r="AC39" i="4"/>
  <c r="AD39" i="4"/>
  <c r="AE39" i="4"/>
  <c r="AF39" i="4"/>
  <c r="AG39" i="4"/>
  <c r="AH39" i="4"/>
  <c r="AI39" i="4"/>
  <c r="AJ39" i="4"/>
  <c r="AK39" i="4"/>
  <c r="AL39" i="4"/>
  <c r="U40" i="4"/>
  <c r="V40" i="4"/>
  <c r="W40" i="4"/>
  <c r="X40" i="4"/>
  <c r="Y40" i="4"/>
  <c r="Z40" i="4"/>
  <c r="AA40" i="4"/>
  <c r="AB40" i="4"/>
  <c r="AC40" i="4"/>
  <c r="AD40" i="4"/>
  <c r="AE40" i="4"/>
  <c r="AF40" i="4"/>
  <c r="AG40" i="4"/>
  <c r="AH40" i="4"/>
  <c r="AI40" i="4"/>
  <c r="AJ40" i="4"/>
  <c r="AK40" i="4"/>
  <c r="AL40" i="4"/>
  <c r="U41" i="4"/>
  <c r="V41" i="4"/>
  <c r="W41" i="4"/>
  <c r="X41" i="4"/>
  <c r="Y41" i="4"/>
  <c r="Z41" i="4"/>
  <c r="AA41" i="4"/>
  <c r="AB41" i="4"/>
  <c r="AC41" i="4"/>
  <c r="AD41" i="4"/>
  <c r="AE41" i="4"/>
  <c r="AF41" i="4"/>
  <c r="AG41" i="4"/>
  <c r="AH41" i="4"/>
  <c r="AI41" i="4"/>
  <c r="AJ41" i="4"/>
  <c r="AK41" i="4"/>
  <c r="AL41" i="4"/>
  <c r="U42" i="4"/>
  <c r="V42" i="4"/>
  <c r="W42" i="4"/>
  <c r="X42" i="4"/>
  <c r="Y42" i="4"/>
  <c r="Z42" i="4"/>
  <c r="AA42" i="4"/>
  <c r="AB42" i="4"/>
  <c r="AC42" i="4"/>
  <c r="AD42" i="4"/>
  <c r="AE42" i="4"/>
  <c r="AF42" i="4"/>
  <c r="AG42" i="4"/>
  <c r="AH42" i="4"/>
  <c r="AI42" i="4"/>
  <c r="AJ42" i="4"/>
  <c r="AK42" i="4"/>
  <c r="AL42" i="4"/>
  <c r="U43" i="4"/>
  <c r="V43" i="4"/>
  <c r="W43" i="4"/>
  <c r="X43" i="4"/>
  <c r="Y43" i="4"/>
  <c r="Z43" i="4"/>
  <c r="AA43" i="4"/>
  <c r="AB43" i="4"/>
  <c r="AC43" i="4"/>
  <c r="AD43" i="4"/>
  <c r="AE43" i="4"/>
  <c r="AF43" i="4"/>
  <c r="AG43" i="4"/>
  <c r="AH43" i="4"/>
  <c r="AI43" i="4"/>
  <c r="AJ43" i="4"/>
  <c r="AK43" i="4"/>
  <c r="AL43" i="4"/>
  <c r="U44" i="4"/>
  <c r="V44" i="4"/>
  <c r="W44" i="4"/>
  <c r="X44" i="4"/>
  <c r="Y44" i="4"/>
  <c r="Z44" i="4"/>
  <c r="AA44" i="4"/>
  <c r="AB44" i="4"/>
  <c r="AC44" i="4"/>
  <c r="AD44" i="4"/>
  <c r="AE44" i="4"/>
  <c r="AF44" i="4"/>
  <c r="AG44" i="4"/>
  <c r="AH44" i="4"/>
  <c r="AI44" i="4"/>
  <c r="AJ44" i="4"/>
  <c r="AK44" i="4"/>
  <c r="AL44" i="4"/>
  <c r="U45" i="4"/>
  <c r="V45" i="4"/>
  <c r="W45" i="4"/>
  <c r="X45" i="4"/>
  <c r="Y45" i="4"/>
  <c r="Z45" i="4"/>
  <c r="AA45" i="4"/>
  <c r="AB45" i="4"/>
  <c r="AC45" i="4"/>
  <c r="AD45" i="4"/>
  <c r="AE45" i="4"/>
  <c r="AF45" i="4"/>
  <c r="AG45" i="4"/>
  <c r="AH45" i="4"/>
  <c r="AI45" i="4"/>
  <c r="AJ45" i="4"/>
  <c r="AK45" i="4"/>
  <c r="AL45" i="4"/>
  <c r="U46" i="4"/>
  <c r="V46" i="4"/>
  <c r="W46" i="4"/>
  <c r="X46" i="4"/>
  <c r="Y46" i="4"/>
  <c r="Z46" i="4"/>
  <c r="AA46" i="4"/>
  <c r="AB46" i="4"/>
  <c r="AC46" i="4"/>
  <c r="AD46" i="4"/>
  <c r="AE46" i="4"/>
  <c r="AF46" i="4"/>
  <c r="AG46" i="4"/>
  <c r="AH46" i="4"/>
  <c r="AI46" i="4"/>
  <c r="AJ46" i="4"/>
  <c r="AK46" i="4"/>
  <c r="AL46" i="4"/>
  <c r="U47" i="4"/>
  <c r="V47" i="4"/>
  <c r="W47" i="4"/>
  <c r="X47" i="4"/>
  <c r="Y47" i="4"/>
  <c r="Z47" i="4"/>
  <c r="AA47" i="4"/>
  <c r="AB47" i="4"/>
  <c r="AC47" i="4"/>
  <c r="AD47" i="4"/>
  <c r="AE47" i="4"/>
  <c r="AF47" i="4"/>
  <c r="AG47" i="4"/>
  <c r="AH47" i="4"/>
  <c r="AI47" i="4"/>
  <c r="AJ47" i="4"/>
  <c r="AK47" i="4"/>
  <c r="AL47" i="4"/>
  <c r="U48" i="4"/>
  <c r="V48" i="4"/>
  <c r="W48" i="4"/>
  <c r="X48" i="4"/>
  <c r="Y48" i="4"/>
  <c r="Z48" i="4"/>
  <c r="AA48" i="4"/>
  <c r="AB48" i="4"/>
  <c r="AC48" i="4"/>
  <c r="AD48" i="4"/>
  <c r="AE48" i="4"/>
  <c r="AF48" i="4"/>
  <c r="AG48" i="4"/>
  <c r="AH48" i="4"/>
  <c r="AI48" i="4"/>
  <c r="AJ48" i="4"/>
  <c r="AK48" i="4"/>
  <c r="AL48" i="4"/>
  <c r="U49" i="4"/>
  <c r="V49" i="4"/>
  <c r="W49" i="4"/>
  <c r="X49" i="4"/>
  <c r="Y49" i="4"/>
  <c r="Z49" i="4"/>
  <c r="AA49" i="4"/>
  <c r="AB49" i="4"/>
  <c r="AC49" i="4"/>
  <c r="AD49" i="4"/>
  <c r="AE49" i="4"/>
  <c r="AF49" i="4"/>
  <c r="AG49" i="4"/>
  <c r="AH49" i="4"/>
  <c r="AI49" i="4"/>
  <c r="AJ49" i="4"/>
  <c r="AK49" i="4"/>
  <c r="AL49" i="4"/>
  <c r="U50" i="4"/>
  <c r="V50" i="4"/>
  <c r="W50" i="4"/>
  <c r="X50" i="4"/>
  <c r="Y50" i="4"/>
  <c r="Z50" i="4"/>
  <c r="AA50" i="4"/>
  <c r="AB50" i="4"/>
  <c r="AC50" i="4"/>
  <c r="AD50" i="4"/>
  <c r="AE50" i="4"/>
  <c r="AF50" i="4"/>
  <c r="AG50" i="4"/>
  <c r="AH50" i="4"/>
  <c r="AI50" i="4"/>
  <c r="AJ50" i="4"/>
  <c r="AK50" i="4"/>
  <c r="AL50" i="4"/>
  <c r="U51" i="4"/>
  <c r="V51" i="4"/>
  <c r="W51" i="4"/>
  <c r="X51" i="4"/>
  <c r="Y51" i="4"/>
  <c r="Z51" i="4"/>
  <c r="AA51" i="4"/>
  <c r="AB51" i="4"/>
  <c r="AC51" i="4"/>
  <c r="AD51" i="4"/>
  <c r="AE51" i="4"/>
  <c r="AF51" i="4"/>
  <c r="AG51" i="4"/>
  <c r="AH51" i="4"/>
  <c r="AI51" i="4"/>
  <c r="AJ51" i="4"/>
  <c r="AK51" i="4"/>
  <c r="AL51" i="4"/>
  <c r="U52" i="4"/>
  <c r="V52" i="4"/>
  <c r="W52" i="4"/>
  <c r="X52" i="4"/>
  <c r="Y52" i="4"/>
  <c r="Z52" i="4"/>
  <c r="AA52" i="4"/>
  <c r="AB52" i="4"/>
  <c r="AC52" i="4"/>
  <c r="AD52" i="4"/>
  <c r="AE52" i="4"/>
  <c r="AF52" i="4"/>
  <c r="AG52" i="4"/>
  <c r="AH52" i="4"/>
  <c r="AI52" i="4"/>
  <c r="AJ52" i="4"/>
  <c r="AK52" i="4"/>
  <c r="AL52" i="4"/>
  <c r="U53" i="4"/>
  <c r="V53" i="4"/>
  <c r="W53" i="4"/>
  <c r="X53" i="4"/>
  <c r="Y53" i="4"/>
  <c r="Z53" i="4"/>
  <c r="AA53" i="4"/>
  <c r="AB53" i="4"/>
  <c r="AC53" i="4"/>
  <c r="AD53" i="4"/>
  <c r="AE53" i="4"/>
  <c r="AF53" i="4"/>
  <c r="AG53" i="4"/>
  <c r="AH53" i="4"/>
  <c r="AI53" i="4"/>
  <c r="AJ53" i="4"/>
  <c r="AK53" i="4"/>
  <c r="AL53" i="4"/>
  <c r="U54" i="4"/>
  <c r="V54" i="4"/>
  <c r="W54" i="4"/>
  <c r="X54" i="4"/>
  <c r="Y54" i="4"/>
  <c r="Z54" i="4"/>
  <c r="AA54" i="4"/>
  <c r="AB54" i="4"/>
  <c r="AC54" i="4"/>
  <c r="AD54" i="4"/>
  <c r="AE54" i="4"/>
  <c r="AF54" i="4"/>
  <c r="AG54" i="4"/>
  <c r="AH54" i="4"/>
  <c r="AI54" i="4"/>
  <c r="AJ54" i="4"/>
  <c r="AK54" i="4"/>
  <c r="AL54" i="4"/>
  <c r="U55" i="4"/>
  <c r="V55" i="4"/>
  <c r="W55" i="4"/>
  <c r="X55" i="4"/>
  <c r="Y55" i="4"/>
  <c r="Z55" i="4"/>
  <c r="AA55" i="4"/>
  <c r="AB55" i="4"/>
  <c r="AC55" i="4"/>
  <c r="AD55" i="4"/>
  <c r="AE55" i="4"/>
  <c r="AF55" i="4"/>
  <c r="AG55" i="4"/>
  <c r="AH55" i="4"/>
  <c r="AI55" i="4"/>
  <c r="AJ55" i="4"/>
  <c r="AK55" i="4"/>
  <c r="AL55" i="4"/>
  <c r="U56" i="4"/>
  <c r="V56" i="4"/>
  <c r="W56" i="4"/>
  <c r="X56" i="4"/>
  <c r="Y56" i="4"/>
  <c r="Z56" i="4"/>
  <c r="AA56" i="4"/>
  <c r="AB56" i="4"/>
  <c r="AC56" i="4"/>
  <c r="AD56" i="4"/>
  <c r="AE56" i="4"/>
  <c r="AF56" i="4"/>
  <c r="AG56" i="4"/>
  <c r="AH56" i="4"/>
  <c r="AI56" i="4"/>
  <c r="AJ56" i="4"/>
  <c r="AK56" i="4"/>
  <c r="AL56" i="4"/>
  <c r="U57" i="4"/>
  <c r="V57" i="4"/>
  <c r="W57" i="4"/>
  <c r="X57" i="4"/>
  <c r="Y57" i="4"/>
  <c r="Z57" i="4"/>
  <c r="AA57" i="4"/>
  <c r="AB57" i="4"/>
  <c r="AC57" i="4"/>
  <c r="AD57" i="4"/>
  <c r="AE57" i="4"/>
  <c r="AF57" i="4"/>
  <c r="AG57" i="4"/>
  <c r="AH57" i="4"/>
  <c r="AI57" i="4"/>
  <c r="AJ57" i="4"/>
  <c r="AK57" i="4"/>
  <c r="AL57" i="4"/>
  <c r="U58" i="4"/>
  <c r="V58" i="4"/>
  <c r="W58" i="4"/>
  <c r="X58" i="4"/>
  <c r="Y58" i="4"/>
  <c r="Z58" i="4"/>
  <c r="AA58" i="4"/>
  <c r="AB58" i="4"/>
  <c r="AC58" i="4"/>
  <c r="AD58" i="4"/>
  <c r="AE58" i="4"/>
  <c r="AF58" i="4"/>
  <c r="AG58" i="4"/>
  <c r="AH58" i="4"/>
  <c r="AI58" i="4"/>
  <c r="AJ58" i="4"/>
  <c r="AK58" i="4"/>
  <c r="AL58" i="4"/>
  <c r="U59" i="4"/>
  <c r="V59" i="4"/>
  <c r="W59" i="4"/>
  <c r="X59" i="4"/>
  <c r="Y59" i="4"/>
  <c r="Z59" i="4"/>
  <c r="AA59" i="4"/>
  <c r="AB59" i="4"/>
  <c r="AC59" i="4"/>
  <c r="AD59" i="4"/>
  <c r="AE59" i="4"/>
  <c r="AF59" i="4"/>
  <c r="AG59" i="4"/>
  <c r="AH59" i="4"/>
  <c r="AI59" i="4"/>
  <c r="AJ59" i="4"/>
  <c r="AK59" i="4"/>
  <c r="AL59" i="4"/>
  <c r="U60" i="4"/>
  <c r="V60" i="4"/>
  <c r="W60" i="4"/>
  <c r="X60" i="4"/>
  <c r="Y60" i="4"/>
  <c r="Z60" i="4"/>
  <c r="AA60" i="4"/>
  <c r="AB60" i="4"/>
  <c r="AC60" i="4"/>
  <c r="AD60" i="4"/>
  <c r="AE60" i="4"/>
  <c r="AF60" i="4"/>
  <c r="AG60" i="4"/>
  <c r="AH60" i="4"/>
  <c r="AI60" i="4"/>
  <c r="AJ60" i="4"/>
  <c r="AK60" i="4"/>
  <c r="AL60" i="4"/>
  <c r="U61" i="4"/>
  <c r="V61" i="4"/>
  <c r="W61" i="4"/>
  <c r="X61" i="4"/>
  <c r="Y61" i="4"/>
  <c r="Z61" i="4"/>
  <c r="AA61" i="4"/>
  <c r="AB61" i="4"/>
  <c r="AC61" i="4"/>
  <c r="AD61" i="4"/>
  <c r="AE61" i="4"/>
  <c r="AF61" i="4"/>
  <c r="AG61" i="4"/>
  <c r="AH61" i="4"/>
  <c r="AI61" i="4"/>
  <c r="AJ61" i="4"/>
  <c r="AK61" i="4"/>
  <c r="AL61" i="4"/>
  <c r="U62" i="4"/>
  <c r="V62" i="4"/>
  <c r="W62" i="4"/>
  <c r="X62" i="4"/>
  <c r="Y62" i="4"/>
  <c r="Z62" i="4"/>
  <c r="AA62" i="4"/>
  <c r="AB62" i="4"/>
  <c r="AC62" i="4"/>
  <c r="AD62" i="4"/>
  <c r="AE62" i="4"/>
  <c r="AF62" i="4"/>
  <c r="AG62" i="4"/>
  <c r="AH62" i="4"/>
  <c r="AI62" i="4"/>
  <c r="AJ62" i="4"/>
  <c r="AK62" i="4"/>
  <c r="AL62" i="4"/>
  <c r="U63" i="4"/>
  <c r="V63" i="4"/>
  <c r="W63" i="4"/>
  <c r="X63" i="4"/>
  <c r="Y63" i="4"/>
  <c r="Z63" i="4"/>
  <c r="AA63" i="4"/>
  <c r="AB63" i="4"/>
  <c r="AC63" i="4"/>
  <c r="AD63" i="4"/>
  <c r="AE63" i="4"/>
  <c r="AF63" i="4"/>
  <c r="AG63" i="4"/>
  <c r="AH63" i="4"/>
  <c r="AI63" i="4"/>
  <c r="AJ63" i="4"/>
  <c r="AK63" i="4"/>
  <c r="AL63" i="4"/>
  <c r="AM8" i="4"/>
  <c r="AM9" i="4"/>
  <c r="AM10" i="4"/>
  <c r="AM11" i="4"/>
  <c r="AM12" i="4"/>
  <c r="AM13" i="4"/>
  <c r="AM14" i="4"/>
  <c r="AM15" i="4"/>
  <c r="AM16" i="4"/>
  <c r="AM17" i="4"/>
  <c r="AM18" i="4"/>
  <c r="AM19" i="4"/>
  <c r="AM20" i="4"/>
  <c r="AM21" i="4"/>
  <c r="AM22" i="4"/>
  <c r="AM23" i="4"/>
  <c r="AM24" i="4"/>
  <c r="AM25" i="4"/>
  <c r="AM26" i="4"/>
  <c r="AM27" i="4"/>
  <c r="AM28" i="4"/>
  <c r="AM29" i="4"/>
  <c r="AM30" i="4"/>
  <c r="AM31" i="4"/>
  <c r="AM32" i="4"/>
  <c r="AM33" i="4"/>
  <c r="AM34" i="4"/>
  <c r="AM35" i="4"/>
  <c r="AM36" i="4"/>
  <c r="AM37" i="4"/>
  <c r="AM38" i="4"/>
  <c r="AM39" i="4"/>
  <c r="AM40" i="4"/>
  <c r="AM41" i="4"/>
  <c r="AM42" i="4"/>
  <c r="AM43" i="4"/>
  <c r="AM44" i="4"/>
  <c r="AM45" i="4"/>
  <c r="AM46" i="4"/>
  <c r="AM47" i="4"/>
  <c r="AM48" i="4"/>
  <c r="AM49" i="4"/>
  <c r="AM50" i="4"/>
  <c r="AM51" i="4"/>
  <c r="AM52" i="4"/>
  <c r="AM53" i="4"/>
  <c r="AM54" i="4"/>
  <c r="AM55" i="4"/>
  <c r="AM56" i="4"/>
  <c r="AM57" i="4"/>
  <c r="AM58" i="4"/>
  <c r="AM59" i="4"/>
  <c r="AM60" i="4"/>
  <c r="AM61" i="4"/>
  <c r="AM62" i="4"/>
  <c r="AM63" i="4"/>
  <c r="AM7" i="4"/>
  <c r="U7" i="5"/>
  <c r="V7" i="5"/>
  <c r="W7" i="5"/>
  <c r="X7" i="5"/>
  <c r="Y7" i="5"/>
  <c r="Z7" i="5"/>
  <c r="AA7" i="5"/>
  <c r="AB7" i="5"/>
  <c r="AC7" i="5"/>
  <c r="AD7" i="5"/>
  <c r="AE7" i="5"/>
  <c r="AF7" i="5"/>
  <c r="AG7" i="5"/>
  <c r="AH7" i="5"/>
  <c r="AI7" i="5"/>
  <c r="AJ7" i="5"/>
  <c r="AK7" i="5"/>
  <c r="AL7" i="5"/>
  <c r="U8" i="5"/>
  <c r="V8" i="5"/>
  <c r="W8" i="5"/>
  <c r="X8" i="5"/>
  <c r="Y8" i="5"/>
  <c r="Z8" i="5"/>
  <c r="AA8" i="5"/>
  <c r="AB8" i="5"/>
  <c r="AC8" i="5"/>
  <c r="AD8" i="5"/>
  <c r="AE8" i="5"/>
  <c r="AF8" i="5"/>
  <c r="AG8" i="5"/>
  <c r="AH8" i="5"/>
  <c r="AI8" i="5"/>
  <c r="AJ8" i="5"/>
  <c r="AK8" i="5"/>
  <c r="AL8" i="5"/>
  <c r="U9" i="5"/>
  <c r="V9" i="5"/>
  <c r="W9" i="5"/>
  <c r="X9" i="5"/>
  <c r="Y9" i="5"/>
  <c r="Z9" i="5"/>
  <c r="AA9" i="5"/>
  <c r="AB9" i="5"/>
  <c r="AC9" i="5"/>
  <c r="AD9" i="5"/>
  <c r="AE9" i="5"/>
  <c r="AF9" i="5"/>
  <c r="AG9" i="5"/>
  <c r="AH9" i="5"/>
  <c r="AI9" i="5"/>
  <c r="AJ9" i="5"/>
  <c r="AK9" i="5"/>
  <c r="AL9" i="5"/>
  <c r="U10" i="5"/>
  <c r="V10" i="5"/>
  <c r="W10" i="5"/>
  <c r="X10" i="5"/>
  <c r="Y10" i="5"/>
  <c r="Z10" i="5"/>
  <c r="AA10" i="5"/>
  <c r="AB10" i="5"/>
  <c r="AC10" i="5"/>
  <c r="AD10" i="5"/>
  <c r="AE10" i="5"/>
  <c r="AF10" i="5"/>
  <c r="AG10" i="5"/>
  <c r="AH10" i="5"/>
  <c r="AI10" i="5"/>
  <c r="AJ10" i="5"/>
  <c r="AK10" i="5"/>
  <c r="AL10" i="5"/>
  <c r="U11" i="5"/>
  <c r="V11" i="5"/>
  <c r="W11" i="5"/>
  <c r="X11" i="5"/>
  <c r="Y11" i="5"/>
  <c r="Z11" i="5"/>
  <c r="AA11" i="5"/>
  <c r="AB11" i="5"/>
  <c r="AC11" i="5"/>
  <c r="AD11" i="5"/>
  <c r="AE11" i="5"/>
  <c r="AF11" i="5"/>
  <c r="AG11" i="5"/>
  <c r="AH11" i="5"/>
  <c r="AI11" i="5"/>
  <c r="AJ11" i="5"/>
  <c r="AK11" i="5"/>
  <c r="AL11" i="5"/>
  <c r="U12" i="5"/>
  <c r="V12" i="5"/>
  <c r="W12" i="5"/>
  <c r="X12" i="5"/>
  <c r="Y12" i="5"/>
  <c r="Z12" i="5"/>
  <c r="AA12" i="5"/>
  <c r="AB12" i="5"/>
  <c r="AC12" i="5"/>
  <c r="AD12" i="5"/>
  <c r="AE12" i="5"/>
  <c r="AF12" i="5"/>
  <c r="AG12" i="5"/>
  <c r="AH12" i="5"/>
  <c r="AI12" i="5"/>
  <c r="AJ12" i="5"/>
  <c r="AK12" i="5"/>
  <c r="AL12" i="5"/>
  <c r="U13" i="5"/>
  <c r="V13" i="5"/>
  <c r="W13" i="5"/>
  <c r="X13" i="5"/>
  <c r="Y13" i="5"/>
  <c r="Z13" i="5"/>
  <c r="AA13" i="5"/>
  <c r="AB13" i="5"/>
  <c r="AC13" i="5"/>
  <c r="AD13" i="5"/>
  <c r="AE13" i="5"/>
  <c r="AF13" i="5"/>
  <c r="AG13" i="5"/>
  <c r="AH13" i="5"/>
  <c r="AI13" i="5"/>
  <c r="AJ13" i="5"/>
  <c r="AK13" i="5"/>
  <c r="AL13" i="5"/>
  <c r="U14" i="5"/>
  <c r="V14" i="5"/>
  <c r="W14" i="5"/>
  <c r="X14" i="5"/>
  <c r="Y14" i="5"/>
  <c r="Z14" i="5"/>
  <c r="AA14" i="5"/>
  <c r="AB14" i="5"/>
  <c r="AC14" i="5"/>
  <c r="AD14" i="5"/>
  <c r="AE14" i="5"/>
  <c r="AF14" i="5"/>
  <c r="AG14" i="5"/>
  <c r="AH14" i="5"/>
  <c r="AI14" i="5"/>
  <c r="AJ14" i="5"/>
  <c r="AK14" i="5"/>
  <c r="AL14" i="5"/>
  <c r="U15" i="5"/>
  <c r="V15" i="5"/>
  <c r="W15" i="5"/>
  <c r="X15" i="5"/>
  <c r="Y15" i="5"/>
  <c r="Z15" i="5"/>
  <c r="AA15" i="5"/>
  <c r="AB15" i="5"/>
  <c r="AC15" i="5"/>
  <c r="AD15" i="5"/>
  <c r="AE15" i="5"/>
  <c r="AF15" i="5"/>
  <c r="AG15" i="5"/>
  <c r="AH15" i="5"/>
  <c r="AI15" i="5"/>
  <c r="AJ15" i="5"/>
  <c r="AK15" i="5"/>
  <c r="AL15" i="5"/>
  <c r="U16" i="5"/>
  <c r="V16" i="5"/>
  <c r="W16" i="5"/>
  <c r="X16" i="5"/>
  <c r="Y16" i="5"/>
  <c r="Z16" i="5"/>
  <c r="AA16" i="5"/>
  <c r="AB16" i="5"/>
  <c r="AC16" i="5"/>
  <c r="AD16" i="5"/>
  <c r="AE16" i="5"/>
  <c r="AF16" i="5"/>
  <c r="AG16" i="5"/>
  <c r="AH16" i="5"/>
  <c r="AI16" i="5"/>
  <c r="AJ16" i="5"/>
  <c r="AK16" i="5"/>
  <c r="AL16" i="5"/>
  <c r="U17" i="5"/>
  <c r="V17" i="5"/>
  <c r="W17" i="5"/>
  <c r="X17" i="5"/>
  <c r="Y17" i="5"/>
  <c r="Z17" i="5"/>
  <c r="AA17" i="5"/>
  <c r="AB17" i="5"/>
  <c r="AC17" i="5"/>
  <c r="AD17" i="5"/>
  <c r="AE17" i="5"/>
  <c r="AF17" i="5"/>
  <c r="AG17" i="5"/>
  <c r="AH17" i="5"/>
  <c r="AI17" i="5"/>
  <c r="AJ17" i="5"/>
  <c r="AK17" i="5"/>
  <c r="AL17" i="5"/>
  <c r="U18" i="5"/>
  <c r="V18" i="5"/>
  <c r="W18" i="5"/>
  <c r="X18" i="5"/>
  <c r="Y18" i="5"/>
  <c r="Z18" i="5"/>
  <c r="AA18" i="5"/>
  <c r="AB18" i="5"/>
  <c r="AC18" i="5"/>
  <c r="AD18" i="5"/>
  <c r="AE18" i="5"/>
  <c r="AF18" i="5"/>
  <c r="AG18" i="5"/>
  <c r="AH18" i="5"/>
  <c r="AI18" i="5"/>
  <c r="AJ18" i="5"/>
  <c r="AK18" i="5"/>
  <c r="AL18" i="5"/>
  <c r="U19" i="5"/>
  <c r="V19" i="5"/>
  <c r="W19" i="5"/>
  <c r="X19" i="5"/>
  <c r="Y19" i="5"/>
  <c r="Z19" i="5"/>
  <c r="AA19" i="5"/>
  <c r="AB19" i="5"/>
  <c r="AC19" i="5"/>
  <c r="AD19" i="5"/>
  <c r="AE19" i="5"/>
  <c r="AF19" i="5"/>
  <c r="AG19" i="5"/>
  <c r="AH19" i="5"/>
  <c r="AI19" i="5"/>
  <c r="AJ19" i="5"/>
  <c r="AK19" i="5"/>
  <c r="AL19" i="5"/>
  <c r="U20" i="5"/>
  <c r="V20" i="5"/>
  <c r="W20" i="5"/>
  <c r="X20" i="5"/>
  <c r="Y20" i="5"/>
  <c r="Z20" i="5"/>
  <c r="AA20" i="5"/>
  <c r="AB20" i="5"/>
  <c r="AC20" i="5"/>
  <c r="AD20" i="5"/>
  <c r="AE20" i="5"/>
  <c r="AF20" i="5"/>
  <c r="AG20" i="5"/>
  <c r="AH20" i="5"/>
  <c r="AI20" i="5"/>
  <c r="AJ20" i="5"/>
  <c r="AK20" i="5"/>
  <c r="AL20" i="5"/>
  <c r="U21" i="5"/>
  <c r="V21" i="5"/>
  <c r="W21" i="5"/>
  <c r="X21" i="5"/>
  <c r="Y21" i="5"/>
  <c r="Z21" i="5"/>
  <c r="AA21" i="5"/>
  <c r="AB21" i="5"/>
  <c r="AC21" i="5"/>
  <c r="AD21" i="5"/>
  <c r="AE21" i="5"/>
  <c r="AF21" i="5"/>
  <c r="AG21" i="5"/>
  <c r="AH21" i="5"/>
  <c r="AI21" i="5"/>
  <c r="AJ21" i="5"/>
  <c r="AK21" i="5"/>
  <c r="AL21" i="5"/>
  <c r="U22" i="5"/>
  <c r="V22" i="5"/>
  <c r="W22" i="5"/>
  <c r="X22" i="5"/>
  <c r="Y22" i="5"/>
  <c r="Z22" i="5"/>
  <c r="AA22" i="5"/>
  <c r="AB22" i="5"/>
  <c r="AC22" i="5"/>
  <c r="AD22" i="5"/>
  <c r="AE22" i="5"/>
  <c r="AF22" i="5"/>
  <c r="AG22" i="5"/>
  <c r="AH22" i="5"/>
  <c r="AI22" i="5"/>
  <c r="AJ22" i="5"/>
  <c r="AK22" i="5"/>
  <c r="AL22" i="5"/>
  <c r="U23" i="5"/>
  <c r="V23" i="5"/>
  <c r="W23" i="5"/>
  <c r="X23" i="5"/>
  <c r="Y23" i="5"/>
  <c r="Z23" i="5"/>
  <c r="AA23" i="5"/>
  <c r="AB23" i="5"/>
  <c r="AC23" i="5"/>
  <c r="AD23" i="5"/>
  <c r="AE23" i="5"/>
  <c r="AF23" i="5"/>
  <c r="AG23" i="5"/>
  <c r="AH23" i="5"/>
  <c r="AI23" i="5"/>
  <c r="AJ23" i="5"/>
  <c r="AK23" i="5"/>
  <c r="AL23" i="5"/>
  <c r="U24" i="5"/>
  <c r="V24" i="5"/>
  <c r="W24" i="5"/>
  <c r="X24" i="5"/>
  <c r="Y24" i="5"/>
  <c r="Z24" i="5"/>
  <c r="AA24" i="5"/>
  <c r="AB24" i="5"/>
  <c r="AC24" i="5"/>
  <c r="AD24" i="5"/>
  <c r="AE24" i="5"/>
  <c r="AF24" i="5"/>
  <c r="AG24" i="5"/>
  <c r="AH24" i="5"/>
  <c r="AI24" i="5"/>
  <c r="AJ24" i="5"/>
  <c r="AK24" i="5"/>
  <c r="AL24" i="5"/>
  <c r="U25" i="5"/>
  <c r="V25" i="5"/>
  <c r="W25" i="5"/>
  <c r="X25" i="5"/>
  <c r="Y25" i="5"/>
  <c r="Z25" i="5"/>
  <c r="AA25" i="5"/>
  <c r="AB25" i="5"/>
  <c r="AC25" i="5"/>
  <c r="AD25" i="5"/>
  <c r="AE25" i="5"/>
  <c r="AF25" i="5"/>
  <c r="AG25" i="5"/>
  <c r="AH25" i="5"/>
  <c r="AI25" i="5"/>
  <c r="AJ25" i="5"/>
  <c r="AK25" i="5"/>
  <c r="AL25" i="5"/>
  <c r="U26" i="5"/>
  <c r="V26" i="5"/>
  <c r="W26" i="5"/>
  <c r="X26" i="5"/>
  <c r="Y26" i="5"/>
  <c r="Z26" i="5"/>
  <c r="AA26" i="5"/>
  <c r="AB26" i="5"/>
  <c r="AC26" i="5"/>
  <c r="AD26" i="5"/>
  <c r="AE26" i="5"/>
  <c r="AF26" i="5"/>
  <c r="AG26" i="5"/>
  <c r="AH26" i="5"/>
  <c r="AI26" i="5"/>
  <c r="AJ26" i="5"/>
  <c r="AK26" i="5"/>
  <c r="AL26" i="5"/>
  <c r="U27" i="5"/>
  <c r="V27" i="5"/>
  <c r="W27" i="5"/>
  <c r="X27" i="5"/>
  <c r="Y27" i="5"/>
  <c r="Z27" i="5"/>
  <c r="AA27" i="5"/>
  <c r="AB27" i="5"/>
  <c r="AC27" i="5"/>
  <c r="AD27" i="5"/>
  <c r="AE27" i="5"/>
  <c r="AF27" i="5"/>
  <c r="AG27" i="5"/>
  <c r="AH27" i="5"/>
  <c r="AI27" i="5"/>
  <c r="AJ27" i="5"/>
  <c r="AK27" i="5"/>
  <c r="AL27" i="5"/>
  <c r="U28" i="5"/>
  <c r="V28" i="5"/>
  <c r="W28" i="5"/>
  <c r="X28" i="5"/>
  <c r="Y28" i="5"/>
  <c r="Z28" i="5"/>
  <c r="AA28" i="5"/>
  <c r="AB28" i="5"/>
  <c r="AC28" i="5"/>
  <c r="AD28" i="5"/>
  <c r="AE28" i="5"/>
  <c r="AF28" i="5"/>
  <c r="AG28" i="5"/>
  <c r="AH28" i="5"/>
  <c r="AI28" i="5"/>
  <c r="AJ28" i="5"/>
  <c r="AK28" i="5"/>
  <c r="AL28" i="5"/>
  <c r="U29" i="5"/>
  <c r="V29" i="5"/>
  <c r="W29" i="5"/>
  <c r="X29" i="5"/>
  <c r="Y29" i="5"/>
  <c r="Z29" i="5"/>
  <c r="AA29" i="5"/>
  <c r="AB29" i="5"/>
  <c r="AC29" i="5"/>
  <c r="AD29" i="5"/>
  <c r="AE29" i="5"/>
  <c r="AF29" i="5"/>
  <c r="AG29" i="5"/>
  <c r="AH29" i="5"/>
  <c r="AI29" i="5"/>
  <c r="AJ29" i="5"/>
  <c r="AK29" i="5"/>
  <c r="AL29" i="5"/>
  <c r="U30" i="5"/>
  <c r="V30" i="5"/>
  <c r="W30" i="5"/>
  <c r="X30" i="5"/>
  <c r="Y30" i="5"/>
  <c r="Z30" i="5"/>
  <c r="AA30" i="5"/>
  <c r="AB30" i="5"/>
  <c r="AC30" i="5"/>
  <c r="AD30" i="5"/>
  <c r="AE30" i="5"/>
  <c r="AF30" i="5"/>
  <c r="AG30" i="5"/>
  <c r="AH30" i="5"/>
  <c r="AI30" i="5"/>
  <c r="AJ30" i="5"/>
  <c r="AK30" i="5"/>
  <c r="AL30" i="5"/>
  <c r="U31" i="5"/>
  <c r="V31" i="5"/>
  <c r="W31" i="5"/>
  <c r="X31" i="5"/>
  <c r="Y31" i="5"/>
  <c r="Z31" i="5"/>
  <c r="AA31" i="5"/>
  <c r="AB31" i="5"/>
  <c r="AC31" i="5"/>
  <c r="AD31" i="5"/>
  <c r="AE31" i="5"/>
  <c r="AF31" i="5"/>
  <c r="AG31" i="5"/>
  <c r="AH31" i="5"/>
  <c r="AI31" i="5"/>
  <c r="AJ31" i="5"/>
  <c r="AK31" i="5"/>
  <c r="AL31" i="5"/>
  <c r="U32" i="5"/>
  <c r="V32" i="5"/>
  <c r="W32" i="5"/>
  <c r="X32" i="5"/>
  <c r="Y32" i="5"/>
  <c r="Z32" i="5"/>
  <c r="AA32" i="5"/>
  <c r="AB32" i="5"/>
  <c r="AC32" i="5"/>
  <c r="AD32" i="5"/>
  <c r="AE32" i="5"/>
  <c r="AF32" i="5"/>
  <c r="AG32" i="5"/>
  <c r="AH32" i="5"/>
  <c r="AI32" i="5"/>
  <c r="AJ32" i="5"/>
  <c r="AK32" i="5"/>
  <c r="AL32" i="5"/>
  <c r="U33" i="5"/>
  <c r="V33" i="5"/>
  <c r="W33" i="5"/>
  <c r="X33" i="5"/>
  <c r="Y33" i="5"/>
  <c r="Z33" i="5"/>
  <c r="AA33" i="5"/>
  <c r="AB33" i="5"/>
  <c r="AC33" i="5"/>
  <c r="AD33" i="5"/>
  <c r="AE33" i="5"/>
  <c r="AF33" i="5"/>
  <c r="AG33" i="5"/>
  <c r="AH33" i="5"/>
  <c r="AI33" i="5"/>
  <c r="AJ33" i="5"/>
  <c r="AK33" i="5"/>
  <c r="AL33" i="5"/>
  <c r="U34" i="5"/>
  <c r="V34" i="5"/>
  <c r="W34" i="5"/>
  <c r="X34" i="5"/>
  <c r="Y34" i="5"/>
  <c r="Z34" i="5"/>
  <c r="AA34" i="5"/>
  <c r="AB34" i="5"/>
  <c r="AC34" i="5"/>
  <c r="AD34" i="5"/>
  <c r="AE34" i="5"/>
  <c r="AF34" i="5"/>
  <c r="AG34" i="5"/>
  <c r="AH34" i="5"/>
  <c r="AI34" i="5"/>
  <c r="AJ34" i="5"/>
  <c r="AK34" i="5"/>
  <c r="AL34" i="5"/>
  <c r="U35" i="5"/>
  <c r="V35" i="5"/>
  <c r="W35" i="5"/>
  <c r="X35" i="5"/>
  <c r="Y35" i="5"/>
  <c r="Z35" i="5"/>
  <c r="AA35" i="5"/>
  <c r="AB35" i="5"/>
  <c r="AC35" i="5"/>
  <c r="AD35" i="5"/>
  <c r="AE35" i="5"/>
  <c r="AF35" i="5"/>
  <c r="AG35" i="5"/>
  <c r="AH35" i="5"/>
  <c r="AI35" i="5"/>
  <c r="AJ35" i="5"/>
  <c r="AK35" i="5"/>
  <c r="AL35" i="5"/>
  <c r="U36" i="5"/>
  <c r="V36" i="5"/>
  <c r="W36" i="5"/>
  <c r="X36" i="5"/>
  <c r="Y36" i="5"/>
  <c r="Z36" i="5"/>
  <c r="AA36" i="5"/>
  <c r="AB36" i="5"/>
  <c r="AC36" i="5"/>
  <c r="AD36" i="5"/>
  <c r="AE36" i="5"/>
  <c r="AF36" i="5"/>
  <c r="AG36" i="5"/>
  <c r="AH36" i="5"/>
  <c r="AI36" i="5"/>
  <c r="AJ36" i="5"/>
  <c r="AK36" i="5"/>
  <c r="AL36" i="5"/>
  <c r="U37" i="5"/>
  <c r="V37" i="5"/>
  <c r="W37" i="5"/>
  <c r="X37" i="5"/>
  <c r="Y37" i="5"/>
  <c r="Z37" i="5"/>
  <c r="AA37" i="5"/>
  <c r="AB37" i="5"/>
  <c r="AC37" i="5"/>
  <c r="AD37" i="5"/>
  <c r="AE37" i="5"/>
  <c r="AF37" i="5"/>
  <c r="AG37" i="5"/>
  <c r="AH37" i="5"/>
  <c r="AI37" i="5"/>
  <c r="AJ37" i="5"/>
  <c r="AK37" i="5"/>
  <c r="AL37" i="5"/>
  <c r="U38" i="5"/>
  <c r="V38" i="5"/>
  <c r="W38" i="5"/>
  <c r="X38" i="5"/>
  <c r="Y38" i="5"/>
  <c r="Z38" i="5"/>
  <c r="AA38" i="5"/>
  <c r="AB38" i="5"/>
  <c r="AC38" i="5"/>
  <c r="AD38" i="5"/>
  <c r="AE38" i="5"/>
  <c r="AF38" i="5"/>
  <c r="AG38" i="5"/>
  <c r="AH38" i="5"/>
  <c r="AI38" i="5"/>
  <c r="AJ38" i="5"/>
  <c r="AK38" i="5"/>
  <c r="AL38" i="5"/>
  <c r="U39" i="5"/>
  <c r="V39" i="5"/>
  <c r="W39" i="5"/>
  <c r="X39" i="5"/>
  <c r="Y39" i="5"/>
  <c r="Z39" i="5"/>
  <c r="AA39" i="5"/>
  <c r="AB39" i="5"/>
  <c r="AC39" i="5"/>
  <c r="AD39" i="5"/>
  <c r="AE39" i="5"/>
  <c r="AF39" i="5"/>
  <c r="AG39" i="5"/>
  <c r="AH39" i="5"/>
  <c r="AI39" i="5"/>
  <c r="AJ39" i="5"/>
  <c r="AK39" i="5"/>
  <c r="AL39" i="5"/>
  <c r="U40" i="5"/>
  <c r="V40" i="5"/>
  <c r="W40" i="5"/>
  <c r="X40" i="5"/>
  <c r="Y40" i="5"/>
  <c r="Z40" i="5"/>
  <c r="AA40" i="5"/>
  <c r="AB40" i="5"/>
  <c r="AC40" i="5"/>
  <c r="AD40" i="5"/>
  <c r="AE40" i="5"/>
  <c r="AF40" i="5"/>
  <c r="AG40" i="5"/>
  <c r="AH40" i="5"/>
  <c r="AI40" i="5"/>
  <c r="AJ40" i="5"/>
  <c r="AK40" i="5"/>
  <c r="AL40" i="5"/>
  <c r="U41" i="5"/>
  <c r="V41" i="5"/>
  <c r="W41" i="5"/>
  <c r="X41" i="5"/>
  <c r="Y41" i="5"/>
  <c r="Z41" i="5"/>
  <c r="AA41" i="5"/>
  <c r="AB41" i="5"/>
  <c r="AC41" i="5"/>
  <c r="AD41" i="5"/>
  <c r="AE41" i="5"/>
  <c r="AF41" i="5"/>
  <c r="AG41" i="5"/>
  <c r="AH41" i="5"/>
  <c r="AI41" i="5"/>
  <c r="AJ41" i="5"/>
  <c r="AK41" i="5"/>
  <c r="AL41" i="5"/>
  <c r="U42" i="5"/>
  <c r="V42" i="5"/>
  <c r="W42" i="5"/>
  <c r="X42" i="5"/>
  <c r="Y42" i="5"/>
  <c r="Z42" i="5"/>
  <c r="AA42" i="5"/>
  <c r="AB42" i="5"/>
  <c r="AC42" i="5"/>
  <c r="AD42" i="5"/>
  <c r="AE42" i="5"/>
  <c r="AF42" i="5"/>
  <c r="AG42" i="5"/>
  <c r="AH42" i="5"/>
  <c r="AI42" i="5"/>
  <c r="AJ42" i="5"/>
  <c r="AK42" i="5"/>
  <c r="AL42" i="5"/>
  <c r="U43" i="5"/>
  <c r="V43" i="5"/>
  <c r="W43" i="5"/>
  <c r="X43" i="5"/>
  <c r="Y43" i="5"/>
  <c r="Z43" i="5"/>
  <c r="AA43" i="5"/>
  <c r="AB43" i="5"/>
  <c r="AC43" i="5"/>
  <c r="AD43" i="5"/>
  <c r="AE43" i="5"/>
  <c r="AF43" i="5"/>
  <c r="AG43" i="5"/>
  <c r="AH43" i="5"/>
  <c r="AI43" i="5"/>
  <c r="AJ43" i="5"/>
  <c r="AK43" i="5"/>
  <c r="AL43" i="5"/>
  <c r="U44" i="5"/>
  <c r="V44" i="5"/>
  <c r="W44" i="5"/>
  <c r="X44" i="5"/>
  <c r="Y44" i="5"/>
  <c r="Z44" i="5"/>
  <c r="AA44" i="5"/>
  <c r="AB44" i="5"/>
  <c r="AC44" i="5"/>
  <c r="AD44" i="5"/>
  <c r="AE44" i="5"/>
  <c r="AF44" i="5"/>
  <c r="AG44" i="5"/>
  <c r="AH44" i="5"/>
  <c r="AI44" i="5"/>
  <c r="AJ44" i="5"/>
  <c r="AK44" i="5"/>
  <c r="AL44" i="5"/>
  <c r="U45" i="5"/>
  <c r="V45" i="5"/>
  <c r="W45" i="5"/>
  <c r="X45" i="5"/>
  <c r="Y45" i="5"/>
  <c r="Z45" i="5"/>
  <c r="AA45" i="5"/>
  <c r="AB45" i="5"/>
  <c r="AC45" i="5"/>
  <c r="AD45" i="5"/>
  <c r="AE45" i="5"/>
  <c r="AF45" i="5"/>
  <c r="AG45" i="5"/>
  <c r="AH45" i="5"/>
  <c r="AI45" i="5"/>
  <c r="AJ45" i="5"/>
  <c r="AK45" i="5"/>
  <c r="AL45" i="5"/>
  <c r="U46" i="5"/>
  <c r="V46" i="5"/>
  <c r="W46" i="5"/>
  <c r="X46" i="5"/>
  <c r="Y46" i="5"/>
  <c r="Z46" i="5"/>
  <c r="AA46" i="5"/>
  <c r="AB46" i="5"/>
  <c r="AC46" i="5"/>
  <c r="AD46" i="5"/>
  <c r="AE46" i="5"/>
  <c r="AF46" i="5"/>
  <c r="AG46" i="5"/>
  <c r="AH46" i="5"/>
  <c r="AI46" i="5"/>
  <c r="AJ46" i="5"/>
  <c r="AK46" i="5"/>
  <c r="AL46" i="5"/>
  <c r="U47" i="5"/>
  <c r="V47" i="5"/>
  <c r="W47" i="5"/>
  <c r="X47" i="5"/>
  <c r="Y47" i="5"/>
  <c r="Z47" i="5"/>
  <c r="AA47" i="5"/>
  <c r="AB47" i="5"/>
  <c r="AC47" i="5"/>
  <c r="AD47" i="5"/>
  <c r="AE47" i="5"/>
  <c r="AF47" i="5"/>
  <c r="AG47" i="5"/>
  <c r="AH47" i="5"/>
  <c r="AI47" i="5"/>
  <c r="AJ47" i="5"/>
  <c r="AK47" i="5"/>
  <c r="AL47" i="5"/>
  <c r="U48" i="5"/>
  <c r="V48" i="5"/>
  <c r="W48" i="5"/>
  <c r="X48" i="5"/>
  <c r="Y48" i="5"/>
  <c r="Z48" i="5"/>
  <c r="AA48" i="5"/>
  <c r="AB48" i="5"/>
  <c r="AC48" i="5"/>
  <c r="AD48" i="5"/>
  <c r="AE48" i="5"/>
  <c r="AF48" i="5"/>
  <c r="AG48" i="5"/>
  <c r="AH48" i="5"/>
  <c r="AI48" i="5"/>
  <c r="AJ48" i="5"/>
  <c r="AK48" i="5"/>
  <c r="AL48" i="5"/>
  <c r="U49" i="5"/>
  <c r="V49" i="5"/>
  <c r="W49" i="5"/>
  <c r="X49" i="5"/>
  <c r="Y49" i="5"/>
  <c r="Z49" i="5"/>
  <c r="AA49" i="5"/>
  <c r="AB49" i="5"/>
  <c r="AC49" i="5"/>
  <c r="AD49" i="5"/>
  <c r="AE49" i="5"/>
  <c r="AF49" i="5"/>
  <c r="AG49" i="5"/>
  <c r="AH49" i="5"/>
  <c r="AI49" i="5"/>
  <c r="AJ49" i="5"/>
  <c r="AK49" i="5"/>
  <c r="AL49" i="5"/>
  <c r="U50" i="5"/>
  <c r="V50" i="5"/>
  <c r="W50" i="5"/>
  <c r="X50" i="5"/>
  <c r="Y50" i="5"/>
  <c r="Z50" i="5"/>
  <c r="AA50" i="5"/>
  <c r="AB50" i="5"/>
  <c r="AC50" i="5"/>
  <c r="AD50" i="5"/>
  <c r="AE50" i="5"/>
  <c r="AF50" i="5"/>
  <c r="AG50" i="5"/>
  <c r="AH50" i="5"/>
  <c r="AI50" i="5"/>
  <c r="AJ50" i="5"/>
  <c r="AK50" i="5"/>
  <c r="AL50" i="5"/>
  <c r="U51" i="5"/>
  <c r="V51" i="5"/>
  <c r="W51" i="5"/>
  <c r="X51" i="5"/>
  <c r="Y51" i="5"/>
  <c r="Z51" i="5"/>
  <c r="AA51" i="5"/>
  <c r="AB51" i="5"/>
  <c r="AC51" i="5"/>
  <c r="AD51" i="5"/>
  <c r="AE51" i="5"/>
  <c r="AF51" i="5"/>
  <c r="AG51" i="5"/>
  <c r="AH51" i="5"/>
  <c r="AI51" i="5"/>
  <c r="AJ51" i="5"/>
  <c r="AK51" i="5"/>
  <c r="AL51" i="5"/>
  <c r="U52" i="5"/>
  <c r="V52" i="5"/>
  <c r="W52" i="5"/>
  <c r="X52" i="5"/>
  <c r="Y52" i="5"/>
  <c r="Z52" i="5"/>
  <c r="AA52" i="5"/>
  <c r="AB52" i="5"/>
  <c r="AC52" i="5"/>
  <c r="AD52" i="5"/>
  <c r="AE52" i="5"/>
  <c r="AF52" i="5"/>
  <c r="AG52" i="5"/>
  <c r="AH52" i="5"/>
  <c r="AI52" i="5"/>
  <c r="AJ52" i="5"/>
  <c r="AK52" i="5"/>
  <c r="AL52" i="5"/>
  <c r="U53" i="5"/>
  <c r="V53" i="5"/>
  <c r="W53" i="5"/>
  <c r="X53" i="5"/>
  <c r="Y53" i="5"/>
  <c r="Z53" i="5"/>
  <c r="AA53" i="5"/>
  <c r="AB53" i="5"/>
  <c r="AC53" i="5"/>
  <c r="AD53" i="5"/>
  <c r="AE53" i="5"/>
  <c r="AF53" i="5"/>
  <c r="AG53" i="5"/>
  <c r="AH53" i="5"/>
  <c r="AI53" i="5"/>
  <c r="AJ53" i="5"/>
  <c r="AK53" i="5"/>
  <c r="AL53" i="5"/>
  <c r="U54" i="5"/>
  <c r="V54" i="5"/>
  <c r="W54" i="5"/>
  <c r="X54" i="5"/>
  <c r="Y54" i="5"/>
  <c r="Z54" i="5"/>
  <c r="AA54" i="5"/>
  <c r="AB54" i="5"/>
  <c r="AC54" i="5"/>
  <c r="AD54" i="5"/>
  <c r="AE54" i="5"/>
  <c r="AF54" i="5"/>
  <c r="AG54" i="5"/>
  <c r="AH54" i="5"/>
  <c r="AI54" i="5"/>
  <c r="AJ54" i="5"/>
  <c r="AK54" i="5"/>
  <c r="AL54" i="5"/>
  <c r="U55" i="5"/>
  <c r="V55" i="5"/>
  <c r="W55" i="5"/>
  <c r="X55" i="5"/>
  <c r="Y55" i="5"/>
  <c r="Z55" i="5"/>
  <c r="AA55" i="5"/>
  <c r="AB55" i="5"/>
  <c r="AC55" i="5"/>
  <c r="AD55" i="5"/>
  <c r="AE55" i="5"/>
  <c r="AF55" i="5"/>
  <c r="AG55" i="5"/>
  <c r="AH55" i="5"/>
  <c r="AI55" i="5"/>
  <c r="AJ55" i="5"/>
  <c r="AK55" i="5"/>
  <c r="AL55" i="5"/>
  <c r="U56" i="5"/>
  <c r="V56" i="5"/>
  <c r="W56" i="5"/>
  <c r="X56" i="5"/>
  <c r="Y56" i="5"/>
  <c r="Z56" i="5"/>
  <c r="AA56" i="5"/>
  <c r="AB56" i="5"/>
  <c r="AC56" i="5"/>
  <c r="AD56" i="5"/>
  <c r="AE56" i="5"/>
  <c r="AF56" i="5"/>
  <c r="AG56" i="5"/>
  <c r="AH56" i="5"/>
  <c r="AI56" i="5"/>
  <c r="AJ56" i="5"/>
  <c r="AK56" i="5"/>
  <c r="AL56" i="5"/>
  <c r="U57" i="5"/>
  <c r="V57" i="5"/>
  <c r="W57" i="5"/>
  <c r="X57" i="5"/>
  <c r="Y57" i="5"/>
  <c r="Z57" i="5"/>
  <c r="AA57" i="5"/>
  <c r="AB57" i="5"/>
  <c r="AC57" i="5"/>
  <c r="AD57" i="5"/>
  <c r="AE57" i="5"/>
  <c r="AF57" i="5"/>
  <c r="AG57" i="5"/>
  <c r="AH57" i="5"/>
  <c r="AI57" i="5"/>
  <c r="AJ57" i="5"/>
  <c r="AK57" i="5"/>
  <c r="AL57" i="5"/>
  <c r="U58" i="5"/>
  <c r="V58" i="5"/>
  <c r="W58" i="5"/>
  <c r="X58" i="5"/>
  <c r="Y58" i="5"/>
  <c r="Z58" i="5"/>
  <c r="AA58" i="5"/>
  <c r="AB58" i="5"/>
  <c r="AC58" i="5"/>
  <c r="AD58" i="5"/>
  <c r="AE58" i="5"/>
  <c r="AF58" i="5"/>
  <c r="AG58" i="5"/>
  <c r="AH58" i="5"/>
  <c r="AI58" i="5"/>
  <c r="AJ58" i="5"/>
  <c r="AK58" i="5"/>
  <c r="AL58" i="5"/>
  <c r="U59" i="5"/>
  <c r="V59" i="5"/>
  <c r="W59" i="5"/>
  <c r="X59" i="5"/>
  <c r="Y59" i="5"/>
  <c r="Z59" i="5"/>
  <c r="AA59" i="5"/>
  <c r="AB59" i="5"/>
  <c r="AC59" i="5"/>
  <c r="AD59" i="5"/>
  <c r="AE59" i="5"/>
  <c r="AF59" i="5"/>
  <c r="AG59" i="5"/>
  <c r="AH59" i="5"/>
  <c r="AI59" i="5"/>
  <c r="AJ59" i="5"/>
  <c r="AK59" i="5"/>
  <c r="AL59" i="5"/>
  <c r="U60" i="5"/>
  <c r="V60" i="5"/>
  <c r="W60" i="5"/>
  <c r="X60" i="5"/>
  <c r="Y60" i="5"/>
  <c r="Z60" i="5"/>
  <c r="AA60" i="5"/>
  <c r="AB60" i="5"/>
  <c r="AC60" i="5"/>
  <c r="AD60" i="5"/>
  <c r="AE60" i="5"/>
  <c r="AF60" i="5"/>
  <c r="AG60" i="5"/>
  <c r="AH60" i="5"/>
  <c r="AI60" i="5"/>
  <c r="AJ60" i="5"/>
  <c r="AK60" i="5"/>
  <c r="AL60" i="5"/>
  <c r="U61" i="5"/>
  <c r="V61" i="5"/>
  <c r="W61" i="5"/>
  <c r="X61" i="5"/>
  <c r="Y61" i="5"/>
  <c r="Z61" i="5"/>
  <c r="AA61" i="5"/>
  <c r="AB61" i="5"/>
  <c r="AC61" i="5"/>
  <c r="AD61" i="5"/>
  <c r="AE61" i="5"/>
  <c r="AF61" i="5"/>
  <c r="AG61" i="5"/>
  <c r="AH61" i="5"/>
  <c r="AI61" i="5"/>
  <c r="AJ61" i="5"/>
  <c r="AK61" i="5"/>
  <c r="AL61" i="5"/>
  <c r="U62" i="5"/>
  <c r="V62" i="5"/>
  <c r="W62" i="5"/>
  <c r="X62" i="5"/>
  <c r="Y62" i="5"/>
  <c r="Z62" i="5"/>
  <c r="AA62" i="5"/>
  <c r="AB62" i="5"/>
  <c r="AC62" i="5"/>
  <c r="AD62" i="5"/>
  <c r="AE62" i="5"/>
  <c r="AF62" i="5"/>
  <c r="AG62" i="5"/>
  <c r="AH62" i="5"/>
  <c r="AI62" i="5"/>
  <c r="AJ62" i="5"/>
  <c r="AK62" i="5"/>
  <c r="AL62" i="5"/>
  <c r="U63" i="5"/>
  <c r="V63" i="5"/>
  <c r="W63" i="5"/>
  <c r="X63" i="5"/>
  <c r="Y63" i="5"/>
  <c r="Z63" i="5"/>
  <c r="AA63" i="5"/>
  <c r="AB63" i="5"/>
  <c r="AC63" i="5"/>
  <c r="AD63" i="5"/>
  <c r="AE63" i="5"/>
  <c r="AF63" i="5"/>
  <c r="AG63" i="5"/>
  <c r="AH63" i="5"/>
  <c r="AI63" i="5"/>
  <c r="AJ63" i="5"/>
  <c r="AK63" i="5"/>
  <c r="AL63" i="5"/>
  <c r="AM8" i="5"/>
  <c r="AM9" i="5"/>
  <c r="AM10" i="5"/>
  <c r="AM11" i="5"/>
  <c r="AM12" i="5"/>
  <c r="AM13" i="5"/>
  <c r="AM14" i="5"/>
  <c r="AM15" i="5"/>
  <c r="AM16" i="5"/>
  <c r="AM17" i="5"/>
  <c r="AM18" i="5"/>
  <c r="AM19" i="5"/>
  <c r="AM20" i="5"/>
  <c r="AM21" i="5"/>
  <c r="AM22" i="5"/>
  <c r="AM23" i="5"/>
  <c r="AM24" i="5"/>
  <c r="AM25" i="5"/>
  <c r="AM26" i="5"/>
  <c r="AM27" i="5"/>
  <c r="AM28" i="5"/>
  <c r="AM29" i="5"/>
  <c r="AM30" i="5"/>
  <c r="AM31" i="5"/>
  <c r="AM32" i="5"/>
  <c r="AM33" i="5"/>
  <c r="AM34" i="5"/>
  <c r="AM35" i="5"/>
  <c r="AM36" i="5"/>
  <c r="AM37" i="5"/>
  <c r="AM38" i="5"/>
  <c r="AM39" i="5"/>
  <c r="AM40" i="5"/>
  <c r="AM41" i="5"/>
  <c r="AM42" i="5"/>
  <c r="AM43" i="5"/>
  <c r="AM44" i="5"/>
  <c r="AM45" i="5"/>
  <c r="AM46" i="5"/>
  <c r="AM47" i="5"/>
  <c r="AM48" i="5"/>
  <c r="AM49" i="5"/>
  <c r="AM50" i="5"/>
  <c r="AM51" i="5"/>
  <c r="AM52" i="5"/>
  <c r="AM53" i="5"/>
  <c r="AM54" i="5"/>
  <c r="AM55" i="5"/>
  <c r="AM56" i="5"/>
  <c r="AM57" i="5"/>
  <c r="AM58" i="5"/>
  <c r="AM59" i="5"/>
  <c r="AM60" i="5"/>
  <c r="AM61" i="5"/>
  <c r="AM62" i="5"/>
  <c r="AM63" i="5"/>
  <c r="AM7" i="5"/>
  <c r="AN7" i="5"/>
  <c r="AN5" i="4" l="1"/>
  <c r="E8" i="2" s="1"/>
  <c r="AN6" i="4"/>
  <c r="AN7" i="4"/>
  <c r="AN8" i="4"/>
  <c r="AN9" i="4"/>
  <c r="AN10" i="4"/>
  <c r="AN11" i="4"/>
  <c r="AN12" i="4"/>
  <c r="AN13" i="4"/>
  <c r="E16" i="2" s="1"/>
  <c r="AN14" i="4"/>
  <c r="E17" i="2" s="1"/>
  <c r="AN15" i="4"/>
  <c r="AN16" i="4"/>
  <c r="AN17" i="4"/>
  <c r="AN18" i="4"/>
  <c r="AN19" i="4"/>
  <c r="AN20" i="4"/>
  <c r="AN21" i="4"/>
  <c r="E24" i="2" s="1"/>
  <c r="AN22" i="4"/>
  <c r="E25" i="2" s="1"/>
  <c r="AN23" i="4"/>
  <c r="E26" i="2" s="1"/>
  <c r="AN24" i="4"/>
  <c r="AN25" i="4"/>
  <c r="AN26" i="4"/>
  <c r="E29" i="2" s="1"/>
  <c r="AN27" i="4"/>
  <c r="E30" i="2" s="1"/>
  <c r="AN28" i="4"/>
  <c r="E31" i="2" s="1"/>
  <c r="AN29" i="4"/>
  <c r="E32" i="2" s="1"/>
  <c r="AN30" i="4"/>
  <c r="E33" i="2" s="1"/>
  <c r="AN31" i="4"/>
  <c r="E34" i="2" s="1"/>
  <c r="AN32" i="4"/>
  <c r="E35" i="2" s="1"/>
  <c r="AN33" i="4"/>
  <c r="E36" i="2" s="1"/>
  <c r="AN34" i="4"/>
  <c r="E37" i="2" s="1"/>
  <c r="AN35" i="4"/>
  <c r="E38" i="2" s="1"/>
  <c r="AN36" i="4"/>
  <c r="E39" i="2" s="1"/>
  <c r="AN37" i="4"/>
  <c r="E40" i="2" s="1"/>
  <c r="AN38" i="4"/>
  <c r="E41" i="2" s="1"/>
  <c r="AN39" i="4"/>
  <c r="AN40" i="4"/>
  <c r="E43" i="2" s="1"/>
  <c r="AN41" i="4"/>
  <c r="E44" i="2" s="1"/>
  <c r="AN42" i="4"/>
  <c r="E45" i="2" s="1"/>
  <c r="AN43" i="4"/>
  <c r="E46" i="2" s="1"/>
  <c r="AN44" i="4"/>
  <c r="E47" i="2" s="1"/>
  <c r="AN45" i="4"/>
  <c r="E48" i="2" s="1"/>
  <c r="AN46" i="4"/>
  <c r="AN47" i="4"/>
  <c r="E50" i="2" s="1"/>
  <c r="AN48" i="4"/>
  <c r="E51" i="2" s="1"/>
  <c r="AN49" i="4"/>
  <c r="AN50" i="4"/>
  <c r="E53" i="2" s="1"/>
  <c r="AN51" i="4"/>
  <c r="E54" i="2" s="1"/>
  <c r="AN52" i="4"/>
  <c r="AN53" i="4"/>
  <c r="AN54" i="4"/>
  <c r="E57" i="2" s="1"/>
  <c r="AN55" i="4"/>
  <c r="E58" i="2" s="1"/>
  <c r="AN56" i="4"/>
  <c r="E59" i="2" s="1"/>
  <c r="AN57" i="4"/>
  <c r="E60" i="2" s="1"/>
  <c r="AN58" i="4"/>
  <c r="E61" i="2" s="1"/>
  <c r="AN59" i="4"/>
  <c r="E62" i="2" s="1"/>
  <c r="AN60" i="4"/>
  <c r="AN61" i="4"/>
  <c r="E64" i="2" s="1"/>
  <c r="AN62" i="4"/>
  <c r="E65" i="2" s="1"/>
  <c r="AN63" i="4"/>
  <c r="AN4" i="4"/>
  <c r="E7" i="2" s="1"/>
  <c r="AN5" i="5"/>
  <c r="C8" i="2" s="1"/>
  <c r="AN6" i="5"/>
  <c r="AN8" i="5"/>
  <c r="AN9" i="5"/>
  <c r="AN10" i="5"/>
  <c r="AN11" i="5"/>
  <c r="AN12" i="5"/>
  <c r="AN13" i="5"/>
  <c r="C16" i="2" s="1"/>
  <c r="AN14" i="5"/>
  <c r="C17" i="2" s="1"/>
  <c r="AN15" i="5"/>
  <c r="AN16" i="5"/>
  <c r="AN17" i="5"/>
  <c r="AN18" i="5"/>
  <c r="AN19" i="5"/>
  <c r="AN20" i="5"/>
  <c r="AN21" i="5"/>
  <c r="C24" i="2" s="1"/>
  <c r="AN22" i="5"/>
  <c r="C25" i="2" s="1"/>
  <c r="AN23" i="5"/>
  <c r="AN24" i="5"/>
  <c r="AN25" i="5"/>
  <c r="C28" i="2" s="1"/>
  <c r="AN26" i="5"/>
  <c r="C29" i="2" s="1"/>
  <c r="AN27" i="5"/>
  <c r="AN28" i="5"/>
  <c r="C31" i="2" s="1"/>
  <c r="AN29" i="5"/>
  <c r="C32" i="2" s="1"/>
  <c r="AN30" i="5"/>
  <c r="C33" i="2" s="1"/>
  <c r="AN31" i="5"/>
  <c r="C34" i="2" s="1"/>
  <c r="AN32" i="5"/>
  <c r="C35" i="2" s="1"/>
  <c r="AN33" i="5"/>
  <c r="C36" i="2" s="1"/>
  <c r="AN34" i="5"/>
  <c r="C37" i="2" s="1"/>
  <c r="AN35" i="5"/>
  <c r="C38" i="2" s="1"/>
  <c r="AN36" i="5"/>
  <c r="AN37" i="5"/>
  <c r="C40" i="2" s="1"/>
  <c r="AN38" i="5"/>
  <c r="C41" i="2" s="1"/>
  <c r="AN39" i="5"/>
  <c r="AN40" i="5"/>
  <c r="C43" i="2" s="1"/>
  <c r="AN41" i="5"/>
  <c r="AN42" i="5"/>
  <c r="C45" i="2" s="1"/>
  <c r="AN43" i="5"/>
  <c r="C46" i="2" s="1"/>
  <c r="AN44" i="5"/>
  <c r="AN45" i="5"/>
  <c r="AN46" i="5"/>
  <c r="AN47" i="5"/>
  <c r="C50" i="2" s="1"/>
  <c r="AN48" i="5"/>
  <c r="C51" i="2" s="1"/>
  <c r="AN49" i="5"/>
  <c r="AN50" i="5"/>
  <c r="C53" i="2" s="1"/>
  <c r="AN51" i="5"/>
  <c r="AN52" i="5"/>
  <c r="AN53" i="5"/>
  <c r="AN54" i="5"/>
  <c r="AN55" i="5"/>
  <c r="C58" i="2" s="1"/>
  <c r="AN56" i="5"/>
  <c r="C59" i="2" s="1"/>
  <c r="AN57" i="5"/>
  <c r="C60" i="2" s="1"/>
  <c r="AN58" i="5"/>
  <c r="AN59" i="5"/>
  <c r="AN60" i="5"/>
  <c r="AN61" i="5"/>
  <c r="C64" i="2" s="1"/>
  <c r="AN62" i="5"/>
  <c r="C65" i="2" s="1"/>
  <c r="AN63" i="5"/>
  <c r="AN4" i="5"/>
  <c r="C7" i="2" s="1"/>
  <c r="F22" i="2" l="1"/>
  <c r="D57" i="2"/>
  <c r="D52" i="2"/>
  <c r="D44" i="2"/>
  <c r="F63" i="2"/>
  <c r="D55" i="2"/>
  <c r="D47" i="2"/>
  <c r="D39" i="2"/>
  <c r="D13" i="2"/>
  <c r="D20" i="2"/>
  <c r="D11" i="2"/>
  <c r="D22" i="2"/>
  <c r="D43" i="2"/>
  <c r="C10" i="2"/>
  <c r="C18" i="2"/>
  <c r="C26" i="2"/>
  <c r="C44" i="2"/>
  <c r="C52" i="2"/>
  <c r="C61" i="2"/>
  <c r="E10" i="2"/>
  <c r="E18" i="2"/>
  <c r="E52" i="2"/>
  <c r="D7" i="2"/>
  <c r="C11" i="2"/>
  <c r="C19" i="2"/>
  <c r="C62" i="2"/>
  <c r="E11" i="2"/>
  <c r="E19" i="2"/>
  <c r="C12" i="2"/>
  <c r="C20" i="2"/>
  <c r="C54" i="2"/>
  <c r="C63" i="2"/>
  <c r="E12" i="2"/>
  <c r="E20" i="2"/>
  <c r="E63" i="2"/>
  <c r="C13" i="2"/>
  <c r="C21" i="2"/>
  <c r="C30" i="2"/>
  <c r="C47" i="2"/>
  <c r="C55" i="2"/>
  <c r="E13" i="2"/>
  <c r="E21" i="2"/>
  <c r="E55" i="2"/>
  <c r="C14" i="2"/>
  <c r="C22" i="2"/>
  <c r="C39" i="2"/>
  <c r="C48" i="2"/>
  <c r="C57" i="2"/>
  <c r="E14" i="2"/>
  <c r="E22" i="2"/>
  <c r="C15" i="2"/>
  <c r="C23" i="2"/>
  <c r="C49" i="2"/>
  <c r="C66" i="2"/>
  <c r="E15" i="2"/>
  <c r="E23" i="2"/>
  <c r="E49" i="2"/>
  <c r="E66" i="2"/>
  <c r="AM3" i="4"/>
  <c r="AM4" i="4"/>
  <c r="AM5" i="4"/>
  <c r="AM6" i="4"/>
  <c r="F66" i="2"/>
  <c r="T63" i="4"/>
  <c r="S63" i="4"/>
  <c r="R63" i="4"/>
  <c r="Q63" i="4"/>
  <c r="P63" i="4"/>
  <c r="O63" i="4"/>
  <c r="N63" i="4"/>
  <c r="M63" i="4"/>
  <c r="L63" i="4"/>
  <c r="K63" i="4"/>
  <c r="J63" i="4"/>
  <c r="I63" i="4"/>
  <c r="H63" i="4"/>
  <c r="G63" i="4"/>
  <c r="F63" i="4"/>
  <c r="E63" i="4"/>
  <c r="D63" i="4"/>
  <c r="C63" i="4"/>
  <c r="B63" i="4"/>
  <c r="A63" i="4"/>
  <c r="F65" i="2"/>
  <c r="T62" i="4"/>
  <c r="S62" i="4"/>
  <c r="R62" i="4"/>
  <c r="Q62" i="4"/>
  <c r="P62" i="4"/>
  <c r="O62" i="4"/>
  <c r="N62" i="4"/>
  <c r="M62" i="4"/>
  <c r="L62" i="4"/>
  <c r="K62" i="4"/>
  <c r="J62" i="4"/>
  <c r="I62" i="4"/>
  <c r="H62" i="4"/>
  <c r="G62" i="4"/>
  <c r="F62" i="4"/>
  <c r="E62" i="4"/>
  <c r="D62" i="4"/>
  <c r="C62" i="4"/>
  <c r="B62" i="4"/>
  <c r="A62" i="4"/>
  <c r="F64" i="2"/>
  <c r="T61" i="4"/>
  <c r="S61" i="4"/>
  <c r="R61" i="4"/>
  <c r="Q61" i="4"/>
  <c r="P61" i="4"/>
  <c r="O61" i="4"/>
  <c r="N61" i="4"/>
  <c r="M61" i="4"/>
  <c r="L61" i="4"/>
  <c r="K61" i="4"/>
  <c r="J61" i="4"/>
  <c r="I61" i="4"/>
  <c r="H61" i="4"/>
  <c r="G61" i="4"/>
  <c r="F61" i="4"/>
  <c r="E61" i="4"/>
  <c r="D61" i="4"/>
  <c r="C61" i="4"/>
  <c r="B61" i="4"/>
  <c r="A61" i="4"/>
  <c r="T60" i="4"/>
  <c r="S60" i="4"/>
  <c r="R60" i="4"/>
  <c r="Q60" i="4"/>
  <c r="P60" i="4"/>
  <c r="O60" i="4"/>
  <c r="N60" i="4"/>
  <c r="M60" i="4"/>
  <c r="L60" i="4"/>
  <c r="K60" i="4"/>
  <c r="J60" i="4"/>
  <c r="I60" i="4"/>
  <c r="H60" i="4"/>
  <c r="G60" i="4"/>
  <c r="F60" i="4"/>
  <c r="E60" i="4"/>
  <c r="D60" i="4"/>
  <c r="C60" i="4"/>
  <c r="B60" i="4"/>
  <c r="A60" i="4"/>
  <c r="F62" i="2"/>
  <c r="T59" i="4"/>
  <c r="S59" i="4"/>
  <c r="R59" i="4"/>
  <c r="Q59" i="4"/>
  <c r="P59" i="4"/>
  <c r="O59" i="4"/>
  <c r="N59" i="4"/>
  <c r="M59" i="4"/>
  <c r="L59" i="4"/>
  <c r="K59" i="4"/>
  <c r="J59" i="4"/>
  <c r="I59" i="4"/>
  <c r="H59" i="4"/>
  <c r="G59" i="4"/>
  <c r="F59" i="4"/>
  <c r="E59" i="4"/>
  <c r="D59" i="4"/>
  <c r="C59" i="4"/>
  <c r="B59" i="4"/>
  <c r="A59" i="4"/>
  <c r="F61" i="2"/>
  <c r="T58" i="4"/>
  <c r="S58" i="4"/>
  <c r="R58" i="4"/>
  <c r="Q58" i="4"/>
  <c r="P58" i="4"/>
  <c r="O58" i="4"/>
  <c r="N58" i="4"/>
  <c r="M58" i="4"/>
  <c r="L58" i="4"/>
  <c r="K58" i="4"/>
  <c r="J58" i="4"/>
  <c r="I58" i="4"/>
  <c r="H58" i="4"/>
  <c r="G58" i="4"/>
  <c r="F58" i="4"/>
  <c r="E58" i="4"/>
  <c r="D58" i="4"/>
  <c r="C58" i="4"/>
  <c r="B58" i="4"/>
  <c r="A58" i="4"/>
  <c r="F60" i="2"/>
  <c r="T57" i="4"/>
  <c r="S57" i="4"/>
  <c r="R57" i="4"/>
  <c r="Q57" i="4"/>
  <c r="P57" i="4"/>
  <c r="O57" i="4"/>
  <c r="N57" i="4"/>
  <c r="M57" i="4"/>
  <c r="L57" i="4"/>
  <c r="K57" i="4"/>
  <c r="J57" i="4"/>
  <c r="I57" i="4"/>
  <c r="H57" i="4"/>
  <c r="G57" i="4"/>
  <c r="F57" i="4"/>
  <c r="E57" i="4"/>
  <c r="D57" i="4"/>
  <c r="C57" i="4"/>
  <c r="B57" i="4"/>
  <c r="A57" i="4"/>
  <c r="F59" i="2"/>
  <c r="T56" i="4"/>
  <c r="S56" i="4"/>
  <c r="R56" i="4"/>
  <c r="Q56" i="4"/>
  <c r="P56" i="4"/>
  <c r="O56" i="4"/>
  <c r="N56" i="4"/>
  <c r="M56" i="4"/>
  <c r="L56" i="4"/>
  <c r="K56" i="4"/>
  <c r="J56" i="4"/>
  <c r="I56" i="4"/>
  <c r="H56" i="4"/>
  <c r="G56" i="4"/>
  <c r="F56" i="4"/>
  <c r="E56" i="4"/>
  <c r="D56" i="4"/>
  <c r="C56" i="4"/>
  <c r="B56" i="4"/>
  <c r="A56" i="4"/>
  <c r="F58" i="2"/>
  <c r="T55" i="4"/>
  <c r="S55" i="4"/>
  <c r="R55" i="4"/>
  <c r="Q55" i="4"/>
  <c r="P55" i="4"/>
  <c r="O55" i="4"/>
  <c r="N55" i="4"/>
  <c r="M55" i="4"/>
  <c r="L55" i="4"/>
  <c r="K55" i="4"/>
  <c r="J55" i="4"/>
  <c r="I55" i="4"/>
  <c r="H55" i="4"/>
  <c r="G55" i="4"/>
  <c r="F55" i="4"/>
  <c r="E55" i="4"/>
  <c r="D55" i="4"/>
  <c r="C55" i="4"/>
  <c r="B55" i="4"/>
  <c r="A55" i="4"/>
  <c r="F57" i="2"/>
  <c r="T54" i="4"/>
  <c r="S54" i="4"/>
  <c r="R54" i="4"/>
  <c r="Q54" i="4"/>
  <c r="P54" i="4"/>
  <c r="O54" i="4"/>
  <c r="N54" i="4"/>
  <c r="M54" i="4"/>
  <c r="L54" i="4"/>
  <c r="K54" i="4"/>
  <c r="J54" i="4"/>
  <c r="I54" i="4"/>
  <c r="H54" i="4"/>
  <c r="G54" i="4"/>
  <c r="F54" i="4"/>
  <c r="E54" i="4"/>
  <c r="D54" i="4"/>
  <c r="C54" i="4"/>
  <c r="B54" i="4"/>
  <c r="A54" i="4"/>
  <c r="T53" i="4"/>
  <c r="S53" i="4"/>
  <c r="R53" i="4"/>
  <c r="Q53" i="4"/>
  <c r="P53" i="4"/>
  <c r="O53" i="4"/>
  <c r="N53" i="4"/>
  <c r="M53" i="4"/>
  <c r="L53" i="4"/>
  <c r="K53" i="4"/>
  <c r="J53" i="4"/>
  <c r="I53" i="4"/>
  <c r="H53" i="4"/>
  <c r="G53" i="4"/>
  <c r="F53" i="4"/>
  <c r="E53" i="4"/>
  <c r="D53" i="4"/>
  <c r="C53" i="4"/>
  <c r="B53" i="4"/>
  <c r="A53" i="4"/>
  <c r="F55" i="2"/>
  <c r="T52" i="4"/>
  <c r="S52" i="4"/>
  <c r="R52" i="4"/>
  <c r="Q52" i="4"/>
  <c r="P52" i="4"/>
  <c r="O52" i="4"/>
  <c r="N52" i="4"/>
  <c r="M52" i="4"/>
  <c r="L52" i="4"/>
  <c r="K52" i="4"/>
  <c r="J52" i="4"/>
  <c r="I52" i="4"/>
  <c r="H52" i="4"/>
  <c r="G52" i="4"/>
  <c r="F52" i="4"/>
  <c r="E52" i="4"/>
  <c r="D52" i="4"/>
  <c r="C52" i="4"/>
  <c r="B52" i="4"/>
  <c r="A52" i="4"/>
  <c r="F54" i="2"/>
  <c r="T51" i="4"/>
  <c r="S51" i="4"/>
  <c r="R51" i="4"/>
  <c r="Q51" i="4"/>
  <c r="P51" i="4"/>
  <c r="O51" i="4"/>
  <c r="N51" i="4"/>
  <c r="M51" i="4"/>
  <c r="L51" i="4"/>
  <c r="K51" i="4"/>
  <c r="J51" i="4"/>
  <c r="I51" i="4"/>
  <c r="H51" i="4"/>
  <c r="G51" i="4"/>
  <c r="F51" i="4"/>
  <c r="E51" i="4"/>
  <c r="D51" i="4"/>
  <c r="C51" i="4"/>
  <c r="B51" i="4"/>
  <c r="A51" i="4"/>
  <c r="F53" i="2"/>
  <c r="T50" i="4"/>
  <c r="S50" i="4"/>
  <c r="R50" i="4"/>
  <c r="Q50" i="4"/>
  <c r="P50" i="4"/>
  <c r="O50" i="4"/>
  <c r="N50" i="4"/>
  <c r="M50" i="4"/>
  <c r="L50" i="4"/>
  <c r="K50" i="4"/>
  <c r="J50" i="4"/>
  <c r="I50" i="4"/>
  <c r="H50" i="4"/>
  <c r="G50" i="4"/>
  <c r="F50" i="4"/>
  <c r="E50" i="4"/>
  <c r="D50" i="4"/>
  <c r="C50" i="4"/>
  <c r="B50" i="4"/>
  <c r="A50" i="4"/>
  <c r="F52" i="2"/>
  <c r="T49" i="4"/>
  <c r="S49" i="4"/>
  <c r="R49" i="4"/>
  <c r="Q49" i="4"/>
  <c r="P49" i="4"/>
  <c r="O49" i="4"/>
  <c r="N49" i="4"/>
  <c r="M49" i="4"/>
  <c r="L49" i="4"/>
  <c r="K49" i="4"/>
  <c r="J49" i="4"/>
  <c r="I49" i="4"/>
  <c r="H49" i="4"/>
  <c r="G49" i="4"/>
  <c r="F49" i="4"/>
  <c r="E49" i="4"/>
  <c r="D49" i="4"/>
  <c r="C49" i="4"/>
  <c r="B49" i="4"/>
  <c r="A49" i="4"/>
  <c r="F51" i="2"/>
  <c r="T48" i="4"/>
  <c r="S48" i="4"/>
  <c r="R48" i="4"/>
  <c r="Q48" i="4"/>
  <c r="P48" i="4"/>
  <c r="O48" i="4"/>
  <c r="N48" i="4"/>
  <c r="M48" i="4"/>
  <c r="L48" i="4"/>
  <c r="K48" i="4"/>
  <c r="J48" i="4"/>
  <c r="I48" i="4"/>
  <c r="H48" i="4"/>
  <c r="G48" i="4"/>
  <c r="F48" i="4"/>
  <c r="E48" i="4"/>
  <c r="D48" i="4"/>
  <c r="C48" i="4"/>
  <c r="B48" i="4"/>
  <c r="A48" i="4"/>
  <c r="F50" i="2"/>
  <c r="T47" i="4"/>
  <c r="S47" i="4"/>
  <c r="R47" i="4"/>
  <c r="Q47" i="4"/>
  <c r="P47" i="4"/>
  <c r="O47" i="4"/>
  <c r="N47" i="4"/>
  <c r="M47" i="4"/>
  <c r="L47" i="4"/>
  <c r="K47" i="4"/>
  <c r="J47" i="4"/>
  <c r="I47" i="4"/>
  <c r="H47" i="4"/>
  <c r="G47" i="4"/>
  <c r="F47" i="4"/>
  <c r="E47" i="4"/>
  <c r="D47" i="4"/>
  <c r="C47" i="4"/>
  <c r="B47" i="4"/>
  <c r="A47" i="4"/>
  <c r="F49" i="2"/>
  <c r="T46" i="4"/>
  <c r="S46" i="4"/>
  <c r="R46" i="4"/>
  <c r="Q46" i="4"/>
  <c r="P46" i="4"/>
  <c r="O46" i="4"/>
  <c r="N46" i="4"/>
  <c r="M46" i="4"/>
  <c r="L46" i="4"/>
  <c r="K46" i="4"/>
  <c r="J46" i="4"/>
  <c r="I46" i="4"/>
  <c r="H46" i="4"/>
  <c r="G46" i="4"/>
  <c r="F46" i="4"/>
  <c r="E46" i="4"/>
  <c r="D46" i="4"/>
  <c r="C46" i="4"/>
  <c r="B46" i="4"/>
  <c r="A46" i="4"/>
  <c r="F48" i="2"/>
  <c r="T45" i="4"/>
  <c r="S45" i="4"/>
  <c r="R45" i="4"/>
  <c r="Q45" i="4"/>
  <c r="P45" i="4"/>
  <c r="O45" i="4"/>
  <c r="N45" i="4"/>
  <c r="M45" i="4"/>
  <c r="L45" i="4"/>
  <c r="K45" i="4"/>
  <c r="J45" i="4"/>
  <c r="I45" i="4"/>
  <c r="H45" i="4"/>
  <c r="G45" i="4"/>
  <c r="F45" i="4"/>
  <c r="E45" i="4"/>
  <c r="D45" i="4"/>
  <c r="C45" i="4"/>
  <c r="B45" i="4"/>
  <c r="A45" i="4"/>
  <c r="F47" i="2"/>
  <c r="T44" i="4"/>
  <c r="S44" i="4"/>
  <c r="R44" i="4"/>
  <c r="Q44" i="4"/>
  <c r="P44" i="4"/>
  <c r="O44" i="4"/>
  <c r="N44" i="4"/>
  <c r="M44" i="4"/>
  <c r="L44" i="4"/>
  <c r="K44" i="4"/>
  <c r="J44" i="4"/>
  <c r="I44" i="4"/>
  <c r="H44" i="4"/>
  <c r="G44" i="4"/>
  <c r="F44" i="4"/>
  <c r="E44" i="4"/>
  <c r="D44" i="4"/>
  <c r="C44" i="4"/>
  <c r="B44" i="4"/>
  <c r="A44" i="4"/>
  <c r="F46" i="2"/>
  <c r="T43" i="4"/>
  <c r="S43" i="4"/>
  <c r="R43" i="4"/>
  <c r="Q43" i="4"/>
  <c r="P43" i="4"/>
  <c r="O43" i="4"/>
  <c r="N43" i="4"/>
  <c r="M43" i="4"/>
  <c r="L43" i="4"/>
  <c r="K43" i="4"/>
  <c r="J43" i="4"/>
  <c r="I43" i="4"/>
  <c r="H43" i="4"/>
  <c r="G43" i="4"/>
  <c r="F43" i="4"/>
  <c r="E43" i="4"/>
  <c r="D43" i="4"/>
  <c r="C43" i="4"/>
  <c r="B43" i="4"/>
  <c r="A43" i="4"/>
  <c r="F45" i="2"/>
  <c r="T42" i="4"/>
  <c r="S42" i="4"/>
  <c r="R42" i="4"/>
  <c r="Q42" i="4"/>
  <c r="P42" i="4"/>
  <c r="O42" i="4"/>
  <c r="N42" i="4"/>
  <c r="M42" i="4"/>
  <c r="L42" i="4"/>
  <c r="K42" i="4"/>
  <c r="J42" i="4"/>
  <c r="I42" i="4"/>
  <c r="H42" i="4"/>
  <c r="G42" i="4"/>
  <c r="F42" i="4"/>
  <c r="E42" i="4"/>
  <c r="D42" i="4"/>
  <c r="C42" i="4"/>
  <c r="B42" i="4"/>
  <c r="A42" i="4"/>
  <c r="F44" i="2"/>
  <c r="T41" i="4"/>
  <c r="S41" i="4"/>
  <c r="R41" i="4"/>
  <c r="Q41" i="4"/>
  <c r="P41" i="4"/>
  <c r="O41" i="4"/>
  <c r="N41" i="4"/>
  <c r="M41" i="4"/>
  <c r="L41" i="4"/>
  <c r="K41" i="4"/>
  <c r="J41" i="4"/>
  <c r="I41" i="4"/>
  <c r="H41" i="4"/>
  <c r="G41" i="4"/>
  <c r="F41" i="4"/>
  <c r="E41" i="4"/>
  <c r="D41" i="4"/>
  <c r="C41" i="4"/>
  <c r="B41" i="4"/>
  <c r="A41" i="4"/>
  <c r="F43" i="2"/>
  <c r="T40" i="4"/>
  <c r="S40" i="4"/>
  <c r="R40" i="4"/>
  <c r="Q40" i="4"/>
  <c r="P40" i="4"/>
  <c r="O40" i="4"/>
  <c r="N40" i="4"/>
  <c r="M40" i="4"/>
  <c r="L40" i="4"/>
  <c r="K40" i="4"/>
  <c r="J40" i="4"/>
  <c r="I40" i="4"/>
  <c r="H40" i="4"/>
  <c r="G40" i="4"/>
  <c r="F40" i="4"/>
  <c r="E40" i="4"/>
  <c r="D40" i="4"/>
  <c r="C40" i="4"/>
  <c r="B40" i="4"/>
  <c r="A40" i="4"/>
  <c r="T39" i="4"/>
  <c r="S39" i="4"/>
  <c r="R39" i="4"/>
  <c r="Q39" i="4"/>
  <c r="P39" i="4"/>
  <c r="O39" i="4"/>
  <c r="N39" i="4"/>
  <c r="M39" i="4"/>
  <c r="L39" i="4"/>
  <c r="K39" i="4"/>
  <c r="J39" i="4"/>
  <c r="I39" i="4"/>
  <c r="H39" i="4"/>
  <c r="G39" i="4"/>
  <c r="F39" i="4"/>
  <c r="E39" i="4"/>
  <c r="D39" i="4"/>
  <c r="C39" i="4"/>
  <c r="B39" i="4"/>
  <c r="A39" i="4"/>
  <c r="F41" i="2"/>
  <c r="T38" i="4"/>
  <c r="S38" i="4"/>
  <c r="R38" i="4"/>
  <c r="Q38" i="4"/>
  <c r="P38" i="4"/>
  <c r="O38" i="4"/>
  <c r="N38" i="4"/>
  <c r="M38" i="4"/>
  <c r="L38" i="4"/>
  <c r="K38" i="4"/>
  <c r="J38" i="4"/>
  <c r="I38" i="4"/>
  <c r="H38" i="4"/>
  <c r="G38" i="4"/>
  <c r="F38" i="4"/>
  <c r="E38" i="4"/>
  <c r="D38" i="4"/>
  <c r="C38" i="4"/>
  <c r="B38" i="4"/>
  <c r="A38" i="4"/>
  <c r="F40" i="2"/>
  <c r="T37" i="4"/>
  <c r="S37" i="4"/>
  <c r="R37" i="4"/>
  <c r="Q37" i="4"/>
  <c r="P37" i="4"/>
  <c r="O37" i="4"/>
  <c r="N37" i="4"/>
  <c r="M37" i="4"/>
  <c r="L37" i="4"/>
  <c r="K37" i="4"/>
  <c r="J37" i="4"/>
  <c r="I37" i="4"/>
  <c r="H37" i="4"/>
  <c r="G37" i="4"/>
  <c r="F37" i="4"/>
  <c r="E37" i="4"/>
  <c r="D37" i="4"/>
  <c r="C37" i="4"/>
  <c r="B37" i="4"/>
  <c r="A37" i="4"/>
  <c r="F39" i="2"/>
  <c r="T36" i="4"/>
  <c r="S36" i="4"/>
  <c r="R36" i="4"/>
  <c r="Q36" i="4"/>
  <c r="P36" i="4"/>
  <c r="O36" i="4"/>
  <c r="N36" i="4"/>
  <c r="M36" i="4"/>
  <c r="L36" i="4"/>
  <c r="K36" i="4"/>
  <c r="J36" i="4"/>
  <c r="I36" i="4"/>
  <c r="H36" i="4"/>
  <c r="G36" i="4"/>
  <c r="F36" i="4"/>
  <c r="E36" i="4"/>
  <c r="D36" i="4"/>
  <c r="C36" i="4"/>
  <c r="B36" i="4"/>
  <c r="A36" i="4"/>
  <c r="F38" i="2"/>
  <c r="T35" i="4"/>
  <c r="S35" i="4"/>
  <c r="R35" i="4"/>
  <c r="Q35" i="4"/>
  <c r="P35" i="4"/>
  <c r="O35" i="4"/>
  <c r="N35" i="4"/>
  <c r="M35" i="4"/>
  <c r="L35" i="4"/>
  <c r="K35" i="4"/>
  <c r="J35" i="4"/>
  <c r="I35" i="4"/>
  <c r="H35" i="4"/>
  <c r="G35" i="4"/>
  <c r="F35" i="4"/>
  <c r="E35" i="4"/>
  <c r="D35" i="4"/>
  <c r="C35" i="4"/>
  <c r="B35" i="4"/>
  <c r="A35" i="4"/>
  <c r="F37" i="2"/>
  <c r="T34" i="4"/>
  <c r="S34" i="4"/>
  <c r="R34" i="4"/>
  <c r="Q34" i="4"/>
  <c r="P34" i="4"/>
  <c r="O34" i="4"/>
  <c r="N34" i="4"/>
  <c r="M34" i="4"/>
  <c r="L34" i="4"/>
  <c r="K34" i="4"/>
  <c r="J34" i="4"/>
  <c r="I34" i="4"/>
  <c r="H34" i="4"/>
  <c r="G34" i="4"/>
  <c r="F34" i="4"/>
  <c r="E34" i="4"/>
  <c r="D34" i="4"/>
  <c r="C34" i="4"/>
  <c r="B34" i="4"/>
  <c r="A34" i="4"/>
  <c r="F36" i="2"/>
  <c r="T33" i="4"/>
  <c r="S33" i="4"/>
  <c r="R33" i="4"/>
  <c r="Q33" i="4"/>
  <c r="P33" i="4"/>
  <c r="O33" i="4"/>
  <c r="N33" i="4"/>
  <c r="M33" i="4"/>
  <c r="L33" i="4"/>
  <c r="K33" i="4"/>
  <c r="J33" i="4"/>
  <c r="I33" i="4"/>
  <c r="H33" i="4"/>
  <c r="G33" i="4"/>
  <c r="F33" i="4"/>
  <c r="E33" i="4"/>
  <c r="D33" i="4"/>
  <c r="C33" i="4"/>
  <c r="B33" i="4"/>
  <c r="A33" i="4"/>
  <c r="F35" i="2"/>
  <c r="T32" i="4"/>
  <c r="S32" i="4"/>
  <c r="R32" i="4"/>
  <c r="Q32" i="4"/>
  <c r="P32" i="4"/>
  <c r="O32" i="4"/>
  <c r="N32" i="4"/>
  <c r="M32" i="4"/>
  <c r="L32" i="4"/>
  <c r="K32" i="4"/>
  <c r="J32" i="4"/>
  <c r="I32" i="4"/>
  <c r="H32" i="4"/>
  <c r="G32" i="4"/>
  <c r="F32" i="4"/>
  <c r="E32" i="4"/>
  <c r="D32" i="4"/>
  <c r="C32" i="4"/>
  <c r="B32" i="4"/>
  <c r="A32" i="4"/>
  <c r="F34" i="2"/>
  <c r="T31" i="4"/>
  <c r="S31" i="4"/>
  <c r="R31" i="4"/>
  <c r="Q31" i="4"/>
  <c r="P31" i="4"/>
  <c r="O31" i="4"/>
  <c r="N31" i="4"/>
  <c r="M31" i="4"/>
  <c r="L31" i="4"/>
  <c r="K31" i="4"/>
  <c r="J31" i="4"/>
  <c r="I31" i="4"/>
  <c r="H31" i="4"/>
  <c r="G31" i="4"/>
  <c r="F31" i="4"/>
  <c r="E31" i="4"/>
  <c r="D31" i="4"/>
  <c r="C31" i="4"/>
  <c r="B31" i="4"/>
  <c r="A31" i="4"/>
  <c r="F33" i="2"/>
  <c r="T30" i="4"/>
  <c r="S30" i="4"/>
  <c r="R30" i="4"/>
  <c r="Q30" i="4"/>
  <c r="P30" i="4"/>
  <c r="O30" i="4"/>
  <c r="N30" i="4"/>
  <c r="M30" i="4"/>
  <c r="L30" i="4"/>
  <c r="K30" i="4"/>
  <c r="J30" i="4"/>
  <c r="I30" i="4"/>
  <c r="H30" i="4"/>
  <c r="G30" i="4"/>
  <c r="F30" i="4"/>
  <c r="E30" i="4"/>
  <c r="D30" i="4"/>
  <c r="C30" i="4"/>
  <c r="B30" i="4"/>
  <c r="A30" i="4"/>
  <c r="F32" i="2"/>
  <c r="T29" i="4"/>
  <c r="S29" i="4"/>
  <c r="R29" i="4"/>
  <c r="Q29" i="4"/>
  <c r="P29" i="4"/>
  <c r="O29" i="4"/>
  <c r="N29" i="4"/>
  <c r="M29" i="4"/>
  <c r="L29" i="4"/>
  <c r="K29" i="4"/>
  <c r="J29" i="4"/>
  <c r="I29" i="4"/>
  <c r="H29" i="4"/>
  <c r="G29" i="4"/>
  <c r="F29" i="4"/>
  <c r="E29" i="4"/>
  <c r="D29" i="4"/>
  <c r="C29" i="4"/>
  <c r="B29" i="4"/>
  <c r="A29" i="4"/>
  <c r="F31" i="2"/>
  <c r="T28" i="4"/>
  <c r="S28" i="4"/>
  <c r="R28" i="4"/>
  <c r="Q28" i="4"/>
  <c r="P28" i="4"/>
  <c r="O28" i="4"/>
  <c r="N28" i="4"/>
  <c r="M28" i="4"/>
  <c r="L28" i="4"/>
  <c r="K28" i="4"/>
  <c r="J28" i="4"/>
  <c r="I28" i="4"/>
  <c r="H28" i="4"/>
  <c r="G28" i="4"/>
  <c r="F28" i="4"/>
  <c r="E28" i="4"/>
  <c r="D28" i="4"/>
  <c r="C28" i="4"/>
  <c r="B28" i="4"/>
  <c r="A28" i="4"/>
  <c r="F30" i="2"/>
  <c r="T27" i="4"/>
  <c r="S27" i="4"/>
  <c r="R27" i="4"/>
  <c r="Q27" i="4"/>
  <c r="P27" i="4"/>
  <c r="O27" i="4"/>
  <c r="N27" i="4"/>
  <c r="M27" i="4"/>
  <c r="L27" i="4"/>
  <c r="K27" i="4"/>
  <c r="J27" i="4"/>
  <c r="I27" i="4"/>
  <c r="H27" i="4"/>
  <c r="G27" i="4"/>
  <c r="F27" i="4"/>
  <c r="E27" i="4"/>
  <c r="D27" i="4"/>
  <c r="C27" i="4"/>
  <c r="B27" i="4"/>
  <c r="A27" i="4"/>
  <c r="F29" i="2"/>
  <c r="T26" i="4"/>
  <c r="S26" i="4"/>
  <c r="R26" i="4"/>
  <c r="Q26" i="4"/>
  <c r="P26" i="4"/>
  <c r="O26" i="4"/>
  <c r="N26" i="4"/>
  <c r="M26" i="4"/>
  <c r="L26" i="4"/>
  <c r="K26" i="4"/>
  <c r="J26" i="4"/>
  <c r="I26" i="4"/>
  <c r="H26" i="4"/>
  <c r="G26" i="4"/>
  <c r="F26" i="4"/>
  <c r="E26" i="4"/>
  <c r="D26" i="4"/>
  <c r="C26" i="4"/>
  <c r="B26" i="4"/>
  <c r="A26" i="4"/>
  <c r="F28" i="2"/>
  <c r="T25" i="4"/>
  <c r="S25" i="4"/>
  <c r="R25" i="4"/>
  <c r="Q25" i="4"/>
  <c r="P25" i="4"/>
  <c r="O25" i="4"/>
  <c r="N25" i="4"/>
  <c r="M25" i="4"/>
  <c r="L25" i="4"/>
  <c r="K25" i="4"/>
  <c r="J25" i="4"/>
  <c r="I25" i="4"/>
  <c r="H25" i="4"/>
  <c r="G25" i="4"/>
  <c r="F25" i="4"/>
  <c r="E25" i="4"/>
  <c r="D25" i="4"/>
  <c r="C25" i="4"/>
  <c r="B25" i="4"/>
  <c r="A25" i="4"/>
  <c r="T24" i="4"/>
  <c r="S24" i="4"/>
  <c r="R24" i="4"/>
  <c r="Q24" i="4"/>
  <c r="P24" i="4"/>
  <c r="O24" i="4"/>
  <c r="N24" i="4"/>
  <c r="M24" i="4"/>
  <c r="L24" i="4"/>
  <c r="K24" i="4"/>
  <c r="J24" i="4"/>
  <c r="I24" i="4"/>
  <c r="H24" i="4"/>
  <c r="G24" i="4"/>
  <c r="F24" i="4"/>
  <c r="E24" i="4"/>
  <c r="D24" i="4"/>
  <c r="C24" i="4"/>
  <c r="B24" i="4"/>
  <c r="A24" i="4"/>
  <c r="F26" i="2"/>
  <c r="T23" i="4"/>
  <c r="S23" i="4"/>
  <c r="R23" i="4"/>
  <c r="Q23" i="4"/>
  <c r="P23" i="4"/>
  <c r="O23" i="4"/>
  <c r="N23" i="4"/>
  <c r="M23" i="4"/>
  <c r="L23" i="4"/>
  <c r="K23" i="4"/>
  <c r="J23" i="4"/>
  <c r="I23" i="4"/>
  <c r="H23" i="4"/>
  <c r="G23" i="4"/>
  <c r="F23" i="4"/>
  <c r="E23" i="4"/>
  <c r="D23" i="4"/>
  <c r="C23" i="4"/>
  <c r="B23" i="4"/>
  <c r="A23" i="4"/>
  <c r="F25" i="2"/>
  <c r="T22" i="4"/>
  <c r="S22" i="4"/>
  <c r="R22" i="4"/>
  <c r="Q22" i="4"/>
  <c r="P22" i="4"/>
  <c r="O22" i="4"/>
  <c r="N22" i="4"/>
  <c r="M22" i="4"/>
  <c r="L22" i="4"/>
  <c r="K22" i="4"/>
  <c r="J22" i="4"/>
  <c r="I22" i="4"/>
  <c r="H22" i="4"/>
  <c r="G22" i="4"/>
  <c r="F22" i="4"/>
  <c r="E22" i="4"/>
  <c r="D22" i="4"/>
  <c r="C22" i="4"/>
  <c r="B22" i="4"/>
  <c r="A22" i="4"/>
  <c r="F24" i="2"/>
  <c r="T21" i="4"/>
  <c r="S21" i="4"/>
  <c r="R21" i="4"/>
  <c r="Q21" i="4"/>
  <c r="P21" i="4"/>
  <c r="O21" i="4"/>
  <c r="N21" i="4"/>
  <c r="M21" i="4"/>
  <c r="L21" i="4"/>
  <c r="K21" i="4"/>
  <c r="J21" i="4"/>
  <c r="I21" i="4"/>
  <c r="H21" i="4"/>
  <c r="G21" i="4"/>
  <c r="F21" i="4"/>
  <c r="E21" i="4"/>
  <c r="D21" i="4"/>
  <c r="C21" i="4"/>
  <c r="B21" i="4"/>
  <c r="A21" i="4"/>
  <c r="F23" i="2"/>
  <c r="T20" i="4"/>
  <c r="S20" i="4"/>
  <c r="R20" i="4"/>
  <c r="Q20" i="4"/>
  <c r="P20" i="4"/>
  <c r="O20" i="4"/>
  <c r="N20" i="4"/>
  <c r="M20" i="4"/>
  <c r="L20" i="4"/>
  <c r="K20" i="4"/>
  <c r="J20" i="4"/>
  <c r="I20" i="4"/>
  <c r="H20" i="4"/>
  <c r="G20" i="4"/>
  <c r="F20" i="4"/>
  <c r="E20" i="4"/>
  <c r="D20" i="4"/>
  <c r="C20" i="4"/>
  <c r="B20" i="4"/>
  <c r="A20" i="4"/>
  <c r="T19" i="4"/>
  <c r="S19" i="4"/>
  <c r="R19" i="4"/>
  <c r="Q19" i="4"/>
  <c r="P19" i="4"/>
  <c r="O19" i="4"/>
  <c r="N19" i="4"/>
  <c r="M19" i="4"/>
  <c r="L19" i="4"/>
  <c r="K19" i="4"/>
  <c r="J19" i="4"/>
  <c r="I19" i="4"/>
  <c r="H19" i="4"/>
  <c r="G19" i="4"/>
  <c r="F19" i="4"/>
  <c r="E19" i="4"/>
  <c r="D19" i="4"/>
  <c r="C19" i="4"/>
  <c r="B19" i="4"/>
  <c r="A19" i="4"/>
  <c r="F21" i="2"/>
  <c r="T18" i="4"/>
  <c r="S18" i="4"/>
  <c r="R18" i="4"/>
  <c r="Q18" i="4"/>
  <c r="P18" i="4"/>
  <c r="O18" i="4"/>
  <c r="N18" i="4"/>
  <c r="M18" i="4"/>
  <c r="L18" i="4"/>
  <c r="K18" i="4"/>
  <c r="J18" i="4"/>
  <c r="I18" i="4"/>
  <c r="H18" i="4"/>
  <c r="G18" i="4"/>
  <c r="F18" i="4"/>
  <c r="E18" i="4"/>
  <c r="D18" i="4"/>
  <c r="C18" i="4"/>
  <c r="B18" i="4"/>
  <c r="A18" i="4"/>
  <c r="F20" i="2"/>
  <c r="T17" i="4"/>
  <c r="S17" i="4"/>
  <c r="R17" i="4"/>
  <c r="Q17" i="4"/>
  <c r="P17" i="4"/>
  <c r="O17" i="4"/>
  <c r="N17" i="4"/>
  <c r="M17" i="4"/>
  <c r="L17" i="4"/>
  <c r="K17" i="4"/>
  <c r="J17" i="4"/>
  <c r="I17" i="4"/>
  <c r="H17" i="4"/>
  <c r="G17" i="4"/>
  <c r="F17" i="4"/>
  <c r="E17" i="4"/>
  <c r="D17" i="4"/>
  <c r="C17" i="4"/>
  <c r="B17" i="4"/>
  <c r="A17" i="4"/>
  <c r="F19" i="2"/>
  <c r="T16" i="4"/>
  <c r="S16" i="4"/>
  <c r="R16" i="4"/>
  <c r="Q16" i="4"/>
  <c r="P16" i="4"/>
  <c r="O16" i="4"/>
  <c r="N16" i="4"/>
  <c r="M16" i="4"/>
  <c r="L16" i="4"/>
  <c r="K16" i="4"/>
  <c r="J16" i="4"/>
  <c r="I16" i="4"/>
  <c r="H16" i="4"/>
  <c r="G16" i="4"/>
  <c r="F16" i="4"/>
  <c r="E16" i="4"/>
  <c r="D16" i="4"/>
  <c r="C16" i="4"/>
  <c r="B16" i="4"/>
  <c r="A16" i="4"/>
  <c r="F18" i="2"/>
  <c r="T15" i="4"/>
  <c r="S15" i="4"/>
  <c r="R15" i="4"/>
  <c r="Q15" i="4"/>
  <c r="P15" i="4"/>
  <c r="O15" i="4"/>
  <c r="N15" i="4"/>
  <c r="M15" i="4"/>
  <c r="L15" i="4"/>
  <c r="K15" i="4"/>
  <c r="J15" i="4"/>
  <c r="I15" i="4"/>
  <c r="H15" i="4"/>
  <c r="G15" i="4"/>
  <c r="F15" i="4"/>
  <c r="E15" i="4"/>
  <c r="D15" i="4"/>
  <c r="C15" i="4"/>
  <c r="B15" i="4"/>
  <c r="A15" i="4"/>
  <c r="F17" i="2"/>
  <c r="T14" i="4"/>
  <c r="S14" i="4"/>
  <c r="R14" i="4"/>
  <c r="Q14" i="4"/>
  <c r="P14" i="4"/>
  <c r="O14" i="4"/>
  <c r="N14" i="4"/>
  <c r="M14" i="4"/>
  <c r="L14" i="4"/>
  <c r="K14" i="4"/>
  <c r="J14" i="4"/>
  <c r="I14" i="4"/>
  <c r="H14" i="4"/>
  <c r="G14" i="4"/>
  <c r="F14" i="4"/>
  <c r="E14" i="4"/>
  <c r="D14" i="4"/>
  <c r="C14" i="4"/>
  <c r="B14" i="4"/>
  <c r="A14" i="4"/>
  <c r="F16" i="2"/>
  <c r="T13" i="4"/>
  <c r="S13" i="4"/>
  <c r="R13" i="4"/>
  <c r="Q13" i="4"/>
  <c r="P13" i="4"/>
  <c r="O13" i="4"/>
  <c r="N13" i="4"/>
  <c r="M13" i="4"/>
  <c r="L13" i="4"/>
  <c r="K13" i="4"/>
  <c r="J13" i="4"/>
  <c r="I13" i="4"/>
  <c r="H13" i="4"/>
  <c r="G13" i="4"/>
  <c r="F13" i="4"/>
  <c r="E13" i="4"/>
  <c r="D13" i="4"/>
  <c r="C13" i="4"/>
  <c r="B13" i="4"/>
  <c r="A13" i="4"/>
  <c r="F15" i="2"/>
  <c r="T12" i="4"/>
  <c r="S12" i="4"/>
  <c r="R12" i="4"/>
  <c r="Q12" i="4"/>
  <c r="P12" i="4"/>
  <c r="O12" i="4"/>
  <c r="N12" i="4"/>
  <c r="M12" i="4"/>
  <c r="L12" i="4"/>
  <c r="K12" i="4"/>
  <c r="J12" i="4"/>
  <c r="I12" i="4"/>
  <c r="H12" i="4"/>
  <c r="G12" i="4"/>
  <c r="F12" i="4"/>
  <c r="E12" i="4"/>
  <c r="D12" i="4"/>
  <c r="C12" i="4"/>
  <c r="B12" i="4"/>
  <c r="A12" i="4"/>
  <c r="F14" i="2"/>
  <c r="T11" i="4"/>
  <c r="S11" i="4"/>
  <c r="R11" i="4"/>
  <c r="Q11" i="4"/>
  <c r="P11" i="4"/>
  <c r="O11" i="4"/>
  <c r="N11" i="4"/>
  <c r="M11" i="4"/>
  <c r="L11" i="4"/>
  <c r="K11" i="4"/>
  <c r="J11" i="4"/>
  <c r="I11" i="4"/>
  <c r="H11" i="4"/>
  <c r="G11" i="4"/>
  <c r="F11" i="4"/>
  <c r="E11" i="4"/>
  <c r="D11" i="4"/>
  <c r="C11" i="4"/>
  <c r="B11" i="4"/>
  <c r="A11" i="4"/>
  <c r="F13" i="2"/>
  <c r="T10" i="4"/>
  <c r="S10" i="4"/>
  <c r="R10" i="4"/>
  <c r="Q10" i="4"/>
  <c r="P10" i="4"/>
  <c r="O10" i="4"/>
  <c r="N10" i="4"/>
  <c r="M10" i="4"/>
  <c r="L10" i="4"/>
  <c r="K10" i="4"/>
  <c r="J10" i="4"/>
  <c r="I10" i="4"/>
  <c r="H10" i="4"/>
  <c r="G10" i="4"/>
  <c r="F10" i="4"/>
  <c r="E10" i="4"/>
  <c r="D10" i="4"/>
  <c r="C10" i="4"/>
  <c r="B10" i="4"/>
  <c r="A10" i="4"/>
  <c r="F12" i="2"/>
  <c r="T9" i="4"/>
  <c r="S9" i="4"/>
  <c r="R9" i="4"/>
  <c r="Q9" i="4"/>
  <c r="P9" i="4"/>
  <c r="O9" i="4"/>
  <c r="N9" i="4"/>
  <c r="M9" i="4"/>
  <c r="L9" i="4"/>
  <c r="K9" i="4"/>
  <c r="J9" i="4"/>
  <c r="I9" i="4"/>
  <c r="H9" i="4"/>
  <c r="G9" i="4"/>
  <c r="F9" i="4"/>
  <c r="E9" i="4"/>
  <c r="D9" i="4"/>
  <c r="C9" i="4"/>
  <c r="B9" i="4"/>
  <c r="A9" i="4"/>
  <c r="F11" i="2"/>
  <c r="T8" i="4"/>
  <c r="S8" i="4"/>
  <c r="R8" i="4"/>
  <c r="Q8" i="4"/>
  <c r="P8" i="4"/>
  <c r="O8" i="4"/>
  <c r="N8" i="4"/>
  <c r="M8" i="4"/>
  <c r="L8" i="4"/>
  <c r="K8" i="4"/>
  <c r="J8" i="4"/>
  <c r="I8" i="4"/>
  <c r="H8" i="4"/>
  <c r="G8" i="4"/>
  <c r="F8" i="4"/>
  <c r="E8" i="4"/>
  <c r="D8" i="4"/>
  <c r="C8" i="4"/>
  <c r="B8" i="4"/>
  <c r="A8" i="4"/>
  <c r="F10" i="2"/>
  <c r="T7" i="4"/>
  <c r="S7" i="4"/>
  <c r="R7" i="4"/>
  <c r="Q7" i="4"/>
  <c r="P7" i="4"/>
  <c r="O7" i="4"/>
  <c r="N7" i="4"/>
  <c r="M7" i="4"/>
  <c r="L7" i="4"/>
  <c r="K7" i="4"/>
  <c r="J7" i="4"/>
  <c r="I7" i="4"/>
  <c r="H7" i="4"/>
  <c r="G7" i="4"/>
  <c r="F7" i="4"/>
  <c r="E7" i="4"/>
  <c r="D7" i="4"/>
  <c r="C7" i="4"/>
  <c r="B7" i="4"/>
  <c r="A7" i="4"/>
  <c r="AL6" i="4"/>
  <c r="AK6" i="4"/>
  <c r="AJ6" i="4"/>
  <c r="AI6" i="4"/>
  <c r="AH6" i="4"/>
  <c r="AG6" i="4"/>
  <c r="AF6" i="4"/>
  <c r="AE6" i="4"/>
  <c r="AD6" i="4"/>
  <c r="AC6" i="4"/>
  <c r="AB6" i="4"/>
  <c r="AA6" i="4"/>
  <c r="Z6" i="4"/>
  <c r="Y6" i="4"/>
  <c r="X6" i="4"/>
  <c r="W6" i="4"/>
  <c r="V6" i="4"/>
  <c r="U6" i="4"/>
  <c r="T6" i="4"/>
  <c r="S6" i="4"/>
  <c r="R6" i="4"/>
  <c r="Q6" i="4"/>
  <c r="P6" i="4"/>
  <c r="O6" i="4"/>
  <c r="N6" i="4"/>
  <c r="M6" i="4"/>
  <c r="L6" i="4"/>
  <c r="K6" i="4"/>
  <c r="J6" i="4"/>
  <c r="I6" i="4"/>
  <c r="H6" i="4"/>
  <c r="G6" i="4"/>
  <c r="F6" i="4"/>
  <c r="E6" i="4"/>
  <c r="D6" i="4"/>
  <c r="C6" i="4"/>
  <c r="B6" i="4"/>
  <c r="A6" i="4"/>
  <c r="AL5" i="4"/>
  <c r="AK5" i="4"/>
  <c r="AJ5" i="4"/>
  <c r="AI5" i="4"/>
  <c r="F8" i="2" s="1"/>
  <c r="AH5" i="4"/>
  <c r="AG5" i="4"/>
  <c r="AF5" i="4"/>
  <c r="AE5" i="4"/>
  <c r="AD5" i="4"/>
  <c r="AC5" i="4"/>
  <c r="AB5" i="4"/>
  <c r="AA5" i="4"/>
  <c r="Z5" i="4"/>
  <c r="Y5" i="4"/>
  <c r="X5" i="4"/>
  <c r="W5" i="4"/>
  <c r="V5" i="4"/>
  <c r="U5" i="4"/>
  <c r="T5" i="4"/>
  <c r="S5" i="4"/>
  <c r="R5" i="4"/>
  <c r="Q5" i="4"/>
  <c r="P5" i="4"/>
  <c r="O5" i="4"/>
  <c r="N5" i="4"/>
  <c r="M5" i="4"/>
  <c r="L5" i="4"/>
  <c r="K5" i="4"/>
  <c r="J5" i="4"/>
  <c r="I5" i="4"/>
  <c r="H5" i="4"/>
  <c r="G5" i="4"/>
  <c r="F5" i="4"/>
  <c r="E5" i="4"/>
  <c r="D5" i="4"/>
  <c r="C5" i="4"/>
  <c r="B5" i="4"/>
  <c r="A5" i="4"/>
  <c r="AL4" i="4"/>
  <c r="AK4" i="4"/>
  <c r="AJ4" i="4"/>
  <c r="AI4" i="4"/>
  <c r="F7" i="2" s="1"/>
  <c r="AH4" i="4"/>
  <c r="AG4" i="4"/>
  <c r="AF4" i="4"/>
  <c r="AE4" i="4"/>
  <c r="AD4" i="4"/>
  <c r="AC4" i="4"/>
  <c r="AB4" i="4"/>
  <c r="AA4" i="4"/>
  <c r="Z4" i="4"/>
  <c r="Y4" i="4"/>
  <c r="X4" i="4"/>
  <c r="W4" i="4"/>
  <c r="V4" i="4"/>
  <c r="U4" i="4"/>
  <c r="T4" i="4"/>
  <c r="S4" i="4"/>
  <c r="R4" i="4"/>
  <c r="Q4" i="4"/>
  <c r="P4" i="4"/>
  <c r="O4" i="4"/>
  <c r="N4" i="4"/>
  <c r="M4" i="4"/>
  <c r="L4" i="4"/>
  <c r="K4" i="4"/>
  <c r="J4" i="4"/>
  <c r="I4" i="4"/>
  <c r="H4" i="4"/>
  <c r="G4" i="4"/>
  <c r="F4" i="4"/>
  <c r="E4" i="4"/>
  <c r="D4" i="4"/>
  <c r="C4" i="4"/>
  <c r="B4" i="4"/>
  <c r="A4" i="4"/>
  <c r="AL3" i="4"/>
  <c r="AK3" i="4"/>
  <c r="AJ3" i="4"/>
  <c r="AI3" i="4"/>
  <c r="AH3" i="4"/>
  <c r="AG3" i="4"/>
  <c r="AF3" i="4"/>
  <c r="AE3" i="4"/>
  <c r="AD3" i="4"/>
  <c r="AC3" i="4"/>
  <c r="AB3" i="4"/>
  <c r="AA3" i="4"/>
  <c r="Z3" i="4"/>
  <c r="Y3" i="4"/>
  <c r="X3" i="4"/>
  <c r="W3" i="4"/>
  <c r="V3" i="4"/>
  <c r="U3" i="4"/>
  <c r="T3" i="4"/>
  <c r="S3" i="4"/>
  <c r="R3" i="4"/>
  <c r="Q3" i="4"/>
  <c r="P3" i="4"/>
  <c r="O3" i="4"/>
  <c r="N3" i="4"/>
  <c r="M3" i="4"/>
  <c r="L3" i="4"/>
  <c r="K3" i="4"/>
  <c r="J3" i="4"/>
  <c r="I3" i="4"/>
  <c r="H3" i="4"/>
  <c r="G3" i="4"/>
  <c r="F3" i="4"/>
  <c r="E3" i="4"/>
  <c r="D3" i="4"/>
  <c r="C3" i="4"/>
  <c r="B3" i="4"/>
  <c r="A1" i="4"/>
  <c r="AM3" i="5"/>
  <c r="AM4" i="5"/>
  <c r="AM5" i="5"/>
  <c r="AM6" i="5"/>
  <c r="D66" i="2"/>
  <c r="T63" i="5"/>
  <c r="S63" i="5"/>
  <c r="R63" i="5"/>
  <c r="Q63" i="5"/>
  <c r="P63" i="5"/>
  <c r="O63" i="5"/>
  <c r="N63" i="5"/>
  <c r="M63" i="5"/>
  <c r="L63" i="5"/>
  <c r="K63" i="5"/>
  <c r="J63" i="5"/>
  <c r="I63" i="5"/>
  <c r="H63" i="5"/>
  <c r="G63" i="5"/>
  <c r="F63" i="5"/>
  <c r="E63" i="5"/>
  <c r="D63" i="5"/>
  <c r="C63" i="5"/>
  <c r="B63" i="5"/>
  <c r="A63" i="5"/>
  <c r="D65" i="2"/>
  <c r="T62" i="5"/>
  <c r="S62" i="5"/>
  <c r="R62" i="5"/>
  <c r="Q62" i="5"/>
  <c r="P62" i="5"/>
  <c r="O62" i="5"/>
  <c r="N62" i="5"/>
  <c r="M62" i="5"/>
  <c r="L62" i="5"/>
  <c r="K62" i="5"/>
  <c r="J62" i="5"/>
  <c r="I62" i="5"/>
  <c r="H62" i="5"/>
  <c r="G62" i="5"/>
  <c r="F62" i="5"/>
  <c r="E62" i="5"/>
  <c r="D62" i="5"/>
  <c r="C62" i="5"/>
  <c r="B62" i="5"/>
  <c r="A62" i="5"/>
  <c r="D64" i="2"/>
  <c r="T61" i="5"/>
  <c r="S61" i="5"/>
  <c r="R61" i="5"/>
  <c r="Q61" i="5"/>
  <c r="P61" i="5"/>
  <c r="O61" i="5"/>
  <c r="N61" i="5"/>
  <c r="M61" i="5"/>
  <c r="L61" i="5"/>
  <c r="K61" i="5"/>
  <c r="J61" i="5"/>
  <c r="I61" i="5"/>
  <c r="H61" i="5"/>
  <c r="G61" i="5"/>
  <c r="F61" i="5"/>
  <c r="E61" i="5"/>
  <c r="D61" i="5"/>
  <c r="C61" i="5"/>
  <c r="B61" i="5"/>
  <c r="A61" i="5"/>
  <c r="D63" i="2"/>
  <c r="T60" i="5"/>
  <c r="S60" i="5"/>
  <c r="R60" i="5"/>
  <c r="Q60" i="5"/>
  <c r="P60" i="5"/>
  <c r="O60" i="5"/>
  <c r="N60" i="5"/>
  <c r="M60" i="5"/>
  <c r="L60" i="5"/>
  <c r="K60" i="5"/>
  <c r="J60" i="5"/>
  <c r="I60" i="5"/>
  <c r="H60" i="5"/>
  <c r="G60" i="5"/>
  <c r="F60" i="5"/>
  <c r="E60" i="5"/>
  <c r="D60" i="5"/>
  <c r="C60" i="5"/>
  <c r="B60" i="5"/>
  <c r="A60" i="5"/>
  <c r="D62" i="2"/>
  <c r="T59" i="5"/>
  <c r="S59" i="5"/>
  <c r="R59" i="5"/>
  <c r="Q59" i="5"/>
  <c r="P59" i="5"/>
  <c r="O59" i="5"/>
  <c r="N59" i="5"/>
  <c r="M59" i="5"/>
  <c r="L59" i="5"/>
  <c r="K59" i="5"/>
  <c r="J59" i="5"/>
  <c r="I59" i="5"/>
  <c r="H59" i="5"/>
  <c r="G59" i="5"/>
  <c r="F59" i="5"/>
  <c r="E59" i="5"/>
  <c r="D59" i="5"/>
  <c r="C59" i="5"/>
  <c r="B59" i="5"/>
  <c r="A59" i="5"/>
  <c r="D61" i="2"/>
  <c r="T58" i="5"/>
  <c r="S58" i="5"/>
  <c r="R58" i="5"/>
  <c r="Q58" i="5"/>
  <c r="P58" i="5"/>
  <c r="O58" i="5"/>
  <c r="N58" i="5"/>
  <c r="M58" i="5"/>
  <c r="L58" i="5"/>
  <c r="K58" i="5"/>
  <c r="J58" i="5"/>
  <c r="I58" i="5"/>
  <c r="H58" i="5"/>
  <c r="G58" i="5"/>
  <c r="F58" i="5"/>
  <c r="E58" i="5"/>
  <c r="D58" i="5"/>
  <c r="C58" i="5"/>
  <c r="B58" i="5"/>
  <c r="A58" i="5"/>
  <c r="D60" i="2"/>
  <c r="T57" i="5"/>
  <c r="S57" i="5"/>
  <c r="R57" i="5"/>
  <c r="Q57" i="5"/>
  <c r="P57" i="5"/>
  <c r="O57" i="5"/>
  <c r="N57" i="5"/>
  <c r="M57" i="5"/>
  <c r="L57" i="5"/>
  <c r="K57" i="5"/>
  <c r="J57" i="5"/>
  <c r="I57" i="5"/>
  <c r="H57" i="5"/>
  <c r="G57" i="5"/>
  <c r="F57" i="5"/>
  <c r="E57" i="5"/>
  <c r="D57" i="5"/>
  <c r="C57" i="5"/>
  <c r="B57" i="5"/>
  <c r="A57" i="5"/>
  <c r="D59" i="2"/>
  <c r="T56" i="5"/>
  <c r="S56" i="5"/>
  <c r="R56" i="5"/>
  <c r="Q56" i="5"/>
  <c r="P56" i="5"/>
  <c r="O56" i="5"/>
  <c r="N56" i="5"/>
  <c r="M56" i="5"/>
  <c r="L56" i="5"/>
  <c r="K56" i="5"/>
  <c r="J56" i="5"/>
  <c r="I56" i="5"/>
  <c r="H56" i="5"/>
  <c r="G56" i="5"/>
  <c r="F56" i="5"/>
  <c r="E56" i="5"/>
  <c r="D56" i="5"/>
  <c r="C56" i="5"/>
  <c r="B56" i="5"/>
  <c r="A56" i="5"/>
  <c r="D58" i="2"/>
  <c r="T55" i="5"/>
  <c r="S55" i="5"/>
  <c r="R55" i="5"/>
  <c r="Q55" i="5"/>
  <c r="P55" i="5"/>
  <c r="O55" i="5"/>
  <c r="N55" i="5"/>
  <c r="M55" i="5"/>
  <c r="L55" i="5"/>
  <c r="K55" i="5"/>
  <c r="J55" i="5"/>
  <c r="I55" i="5"/>
  <c r="H55" i="5"/>
  <c r="G55" i="5"/>
  <c r="F55" i="5"/>
  <c r="E55" i="5"/>
  <c r="D55" i="5"/>
  <c r="C55" i="5"/>
  <c r="B55" i="5"/>
  <c r="A55" i="5"/>
  <c r="T54" i="5"/>
  <c r="S54" i="5"/>
  <c r="R54" i="5"/>
  <c r="Q54" i="5"/>
  <c r="P54" i="5"/>
  <c r="O54" i="5"/>
  <c r="N54" i="5"/>
  <c r="M54" i="5"/>
  <c r="L54" i="5"/>
  <c r="K54" i="5"/>
  <c r="J54" i="5"/>
  <c r="I54" i="5"/>
  <c r="H54" i="5"/>
  <c r="G54" i="5"/>
  <c r="F54" i="5"/>
  <c r="E54" i="5"/>
  <c r="D54" i="5"/>
  <c r="C54" i="5"/>
  <c r="B54" i="5"/>
  <c r="A54" i="5"/>
  <c r="T53" i="5"/>
  <c r="S53" i="5"/>
  <c r="R53" i="5"/>
  <c r="Q53" i="5"/>
  <c r="P53" i="5"/>
  <c r="O53" i="5"/>
  <c r="N53" i="5"/>
  <c r="M53" i="5"/>
  <c r="L53" i="5"/>
  <c r="K53" i="5"/>
  <c r="J53" i="5"/>
  <c r="I53" i="5"/>
  <c r="H53" i="5"/>
  <c r="G53" i="5"/>
  <c r="F53" i="5"/>
  <c r="E53" i="5"/>
  <c r="D53" i="5"/>
  <c r="C53" i="5"/>
  <c r="B53" i="5"/>
  <c r="A53" i="5"/>
  <c r="T52" i="5"/>
  <c r="S52" i="5"/>
  <c r="R52" i="5"/>
  <c r="Q52" i="5"/>
  <c r="P52" i="5"/>
  <c r="O52" i="5"/>
  <c r="N52" i="5"/>
  <c r="M52" i="5"/>
  <c r="L52" i="5"/>
  <c r="K52" i="5"/>
  <c r="J52" i="5"/>
  <c r="I52" i="5"/>
  <c r="H52" i="5"/>
  <c r="G52" i="5"/>
  <c r="F52" i="5"/>
  <c r="E52" i="5"/>
  <c r="D52" i="5"/>
  <c r="C52" i="5"/>
  <c r="B52" i="5"/>
  <c r="A52" i="5"/>
  <c r="D54" i="2"/>
  <c r="T51" i="5"/>
  <c r="S51" i="5"/>
  <c r="R51" i="5"/>
  <c r="Q51" i="5"/>
  <c r="P51" i="5"/>
  <c r="O51" i="5"/>
  <c r="N51" i="5"/>
  <c r="M51" i="5"/>
  <c r="L51" i="5"/>
  <c r="K51" i="5"/>
  <c r="J51" i="5"/>
  <c r="I51" i="5"/>
  <c r="H51" i="5"/>
  <c r="G51" i="5"/>
  <c r="F51" i="5"/>
  <c r="E51" i="5"/>
  <c r="D51" i="5"/>
  <c r="C51" i="5"/>
  <c r="B51" i="5"/>
  <c r="A51" i="5"/>
  <c r="D53" i="2"/>
  <c r="T50" i="5"/>
  <c r="S50" i="5"/>
  <c r="R50" i="5"/>
  <c r="Q50" i="5"/>
  <c r="P50" i="5"/>
  <c r="O50" i="5"/>
  <c r="N50" i="5"/>
  <c r="M50" i="5"/>
  <c r="L50" i="5"/>
  <c r="K50" i="5"/>
  <c r="J50" i="5"/>
  <c r="I50" i="5"/>
  <c r="H50" i="5"/>
  <c r="G50" i="5"/>
  <c r="F50" i="5"/>
  <c r="E50" i="5"/>
  <c r="D50" i="5"/>
  <c r="C50" i="5"/>
  <c r="B50" i="5"/>
  <c r="A50" i="5"/>
  <c r="T49" i="5"/>
  <c r="S49" i="5"/>
  <c r="R49" i="5"/>
  <c r="Q49" i="5"/>
  <c r="P49" i="5"/>
  <c r="O49" i="5"/>
  <c r="N49" i="5"/>
  <c r="M49" i="5"/>
  <c r="L49" i="5"/>
  <c r="K49" i="5"/>
  <c r="J49" i="5"/>
  <c r="I49" i="5"/>
  <c r="H49" i="5"/>
  <c r="G49" i="5"/>
  <c r="F49" i="5"/>
  <c r="E49" i="5"/>
  <c r="D49" i="5"/>
  <c r="C49" i="5"/>
  <c r="B49" i="5"/>
  <c r="A49" i="5"/>
  <c r="D51" i="2"/>
  <c r="T48" i="5"/>
  <c r="S48" i="5"/>
  <c r="R48" i="5"/>
  <c r="Q48" i="5"/>
  <c r="P48" i="5"/>
  <c r="O48" i="5"/>
  <c r="N48" i="5"/>
  <c r="M48" i="5"/>
  <c r="L48" i="5"/>
  <c r="K48" i="5"/>
  <c r="J48" i="5"/>
  <c r="I48" i="5"/>
  <c r="H48" i="5"/>
  <c r="G48" i="5"/>
  <c r="F48" i="5"/>
  <c r="E48" i="5"/>
  <c r="D48" i="5"/>
  <c r="C48" i="5"/>
  <c r="B48" i="5"/>
  <c r="A48" i="5"/>
  <c r="D50" i="2"/>
  <c r="T47" i="5"/>
  <c r="S47" i="5"/>
  <c r="R47" i="5"/>
  <c r="Q47" i="5"/>
  <c r="P47" i="5"/>
  <c r="O47" i="5"/>
  <c r="N47" i="5"/>
  <c r="M47" i="5"/>
  <c r="L47" i="5"/>
  <c r="K47" i="5"/>
  <c r="J47" i="5"/>
  <c r="I47" i="5"/>
  <c r="H47" i="5"/>
  <c r="G47" i="5"/>
  <c r="F47" i="5"/>
  <c r="E47" i="5"/>
  <c r="D47" i="5"/>
  <c r="C47" i="5"/>
  <c r="B47" i="5"/>
  <c r="A47" i="5"/>
  <c r="D49" i="2"/>
  <c r="T46" i="5"/>
  <c r="S46" i="5"/>
  <c r="R46" i="5"/>
  <c r="Q46" i="5"/>
  <c r="P46" i="5"/>
  <c r="O46" i="5"/>
  <c r="N46" i="5"/>
  <c r="M46" i="5"/>
  <c r="L46" i="5"/>
  <c r="K46" i="5"/>
  <c r="J46" i="5"/>
  <c r="I46" i="5"/>
  <c r="H46" i="5"/>
  <c r="G46" i="5"/>
  <c r="F46" i="5"/>
  <c r="E46" i="5"/>
  <c r="D46" i="5"/>
  <c r="C46" i="5"/>
  <c r="B46" i="5"/>
  <c r="A46" i="5"/>
  <c r="D48" i="2"/>
  <c r="T45" i="5"/>
  <c r="S45" i="5"/>
  <c r="R45" i="5"/>
  <c r="Q45" i="5"/>
  <c r="P45" i="5"/>
  <c r="O45" i="5"/>
  <c r="N45" i="5"/>
  <c r="M45" i="5"/>
  <c r="L45" i="5"/>
  <c r="K45" i="5"/>
  <c r="J45" i="5"/>
  <c r="I45" i="5"/>
  <c r="H45" i="5"/>
  <c r="G45" i="5"/>
  <c r="F45" i="5"/>
  <c r="E45" i="5"/>
  <c r="D45" i="5"/>
  <c r="C45" i="5"/>
  <c r="B45" i="5"/>
  <c r="A45" i="5"/>
  <c r="T44" i="5"/>
  <c r="S44" i="5"/>
  <c r="R44" i="5"/>
  <c r="Q44" i="5"/>
  <c r="P44" i="5"/>
  <c r="O44" i="5"/>
  <c r="N44" i="5"/>
  <c r="M44" i="5"/>
  <c r="L44" i="5"/>
  <c r="K44" i="5"/>
  <c r="J44" i="5"/>
  <c r="I44" i="5"/>
  <c r="H44" i="5"/>
  <c r="G44" i="5"/>
  <c r="F44" i="5"/>
  <c r="E44" i="5"/>
  <c r="D44" i="5"/>
  <c r="C44" i="5"/>
  <c r="B44" i="5"/>
  <c r="A44" i="5"/>
  <c r="D46" i="2"/>
  <c r="T43" i="5"/>
  <c r="S43" i="5"/>
  <c r="R43" i="5"/>
  <c r="Q43" i="5"/>
  <c r="P43" i="5"/>
  <c r="O43" i="5"/>
  <c r="N43" i="5"/>
  <c r="M43" i="5"/>
  <c r="L43" i="5"/>
  <c r="K43" i="5"/>
  <c r="J43" i="5"/>
  <c r="I43" i="5"/>
  <c r="H43" i="5"/>
  <c r="G43" i="5"/>
  <c r="F43" i="5"/>
  <c r="E43" i="5"/>
  <c r="D43" i="5"/>
  <c r="C43" i="5"/>
  <c r="B43" i="5"/>
  <c r="A43" i="5"/>
  <c r="D45" i="2"/>
  <c r="T42" i="5"/>
  <c r="S42" i="5"/>
  <c r="R42" i="5"/>
  <c r="Q42" i="5"/>
  <c r="P42" i="5"/>
  <c r="O42" i="5"/>
  <c r="N42" i="5"/>
  <c r="M42" i="5"/>
  <c r="L42" i="5"/>
  <c r="K42" i="5"/>
  <c r="J42" i="5"/>
  <c r="I42" i="5"/>
  <c r="H42" i="5"/>
  <c r="G42" i="5"/>
  <c r="F42" i="5"/>
  <c r="E42" i="5"/>
  <c r="D42" i="5"/>
  <c r="C42" i="5"/>
  <c r="B42" i="5"/>
  <c r="A42" i="5"/>
  <c r="T41" i="5"/>
  <c r="S41" i="5"/>
  <c r="R41" i="5"/>
  <c r="Q41" i="5"/>
  <c r="P41" i="5"/>
  <c r="O41" i="5"/>
  <c r="N41" i="5"/>
  <c r="M41" i="5"/>
  <c r="L41" i="5"/>
  <c r="K41" i="5"/>
  <c r="J41" i="5"/>
  <c r="I41" i="5"/>
  <c r="H41" i="5"/>
  <c r="G41" i="5"/>
  <c r="F41" i="5"/>
  <c r="E41" i="5"/>
  <c r="D41" i="5"/>
  <c r="C41" i="5"/>
  <c r="B41" i="5"/>
  <c r="A41" i="5"/>
  <c r="T40" i="5"/>
  <c r="S40" i="5"/>
  <c r="R40" i="5"/>
  <c r="Q40" i="5"/>
  <c r="P40" i="5"/>
  <c r="O40" i="5"/>
  <c r="N40" i="5"/>
  <c r="M40" i="5"/>
  <c r="L40" i="5"/>
  <c r="K40" i="5"/>
  <c r="J40" i="5"/>
  <c r="I40" i="5"/>
  <c r="H40" i="5"/>
  <c r="G40" i="5"/>
  <c r="F40" i="5"/>
  <c r="E40" i="5"/>
  <c r="D40" i="5"/>
  <c r="C40" i="5"/>
  <c r="B40" i="5"/>
  <c r="A40" i="5"/>
  <c r="T39" i="5"/>
  <c r="S39" i="5"/>
  <c r="R39" i="5"/>
  <c r="Q39" i="5"/>
  <c r="P39" i="5"/>
  <c r="O39" i="5"/>
  <c r="N39" i="5"/>
  <c r="M39" i="5"/>
  <c r="L39" i="5"/>
  <c r="K39" i="5"/>
  <c r="J39" i="5"/>
  <c r="I39" i="5"/>
  <c r="H39" i="5"/>
  <c r="G39" i="5"/>
  <c r="F39" i="5"/>
  <c r="E39" i="5"/>
  <c r="D39" i="5"/>
  <c r="C39" i="5"/>
  <c r="B39" i="5"/>
  <c r="A39" i="5"/>
  <c r="D41" i="2"/>
  <c r="T38" i="5"/>
  <c r="S38" i="5"/>
  <c r="R38" i="5"/>
  <c r="Q38" i="5"/>
  <c r="P38" i="5"/>
  <c r="O38" i="5"/>
  <c r="N38" i="5"/>
  <c r="M38" i="5"/>
  <c r="L38" i="5"/>
  <c r="K38" i="5"/>
  <c r="J38" i="5"/>
  <c r="I38" i="5"/>
  <c r="H38" i="5"/>
  <c r="G38" i="5"/>
  <c r="F38" i="5"/>
  <c r="E38" i="5"/>
  <c r="D38" i="5"/>
  <c r="C38" i="5"/>
  <c r="B38" i="5"/>
  <c r="A38" i="5"/>
  <c r="D40" i="2"/>
  <c r="T37" i="5"/>
  <c r="S37" i="5"/>
  <c r="R37" i="5"/>
  <c r="Q37" i="5"/>
  <c r="P37" i="5"/>
  <c r="O37" i="5"/>
  <c r="N37" i="5"/>
  <c r="M37" i="5"/>
  <c r="L37" i="5"/>
  <c r="K37" i="5"/>
  <c r="J37" i="5"/>
  <c r="I37" i="5"/>
  <c r="H37" i="5"/>
  <c r="G37" i="5"/>
  <c r="F37" i="5"/>
  <c r="E37" i="5"/>
  <c r="D37" i="5"/>
  <c r="C37" i="5"/>
  <c r="B37" i="5"/>
  <c r="A37" i="5"/>
  <c r="T36" i="5"/>
  <c r="S36" i="5"/>
  <c r="R36" i="5"/>
  <c r="Q36" i="5"/>
  <c r="P36" i="5"/>
  <c r="O36" i="5"/>
  <c r="N36" i="5"/>
  <c r="M36" i="5"/>
  <c r="L36" i="5"/>
  <c r="K36" i="5"/>
  <c r="J36" i="5"/>
  <c r="I36" i="5"/>
  <c r="H36" i="5"/>
  <c r="G36" i="5"/>
  <c r="F36" i="5"/>
  <c r="E36" i="5"/>
  <c r="D36" i="5"/>
  <c r="C36" i="5"/>
  <c r="B36" i="5"/>
  <c r="A36" i="5"/>
  <c r="D38" i="2"/>
  <c r="T35" i="5"/>
  <c r="S35" i="5"/>
  <c r="R35" i="5"/>
  <c r="Q35" i="5"/>
  <c r="P35" i="5"/>
  <c r="O35" i="5"/>
  <c r="N35" i="5"/>
  <c r="M35" i="5"/>
  <c r="L35" i="5"/>
  <c r="K35" i="5"/>
  <c r="J35" i="5"/>
  <c r="I35" i="5"/>
  <c r="H35" i="5"/>
  <c r="G35" i="5"/>
  <c r="F35" i="5"/>
  <c r="E35" i="5"/>
  <c r="D35" i="5"/>
  <c r="C35" i="5"/>
  <c r="B35" i="5"/>
  <c r="A35" i="5"/>
  <c r="D37" i="2"/>
  <c r="T34" i="5"/>
  <c r="S34" i="5"/>
  <c r="R34" i="5"/>
  <c r="Q34" i="5"/>
  <c r="P34" i="5"/>
  <c r="O34" i="5"/>
  <c r="N34" i="5"/>
  <c r="M34" i="5"/>
  <c r="L34" i="5"/>
  <c r="K34" i="5"/>
  <c r="J34" i="5"/>
  <c r="I34" i="5"/>
  <c r="H34" i="5"/>
  <c r="G34" i="5"/>
  <c r="F34" i="5"/>
  <c r="E34" i="5"/>
  <c r="D34" i="5"/>
  <c r="C34" i="5"/>
  <c r="B34" i="5"/>
  <c r="A34" i="5"/>
  <c r="D36" i="2"/>
  <c r="T33" i="5"/>
  <c r="S33" i="5"/>
  <c r="R33" i="5"/>
  <c r="Q33" i="5"/>
  <c r="P33" i="5"/>
  <c r="O33" i="5"/>
  <c r="N33" i="5"/>
  <c r="M33" i="5"/>
  <c r="L33" i="5"/>
  <c r="K33" i="5"/>
  <c r="J33" i="5"/>
  <c r="I33" i="5"/>
  <c r="H33" i="5"/>
  <c r="G33" i="5"/>
  <c r="F33" i="5"/>
  <c r="E33" i="5"/>
  <c r="D33" i="5"/>
  <c r="C33" i="5"/>
  <c r="B33" i="5"/>
  <c r="A33" i="5"/>
  <c r="D35" i="2"/>
  <c r="T32" i="5"/>
  <c r="S32" i="5"/>
  <c r="R32" i="5"/>
  <c r="Q32" i="5"/>
  <c r="P32" i="5"/>
  <c r="O32" i="5"/>
  <c r="N32" i="5"/>
  <c r="M32" i="5"/>
  <c r="L32" i="5"/>
  <c r="K32" i="5"/>
  <c r="J32" i="5"/>
  <c r="I32" i="5"/>
  <c r="H32" i="5"/>
  <c r="G32" i="5"/>
  <c r="F32" i="5"/>
  <c r="E32" i="5"/>
  <c r="D32" i="5"/>
  <c r="C32" i="5"/>
  <c r="B32" i="5"/>
  <c r="A32" i="5"/>
  <c r="D34" i="2"/>
  <c r="T31" i="5"/>
  <c r="S31" i="5"/>
  <c r="R31" i="5"/>
  <c r="Q31" i="5"/>
  <c r="P31" i="5"/>
  <c r="O31" i="5"/>
  <c r="N31" i="5"/>
  <c r="M31" i="5"/>
  <c r="L31" i="5"/>
  <c r="K31" i="5"/>
  <c r="J31" i="5"/>
  <c r="I31" i="5"/>
  <c r="H31" i="5"/>
  <c r="G31" i="5"/>
  <c r="F31" i="5"/>
  <c r="E31" i="5"/>
  <c r="D31" i="5"/>
  <c r="C31" i="5"/>
  <c r="B31" i="5"/>
  <c r="A31" i="5"/>
  <c r="D33" i="2"/>
  <c r="T30" i="5"/>
  <c r="S30" i="5"/>
  <c r="R30" i="5"/>
  <c r="Q30" i="5"/>
  <c r="P30" i="5"/>
  <c r="O30" i="5"/>
  <c r="N30" i="5"/>
  <c r="M30" i="5"/>
  <c r="L30" i="5"/>
  <c r="K30" i="5"/>
  <c r="J30" i="5"/>
  <c r="I30" i="5"/>
  <c r="H30" i="5"/>
  <c r="G30" i="5"/>
  <c r="F30" i="5"/>
  <c r="E30" i="5"/>
  <c r="D30" i="5"/>
  <c r="C30" i="5"/>
  <c r="B30" i="5"/>
  <c r="A30" i="5"/>
  <c r="D32" i="2"/>
  <c r="T29" i="5"/>
  <c r="S29" i="5"/>
  <c r="R29" i="5"/>
  <c r="Q29" i="5"/>
  <c r="P29" i="5"/>
  <c r="O29" i="5"/>
  <c r="N29" i="5"/>
  <c r="M29" i="5"/>
  <c r="L29" i="5"/>
  <c r="K29" i="5"/>
  <c r="J29" i="5"/>
  <c r="I29" i="5"/>
  <c r="H29" i="5"/>
  <c r="G29" i="5"/>
  <c r="F29" i="5"/>
  <c r="E29" i="5"/>
  <c r="D29" i="5"/>
  <c r="C29" i="5"/>
  <c r="B29" i="5"/>
  <c r="A29" i="5"/>
  <c r="D31" i="2"/>
  <c r="T28" i="5"/>
  <c r="S28" i="5"/>
  <c r="R28" i="5"/>
  <c r="Q28" i="5"/>
  <c r="P28" i="5"/>
  <c r="O28" i="5"/>
  <c r="N28" i="5"/>
  <c r="M28" i="5"/>
  <c r="L28" i="5"/>
  <c r="K28" i="5"/>
  <c r="J28" i="5"/>
  <c r="I28" i="5"/>
  <c r="H28" i="5"/>
  <c r="G28" i="5"/>
  <c r="F28" i="5"/>
  <c r="E28" i="5"/>
  <c r="D28" i="5"/>
  <c r="C28" i="5"/>
  <c r="B28" i="5"/>
  <c r="A28" i="5"/>
  <c r="D30" i="2"/>
  <c r="T27" i="5"/>
  <c r="S27" i="5"/>
  <c r="R27" i="5"/>
  <c r="Q27" i="5"/>
  <c r="P27" i="5"/>
  <c r="O27" i="5"/>
  <c r="N27" i="5"/>
  <c r="M27" i="5"/>
  <c r="L27" i="5"/>
  <c r="K27" i="5"/>
  <c r="J27" i="5"/>
  <c r="I27" i="5"/>
  <c r="H27" i="5"/>
  <c r="G27" i="5"/>
  <c r="F27" i="5"/>
  <c r="E27" i="5"/>
  <c r="D27" i="5"/>
  <c r="C27" i="5"/>
  <c r="B27" i="5"/>
  <c r="A27" i="5"/>
  <c r="D29" i="2"/>
  <c r="T26" i="5"/>
  <c r="S26" i="5"/>
  <c r="R26" i="5"/>
  <c r="Q26" i="5"/>
  <c r="P26" i="5"/>
  <c r="O26" i="5"/>
  <c r="N26" i="5"/>
  <c r="M26" i="5"/>
  <c r="L26" i="5"/>
  <c r="K26" i="5"/>
  <c r="J26" i="5"/>
  <c r="I26" i="5"/>
  <c r="H26" i="5"/>
  <c r="G26" i="5"/>
  <c r="F26" i="5"/>
  <c r="E26" i="5"/>
  <c r="D26" i="5"/>
  <c r="C26" i="5"/>
  <c r="B26" i="5"/>
  <c r="A26" i="5"/>
  <c r="D28" i="2"/>
  <c r="T25" i="5"/>
  <c r="S25" i="5"/>
  <c r="R25" i="5"/>
  <c r="Q25" i="5"/>
  <c r="P25" i="5"/>
  <c r="O25" i="5"/>
  <c r="N25" i="5"/>
  <c r="M25" i="5"/>
  <c r="L25" i="5"/>
  <c r="K25" i="5"/>
  <c r="J25" i="5"/>
  <c r="I25" i="5"/>
  <c r="H25" i="5"/>
  <c r="G25" i="5"/>
  <c r="F25" i="5"/>
  <c r="E25" i="5"/>
  <c r="D25" i="5"/>
  <c r="C25" i="5"/>
  <c r="B25" i="5"/>
  <c r="A25" i="5"/>
  <c r="T24" i="5"/>
  <c r="S24" i="5"/>
  <c r="R24" i="5"/>
  <c r="Q24" i="5"/>
  <c r="P24" i="5"/>
  <c r="O24" i="5"/>
  <c r="N24" i="5"/>
  <c r="M24" i="5"/>
  <c r="L24" i="5"/>
  <c r="K24" i="5"/>
  <c r="J24" i="5"/>
  <c r="I24" i="5"/>
  <c r="H24" i="5"/>
  <c r="G24" i="5"/>
  <c r="F24" i="5"/>
  <c r="E24" i="5"/>
  <c r="D24" i="5"/>
  <c r="C24" i="5"/>
  <c r="B24" i="5"/>
  <c r="A24" i="5"/>
  <c r="D26" i="2"/>
  <c r="T23" i="5"/>
  <c r="S23" i="5"/>
  <c r="R23" i="5"/>
  <c r="Q23" i="5"/>
  <c r="P23" i="5"/>
  <c r="O23" i="5"/>
  <c r="N23" i="5"/>
  <c r="M23" i="5"/>
  <c r="L23" i="5"/>
  <c r="K23" i="5"/>
  <c r="J23" i="5"/>
  <c r="I23" i="5"/>
  <c r="H23" i="5"/>
  <c r="G23" i="5"/>
  <c r="F23" i="5"/>
  <c r="E23" i="5"/>
  <c r="D23" i="5"/>
  <c r="C23" i="5"/>
  <c r="B23" i="5"/>
  <c r="A23" i="5"/>
  <c r="D25" i="2"/>
  <c r="T22" i="5"/>
  <c r="S22" i="5"/>
  <c r="R22" i="5"/>
  <c r="Q22" i="5"/>
  <c r="P22" i="5"/>
  <c r="O22" i="5"/>
  <c r="N22" i="5"/>
  <c r="M22" i="5"/>
  <c r="L22" i="5"/>
  <c r="K22" i="5"/>
  <c r="J22" i="5"/>
  <c r="I22" i="5"/>
  <c r="H22" i="5"/>
  <c r="G22" i="5"/>
  <c r="F22" i="5"/>
  <c r="E22" i="5"/>
  <c r="D22" i="5"/>
  <c r="C22" i="5"/>
  <c r="B22" i="5"/>
  <c r="A22" i="5"/>
  <c r="D24" i="2"/>
  <c r="T21" i="5"/>
  <c r="S21" i="5"/>
  <c r="R21" i="5"/>
  <c r="Q21" i="5"/>
  <c r="P21" i="5"/>
  <c r="O21" i="5"/>
  <c r="N21" i="5"/>
  <c r="M21" i="5"/>
  <c r="L21" i="5"/>
  <c r="K21" i="5"/>
  <c r="J21" i="5"/>
  <c r="I21" i="5"/>
  <c r="H21" i="5"/>
  <c r="G21" i="5"/>
  <c r="F21" i="5"/>
  <c r="E21" i="5"/>
  <c r="D21" i="5"/>
  <c r="C21" i="5"/>
  <c r="B21" i="5"/>
  <c r="A21" i="5"/>
  <c r="D23" i="2"/>
  <c r="T20" i="5"/>
  <c r="S20" i="5"/>
  <c r="R20" i="5"/>
  <c r="Q20" i="5"/>
  <c r="P20" i="5"/>
  <c r="O20" i="5"/>
  <c r="N20" i="5"/>
  <c r="M20" i="5"/>
  <c r="L20" i="5"/>
  <c r="K20" i="5"/>
  <c r="J20" i="5"/>
  <c r="I20" i="5"/>
  <c r="H20" i="5"/>
  <c r="G20" i="5"/>
  <c r="F20" i="5"/>
  <c r="E20" i="5"/>
  <c r="D20" i="5"/>
  <c r="C20" i="5"/>
  <c r="B20" i="5"/>
  <c r="A20" i="5"/>
  <c r="T19" i="5"/>
  <c r="S19" i="5"/>
  <c r="R19" i="5"/>
  <c r="Q19" i="5"/>
  <c r="P19" i="5"/>
  <c r="O19" i="5"/>
  <c r="N19" i="5"/>
  <c r="M19" i="5"/>
  <c r="L19" i="5"/>
  <c r="K19" i="5"/>
  <c r="J19" i="5"/>
  <c r="I19" i="5"/>
  <c r="H19" i="5"/>
  <c r="G19" i="5"/>
  <c r="F19" i="5"/>
  <c r="E19" i="5"/>
  <c r="D19" i="5"/>
  <c r="C19" i="5"/>
  <c r="B19" i="5"/>
  <c r="A19" i="5"/>
  <c r="D21" i="2"/>
  <c r="T18" i="5"/>
  <c r="S18" i="5"/>
  <c r="R18" i="5"/>
  <c r="Q18" i="5"/>
  <c r="P18" i="5"/>
  <c r="O18" i="5"/>
  <c r="N18" i="5"/>
  <c r="M18" i="5"/>
  <c r="L18" i="5"/>
  <c r="K18" i="5"/>
  <c r="J18" i="5"/>
  <c r="I18" i="5"/>
  <c r="H18" i="5"/>
  <c r="G18" i="5"/>
  <c r="F18" i="5"/>
  <c r="E18" i="5"/>
  <c r="D18" i="5"/>
  <c r="C18" i="5"/>
  <c r="B18" i="5"/>
  <c r="A18" i="5"/>
  <c r="T17" i="5"/>
  <c r="S17" i="5"/>
  <c r="R17" i="5"/>
  <c r="Q17" i="5"/>
  <c r="P17" i="5"/>
  <c r="O17" i="5"/>
  <c r="N17" i="5"/>
  <c r="M17" i="5"/>
  <c r="L17" i="5"/>
  <c r="K17" i="5"/>
  <c r="J17" i="5"/>
  <c r="I17" i="5"/>
  <c r="H17" i="5"/>
  <c r="G17" i="5"/>
  <c r="F17" i="5"/>
  <c r="E17" i="5"/>
  <c r="D17" i="5"/>
  <c r="C17" i="5"/>
  <c r="B17" i="5"/>
  <c r="A17" i="5"/>
  <c r="D19" i="2"/>
  <c r="T16" i="5"/>
  <c r="S16" i="5"/>
  <c r="R16" i="5"/>
  <c r="Q16" i="5"/>
  <c r="P16" i="5"/>
  <c r="O16" i="5"/>
  <c r="N16" i="5"/>
  <c r="M16" i="5"/>
  <c r="L16" i="5"/>
  <c r="K16" i="5"/>
  <c r="J16" i="5"/>
  <c r="I16" i="5"/>
  <c r="H16" i="5"/>
  <c r="G16" i="5"/>
  <c r="F16" i="5"/>
  <c r="E16" i="5"/>
  <c r="D16" i="5"/>
  <c r="C16" i="5"/>
  <c r="B16" i="5"/>
  <c r="A16" i="5"/>
  <c r="D18" i="2"/>
  <c r="T15" i="5"/>
  <c r="S15" i="5"/>
  <c r="R15" i="5"/>
  <c r="Q15" i="5"/>
  <c r="P15" i="5"/>
  <c r="O15" i="5"/>
  <c r="N15" i="5"/>
  <c r="M15" i="5"/>
  <c r="L15" i="5"/>
  <c r="K15" i="5"/>
  <c r="J15" i="5"/>
  <c r="I15" i="5"/>
  <c r="H15" i="5"/>
  <c r="G15" i="5"/>
  <c r="F15" i="5"/>
  <c r="E15" i="5"/>
  <c r="D15" i="5"/>
  <c r="C15" i="5"/>
  <c r="B15" i="5"/>
  <c r="A15" i="5"/>
  <c r="D17" i="2"/>
  <c r="T14" i="5"/>
  <c r="S14" i="5"/>
  <c r="R14" i="5"/>
  <c r="Q14" i="5"/>
  <c r="P14" i="5"/>
  <c r="O14" i="5"/>
  <c r="N14" i="5"/>
  <c r="M14" i="5"/>
  <c r="L14" i="5"/>
  <c r="K14" i="5"/>
  <c r="J14" i="5"/>
  <c r="I14" i="5"/>
  <c r="H14" i="5"/>
  <c r="G14" i="5"/>
  <c r="F14" i="5"/>
  <c r="E14" i="5"/>
  <c r="D14" i="5"/>
  <c r="C14" i="5"/>
  <c r="B14" i="5"/>
  <c r="A14" i="5"/>
  <c r="D16" i="2"/>
  <c r="T13" i="5"/>
  <c r="S13" i="5"/>
  <c r="R13" i="5"/>
  <c r="Q13" i="5"/>
  <c r="P13" i="5"/>
  <c r="O13" i="5"/>
  <c r="N13" i="5"/>
  <c r="M13" i="5"/>
  <c r="L13" i="5"/>
  <c r="K13" i="5"/>
  <c r="J13" i="5"/>
  <c r="I13" i="5"/>
  <c r="H13" i="5"/>
  <c r="G13" i="5"/>
  <c r="F13" i="5"/>
  <c r="E13" i="5"/>
  <c r="D13" i="5"/>
  <c r="C13" i="5"/>
  <c r="B13" i="5"/>
  <c r="A13" i="5"/>
  <c r="D15" i="2"/>
  <c r="T12" i="5"/>
  <c r="S12" i="5"/>
  <c r="R12" i="5"/>
  <c r="Q12" i="5"/>
  <c r="P12" i="5"/>
  <c r="O12" i="5"/>
  <c r="N12" i="5"/>
  <c r="M12" i="5"/>
  <c r="L12" i="5"/>
  <c r="K12" i="5"/>
  <c r="J12" i="5"/>
  <c r="I12" i="5"/>
  <c r="H12" i="5"/>
  <c r="G12" i="5"/>
  <c r="F12" i="5"/>
  <c r="E12" i="5"/>
  <c r="D12" i="5"/>
  <c r="C12" i="5"/>
  <c r="B12" i="5"/>
  <c r="A12" i="5"/>
  <c r="D14" i="2"/>
  <c r="T11" i="5"/>
  <c r="S11" i="5"/>
  <c r="R11" i="5"/>
  <c r="Q11" i="5"/>
  <c r="P11" i="5"/>
  <c r="O11" i="5"/>
  <c r="N11" i="5"/>
  <c r="M11" i="5"/>
  <c r="L11" i="5"/>
  <c r="K11" i="5"/>
  <c r="J11" i="5"/>
  <c r="I11" i="5"/>
  <c r="H11" i="5"/>
  <c r="G11" i="5"/>
  <c r="F11" i="5"/>
  <c r="E11" i="5"/>
  <c r="D11" i="5"/>
  <c r="C11" i="5"/>
  <c r="B11" i="5"/>
  <c r="A11" i="5"/>
  <c r="T10" i="5"/>
  <c r="S10" i="5"/>
  <c r="R10" i="5"/>
  <c r="Q10" i="5"/>
  <c r="P10" i="5"/>
  <c r="O10" i="5"/>
  <c r="N10" i="5"/>
  <c r="M10" i="5"/>
  <c r="L10" i="5"/>
  <c r="K10" i="5"/>
  <c r="J10" i="5"/>
  <c r="I10" i="5"/>
  <c r="H10" i="5"/>
  <c r="G10" i="5"/>
  <c r="F10" i="5"/>
  <c r="E10" i="5"/>
  <c r="D10" i="5"/>
  <c r="C10" i="5"/>
  <c r="B10" i="5"/>
  <c r="A10" i="5"/>
  <c r="D12" i="2"/>
  <c r="T9" i="5"/>
  <c r="S9" i="5"/>
  <c r="R9" i="5"/>
  <c r="Q9" i="5"/>
  <c r="P9" i="5"/>
  <c r="O9" i="5"/>
  <c r="N9" i="5"/>
  <c r="M9" i="5"/>
  <c r="L9" i="5"/>
  <c r="K9" i="5"/>
  <c r="J9" i="5"/>
  <c r="I9" i="5"/>
  <c r="H9" i="5"/>
  <c r="G9" i="5"/>
  <c r="F9" i="5"/>
  <c r="E9" i="5"/>
  <c r="D9" i="5"/>
  <c r="C9" i="5"/>
  <c r="B9" i="5"/>
  <c r="A9" i="5"/>
  <c r="T8" i="5"/>
  <c r="S8" i="5"/>
  <c r="R8" i="5"/>
  <c r="Q8" i="5"/>
  <c r="P8" i="5"/>
  <c r="O8" i="5"/>
  <c r="N8" i="5"/>
  <c r="M8" i="5"/>
  <c r="L8" i="5"/>
  <c r="K8" i="5"/>
  <c r="J8" i="5"/>
  <c r="I8" i="5"/>
  <c r="H8" i="5"/>
  <c r="G8" i="5"/>
  <c r="F8" i="5"/>
  <c r="E8" i="5"/>
  <c r="D8" i="5"/>
  <c r="C8" i="5"/>
  <c r="B8" i="5"/>
  <c r="A8" i="5"/>
  <c r="D10" i="2"/>
  <c r="T7" i="5"/>
  <c r="S7" i="5"/>
  <c r="R7" i="5"/>
  <c r="Q7" i="5"/>
  <c r="P7" i="5"/>
  <c r="O7" i="5"/>
  <c r="N7" i="5"/>
  <c r="M7" i="5"/>
  <c r="L7" i="5"/>
  <c r="K7" i="5"/>
  <c r="J7" i="5"/>
  <c r="I7" i="5"/>
  <c r="H7" i="5"/>
  <c r="G7" i="5"/>
  <c r="F7" i="5"/>
  <c r="E7" i="5"/>
  <c r="D7" i="5"/>
  <c r="C7" i="5"/>
  <c r="B7" i="5"/>
  <c r="A7"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A6" i="5"/>
  <c r="AL5" i="5"/>
  <c r="AK5" i="5"/>
  <c r="AJ5" i="5"/>
  <c r="AI5" i="5"/>
  <c r="D8" i="2" s="1"/>
  <c r="AH5" i="5"/>
  <c r="AG5" i="5"/>
  <c r="AF5" i="5"/>
  <c r="AE5" i="5"/>
  <c r="AD5" i="5"/>
  <c r="AC5" i="5"/>
  <c r="AB5" i="5"/>
  <c r="AA5" i="5"/>
  <c r="Z5" i="5"/>
  <c r="Y5" i="5"/>
  <c r="X5" i="5"/>
  <c r="W5" i="5"/>
  <c r="V5" i="5"/>
  <c r="U5" i="5"/>
  <c r="T5" i="5"/>
  <c r="S5" i="5"/>
  <c r="R5" i="5"/>
  <c r="Q5" i="5"/>
  <c r="P5" i="5"/>
  <c r="O5" i="5"/>
  <c r="N5" i="5"/>
  <c r="M5" i="5"/>
  <c r="L5" i="5"/>
  <c r="K5" i="5"/>
  <c r="J5" i="5"/>
  <c r="I5" i="5"/>
  <c r="H5" i="5"/>
  <c r="G5" i="5"/>
  <c r="F5" i="5"/>
  <c r="E5" i="5"/>
  <c r="D5" i="5"/>
  <c r="C5" i="5"/>
  <c r="B5" i="5"/>
  <c r="A5" i="5"/>
  <c r="AL4" i="5"/>
  <c r="AK4" i="5"/>
  <c r="AJ4" i="5"/>
  <c r="AI4" i="5"/>
  <c r="AH4" i="5"/>
  <c r="AG4" i="5"/>
  <c r="AF4" i="5"/>
  <c r="AE4" i="5"/>
  <c r="AD4" i="5"/>
  <c r="AC4" i="5"/>
  <c r="AB4" i="5"/>
  <c r="AA4" i="5"/>
  <c r="Z4" i="5"/>
  <c r="Y4" i="5"/>
  <c r="X4" i="5"/>
  <c r="W4" i="5"/>
  <c r="V4" i="5"/>
  <c r="U4" i="5"/>
  <c r="T4" i="5"/>
  <c r="S4" i="5"/>
  <c r="R4" i="5"/>
  <c r="Q4" i="5"/>
  <c r="P4" i="5"/>
  <c r="O4" i="5"/>
  <c r="N4" i="5"/>
  <c r="M4" i="5"/>
  <c r="L4" i="5"/>
  <c r="K4" i="5"/>
  <c r="J4" i="5"/>
  <c r="I4" i="5"/>
  <c r="H4" i="5"/>
  <c r="G4" i="5"/>
  <c r="F4" i="5"/>
  <c r="E4" i="5"/>
  <c r="D4" i="5"/>
  <c r="C4" i="5"/>
  <c r="B4" i="5"/>
  <c r="A4" i="5"/>
  <c r="AL3" i="5"/>
  <c r="AK3" i="5"/>
  <c r="AJ3" i="5"/>
  <c r="AI3" i="5"/>
  <c r="AH3" i="5"/>
  <c r="AG3" i="5"/>
  <c r="AF3" i="5"/>
  <c r="AE3" i="5"/>
  <c r="AD3" i="5"/>
  <c r="AC3" i="5"/>
  <c r="AB3" i="5"/>
  <c r="AA3" i="5"/>
  <c r="Z3" i="5"/>
  <c r="Y3" i="5"/>
  <c r="X3" i="5"/>
  <c r="W3" i="5"/>
  <c r="V3" i="5"/>
  <c r="U3" i="5"/>
  <c r="T3" i="5"/>
  <c r="S3" i="5"/>
  <c r="R3" i="5"/>
  <c r="Q3" i="5"/>
  <c r="P3" i="5"/>
  <c r="O3" i="5"/>
  <c r="N3" i="5"/>
  <c r="M3" i="5"/>
  <c r="L3" i="5"/>
  <c r="K3" i="5"/>
  <c r="J3" i="5"/>
  <c r="I3" i="5"/>
  <c r="H3" i="5"/>
  <c r="G3" i="5"/>
  <c r="F3" i="5"/>
  <c r="E3" i="5"/>
  <c r="D3" i="5"/>
  <c r="C3" i="5"/>
  <c r="B3" i="5"/>
  <c r="A1" i="5"/>
  <c r="C56" i="2" l="1"/>
  <c r="E42" i="2"/>
  <c r="C9" i="2"/>
  <c r="E9" i="2"/>
  <c r="C27" i="2"/>
  <c r="C42" i="2"/>
  <c r="E5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Alicia A. Diaz</author>
    <author>jmarks</author>
    <author>mloverde</author>
  </authors>
  <commentList>
    <comment ref="R11" authorId="0" shapeId="0" xr:uid="{00000000-0006-0000-0100-000001000000}">
      <text>
        <r>
          <rPr>
            <b/>
            <sz val="8"/>
            <color indexed="81"/>
            <rFont val="Tahoma"/>
            <family val="2"/>
          </rPr>
          <t>Alicia A. Diaz:</t>
        </r>
        <r>
          <rPr>
            <sz val="8"/>
            <color indexed="81"/>
            <rFont val="Tahoma"/>
            <family val="2"/>
          </rPr>
          <t xml:space="preserve">
missing supplemental numbers from GA DTAE</t>
        </r>
      </text>
    </comment>
    <comment ref="S11" authorId="1" shapeId="0" xr:uid="{00000000-0006-0000-0100-000002000000}">
      <text>
        <r>
          <rPr>
            <b/>
            <sz val="10"/>
            <color indexed="81"/>
            <rFont val="Tahoma"/>
            <family val="2"/>
          </rPr>
          <t>jmarks: differs from NCES in that we count all DTAE schools</t>
        </r>
        <r>
          <rPr>
            <sz val="10"/>
            <color indexed="81"/>
            <rFont val="Tahoma"/>
            <family val="2"/>
          </rPr>
          <t xml:space="preserve">
</t>
        </r>
      </text>
    </comment>
    <comment ref="T11" authorId="2" shapeId="0" xr:uid="{00000000-0006-0000-0100-000003000000}">
      <text>
        <r>
          <rPr>
            <b/>
            <sz val="8"/>
            <color indexed="81"/>
            <rFont val="Tahoma"/>
            <family val="2"/>
          </rPr>
          <t>jmarks: differs from NCES in that we count all DTAE schools-waiting for info</t>
        </r>
      </text>
    </comment>
  </commentList>
</comments>
</file>

<file path=xl/sharedStrings.xml><?xml version="1.0" encoding="utf-8"?>
<sst xmlns="http://schemas.openxmlformats.org/spreadsheetml/2006/main" count="78" uniqueCount="71">
  <si>
    <t>Alabama</t>
  </si>
  <si>
    <t>Arkansas</t>
  </si>
  <si>
    <t>Florida</t>
  </si>
  <si>
    <t>Georgia</t>
  </si>
  <si>
    <t>Kentucky</t>
  </si>
  <si>
    <t>Maryland</t>
  </si>
  <si>
    <t>Mississippi</t>
  </si>
  <si>
    <t>North Carolina</t>
  </si>
  <si>
    <t>Oklahoma</t>
  </si>
  <si>
    <t>South Carolina</t>
  </si>
  <si>
    <t>Tennessee</t>
  </si>
  <si>
    <t>Texas</t>
  </si>
  <si>
    <t>Virginia</t>
  </si>
  <si>
    <t>West Virginia</t>
  </si>
  <si>
    <t>Percent Change</t>
  </si>
  <si>
    <t>Delaware</t>
  </si>
  <si>
    <t>SREB states</t>
  </si>
  <si>
    <t>Source:</t>
  </si>
  <si>
    <t xml:space="preserve">    as a percent of U.S.</t>
  </si>
  <si>
    <t>West</t>
  </si>
  <si>
    <t>Alaska</t>
  </si>
  <si>
    <t>Arizona</t>
  </si>
  <si>
    <t>California</t>
  </si>
  <si>
    <t>Colorado</t>
  </si>
  <si>
    <t>Hawaii</t>
  </si>
  <si>
    <t>Idaho</t>
  </si>
  <si>
    <t>Montana</t>
  </si>
  <si>
    <t>Nevada</t>
  </si>
  <si>
    <t>New Mexico</t>
  </si>
  <si>
    <t>Oregon</t>
  </si>
  <si>
    <t>Utah</t>
  </si>
  <si>
    <t>Washington</t>
  </si>
  <si>
    <t>Wyoming</t>
  </si>
  <si>
    <t>Midwest</t>
  </si>
  <si>
    <t>Illinois</t>
  </si>
  <si>
    <t>Indiana</t>
  </si>
  <si>
    <t>Iowa</t>
  </si>
  <si>
    <t>Kansas</t>
  </si>
  <si>
    <t>Michigan</t>
  </si>
  <si>
    <t>Minnesota</t>
  </si>
  <si>
    <t>Missouri</t>
  </si>
  <si>
    <t>Nebraska</t>
  </si>
  <si>
    <t>North Dakota</t>
  </si>
  <si>
    <t>Ohio</t>
  </si>
  <si>
    <t>South Dakota</t>
  </si>
  <si>
    <t>Wisconsin</t>
  </si>
  <si>
    <t>Northeast</t>
  </si>
  <si>
    <t>Connecticut</t>
  </si>
  <si>
    <t>Maine</t>
  </si>
  <si>
    <t>Massachusetts</t>
  </si>
  <si>
    <t>New Hampshire</t>
  </si>
  <si>
    <t>New Jersey</t>
  </si>
  <si>
    <t>New York</t>
  </si>
  <si>
    <t>Pennsylvania</t>
  </si>
  <si>
    <t>Rhode Island</t>
  </si>
  <si>
    <t>Vermont</t>
  </si>
  <si>
    <t>50 states and D.C.</t>
  </si>
  <si>
    <t>SREB analysis of National Center for Education Statistics fall enrollment surveys  — www.nces.ed.gov/ipeds.</t>
  </si>
  <si>
    <t>Louisiana</t>
  </si>
  <si>
    <t>District of Columbia</t>
  </si>
  <si>
    <r>
      <t>Enrollment in Predominantly Black and Historically Black Colleges and Universities</t>
    </r>
    <r>
      <rPr>
        <vertAlign val="superscript"/>
        <sz val="10"/>
        <rFont val="Arial"/>
        <family val="2"/>
      </rPr>
      <t>1</t>
    </r>
  </si>
  <si>
    <r>
      <t>Predominantly Black Institutions</t>
    </r>
    <r>
      <rPr>
        <vertAlign val="superscript"/>
        <sz val="10"/>
        <rFont val="Arial"/>
        <family val="2"/>
      </rPr>
      <t>2</t>
    </r>
  </si>
  <si>
    <r>
      <t>Historically Black Colleges and Universities</t>
    </r>
    <r>
      <rPr>
        <vertAlign val="superscript"/>
        <sz val="10"/>
        <rFont val="Arial"/>
        <family val="2"/>
      </rPr>
      <t>2</t>
    </r>
  </si>
  <si>
    <t>Table 37</t>
  </si>
  <si>
    <t>Fall 2019</t>
  </si>
  <si>
    <t>2014 to 2019</t>
  </si>
  <si>
    <t>2019</t>
  </si>
  <si>
    <t>May 2021</t>
  </si>
  <si>
    <t xml:space="preserve">"NA" indicates not applicable. There was no institution of this type in at least one of the years. </t>
  </si>
  <si>
    <r>
      <rPr>
        <vertAlign val="superscript"/>
        <sz val="10"/>
        <color indexed="8"/>
        <rFont val="Arial"/>
        <family val="2"/>
      </rPr>
      <t>1</t>
    </r>
    <r>
      <rPr>
        <sz val="10"/>
        <color indexed="8"/>
        <rFont val="Arial"/>
        <family val="2"/>
      </rPr>
      <t xml:space="preserve"> Table shows enrollments in all predominantly or historically Black, degree-granting institutions eligible for federal Title IV student financial aid in the 50 states and D.C., excluding service schools and online-only colleges and universities.</t>
    </r>
  </si>
  <si>
    <r>
      <rPr>
        <vertAlign val="superscript"/>
        <sz val="10"/>
        <rFont val="Arial"/>
        <family val="2"/>
      </rPr>
      <t>2</t>
    </r>
    <r>
      <rPr>
        <sz val="10"/>
        <rFont val="Arial"/>
        <family val="2"/>
      </rPr>
      <t xml:space="preserve"> Predominantly Black Institutions (PBIs) are those in which Black students account for more than 50 percent of total fall enrollment. Historically Black Colleges and Universities (HBCUs) are those founded prior to 1964 as institutions for Black students. While an institution's PBI status may change from year to year, HBCU status will not.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</si>
</sst>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16">
    <font>
      <sz val="10"/>
      <name val="Helv"/>
    </font>
    <font>
      <sz val="10"/>
      <name val="Arial"/>
      <family val="2"/>
    </font>
    <font>
      <b/>
      <sz val="10"/>
      <name val="Arial"/>
      <family val="2"/>
    </font>
    <font>
      <sz val="10"/>
      <color indexed="81"/>
      <name val="Tahoma"/>
      <family val="2"/>
    </font>
    <font>
      <b/>
      <sz val="10"/>
      <color indexed="81"/>
      <name val="Tahoma"/>
      <family val="2"/>
    </font>
    <font>
      <b/>
      <sz val="8"/>
      <color indexed="81"/>
      <name val="Tahoma"/>
      <family val="2"/>
    </font>
    <font>
      <sz val="10"/>
      <name val="Arial"/>
      <family val="2"/>
    </font>
    <font>
      <vertAlign val="superscript"/>
      <sz val="10"/>
      <name val="Arial"/>
      <family val="2"/>
    </font>
    <font>
      <sz val="10"/>
      <color indexed="12"/>
      <name val="Arial"/>
      <family val="2"/>
    </font>
    <font>
      <sz val="10"/>
      <color indexed="8"/>
      <name val="Arial"/>
      <family val="2"/>
    </font>
    <font>
      <b/>
      <sz val="10"/>
      <color indexed="12"/>
      <name val="Arial"/>
      <family val="2"/>
    </font>
    <font>
      <sz val="10"/>
      <color rgb="FF0000FF"/>
      <name val="Arial"/>
      <family val="2"/>
    </font>
    <font>
      <sz val="10"/>
      <name val="AGaramond"/>
      <family val="3"/>
    </font>
    <font>
      <sz val="8"/>
      <color indexed="81"/>
      <name val="Tahoma"/>
      <family val="2"/>
    </font>
    <font>
      <sz val="10"/>
      <name val="AGaramond"/>
      <family val="1"/>
    </font>
    <font>
      <vertAlign val="superscript"/>
      <sz val="10"/>
      <color indexed="8"/>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s>
  <borders count="18">
    <border>
      <left/>
      <right/>
      <top/>
      <bottom/>
      <diagonal/>
    </border>
    <border>
      <left/>
      <right/>
      <top/>
      <bottom style="thin">
        <color indexed="64"/>
      </bottom>
      <diagonal/>
    </border>
    <border>
      <left/>
      <right/>
      <top style="thin">
        <color indexed="8"/>
      </top>
      <bottom/>
      <diagonal/>
    </border>
    <border>
      <left/>
      <right style="thin">
        <color indexed="8"/>
      </right>
      <top style="thin">
        <color indexed="8"/>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8"/>
      </right>
      <top/>
      <bottom style="thin">
        <color indexed="64"/>
      </bottom>
      <diagonal/>
    </border>
    <border>
      <left/>
      <right/>
      <top style="thin">
        <color indexed="8"/>
      </top>
      <bottom style="thin">
        <color indexed="64"/>
      </bottom>
      <diagonal/>
    </border>
    <border>
      <left/>
      <right style="thin">
        <color indexed="64"/>
      </right>
      <top/>
      <bottom/>
      <diagonal/>
    </border>
    <border>
      <left style="thin">
        <color indexed="64"/>
      </left>
      <right style="thin">
        <color indexed="8"/>
      </right>
      <top style="thin">
        <color indexed="8"/>
      </top>
      <bottom/>
      <diagonal/>
    </border>
    <border>
      <left style="thin">
        <color indexed="64"/>
      </left>
      <right style="thin">
        <color indexed="64"/>
      </right>
      <top/>
      <bottom/>
      <diagonal/>
    </border>
    <border>
      <left style="thin">
        <color indexed="64"/>
      </left>
      <right/>
      <top style="thin">
        <color indexed="8"/>
      </top>
      <bottom/>
      <diagonal/>
    </border>
    <border>
      <left style="thin">
        <color indexed="64"/>
      </left>
      <right style="thin">
        <color indexed="64"/>
      </right>
      <top/>
      <bottom style="thin">
        <color indexed="64"/>
      </bottom>
      <diagonal/>
    </border>
    <border>
      <left style="thin">
        <color indexed="8"/>
      </left>
      <right/>
      <top style="thin">
        <color indexed="64"/>
      </top>
      <bottom/>
      <diagonal/>
    </border>
    <border>
      <left style="thin">
        <color indexed="64"/>
      </left>
      <right style="thin">
        <color indexed="8"/>
      </right>
      <top/>
      <bottom style="thin">
        <color indexed="64"/>
      </bottom>
      <diagonal/>
    </border>
  </borders>
  <cellStyleXfs count="5">
    <xf numFmtId="0" fontId="0" fillId="0" borderId="0">
      <alignment horizontal="left" wrapText="1"/>
    </xf>
    <xf numFmtId="43" fontId="12" fillId="0" borderId="0" applyFont="0" applyFill="0" applyBorder="0" applyAlignment="0" applyProtection="0"/>
    <xf numFmtId="0" fontId="1" fillId="0" borderId="0"/>
    <xf numFmtId="9" fontId="14" fillId="0" borderId="0" applyFont="0" applyFill="0" applyBorder="0" applyAlignment="0" applyProtection="0"/>
    <xf numFmtId="0" fontId="1" fillId="0" borderId="0">
      <alignment horizontal="left" wrapText="1"/>
    </xf>
  </cellStyleXfs>
  <cellXfs count="78">
    <xf numFmtId="37" fontId="0" fillId="0" borderId="0" xfId="0" applyNumberFormat="1" applyAlignment="1"/>
    <xf numFmtId="37" fontId="1" fillId="0" borderId="0" xfId="0" applyNumberFormat="1" applyFont="1" applyAlignment="1"/>
    <xf numFmtId="37" fontId="1" fillId="0" borderId="0" xfId="0" applyNumberFormat="1" applyFont="1" applyAlignment="1">
      <alignment horizontal="left"/>
    </xf>
    <xf numFmtId="37" fontId="1" fillId="0" borderId="0" xfId="0" applyNumberFormat="1" applyFont="1" applyAlignment="1">
      <alignment horizontal="centerContinuous"/>
    </xf>
    <xf numFmtId="37" fontId="1" fillId="0" borderId="1" xfId="0" applyNumberFormat="1" applyFont="1" applyBorder="1" applyAlignment="1"/>
    <xf numFmtId="37" fontId="1" fillId="0" borderId="0" xfId="0" applyNumberFormat="1" applyFont="1" applyAlignment="1">
      <alignment vertical="top"/>
    </xf>
    <xf numFmtId="37" fontId="1" fillId="0" borderId="2" xfId="0" applyNumberFormat="1" applyFont="1" applyBorder="1" applyAlignment="1">
      <alignment horizontal="centerContinuous"/>
    </xf>
    <xf numFmtId="37" fontId="1" fillId="0" borderId="3" xfId="0" applyNumberFormat="1" applyFont="1" applyBorder="1" applyAlignment="1">
      <alignment horizontal="center"/>
    </xf>
    <xf numFmtId="37" fontId="1" fillId="0" borderId="4" xfId="0" applyNumberFormat="1" applyFont="1" applyBorder="1" applyAlignment="1">
      <alignment horizontal="centerContinuous"/>
    </xf>
    <xf numFmtId="0" fontId="6" fillId="0" borderId="0" xfId="0" applyFont="1">
      <alignment horizontal="left" wrapText="1"/>
    </xf>
    <xf numFmtId="0" fontId="2" fillId="0" borderId="0" xfId="0" applyFont="1" applyAlignment="1"/>
    <xf numFmtId="3" fontId="2" fillId="0" borderId="0" xfId="0" applyNumberFormat="1" applyFont="1" applyAlignment="1"/>
    <xf numFmtId="3" fontId="10" fillId="0" borderId="0" xfId="0" applyNumberFormat="1" applyFont="1" applyAlignment="1"/>
    <xf numFmtId="49" fontId="2" fillId="0" borderId="4" xfId="0" applyNumberFormat="1" applyFont="1" applyBorder="1" applyAlignment="1">
      <alignment horizontal="right"/>
    </xf>
    <xf numFmtId="49" fontId="2" fillId="0" borderId="0" xfId="0" applyNumberFormat="1" applyFont="1" applyAlignment="1">
      <alignment horizontal="right"/>
    </xf>
    <xf numFmtId="37" fontId="1" fillId="0" borderId="4" xfId="0" applyNumberFormat="1" applyFont="1" applyBorder="1" applyAlignment="1"/>
    <xf numFmtId="164" fontId="1" fillId="0" borderId="0" xfId="0" applyNumberFormat="1" applyFont="1" applyAlignment="1"/>
    <xf numFmtId="3" fontId="1" fillId="0" borderId="0" xfId="0" applyNumberFormat="1" applyFont="1" applyAlignment="1"/>
    <xf numFmtId="3" fontId="1" fillId="0" borderId="1" xfId="0" applyNumberFormat="1" applyFont="1" applyBorder="1" applyAlignment="1"/>
    <xf numFmtId="3" fontId="8" fillId="0" borderId="0" xfId="0" applyNumberFormat="1" applyFont="1" applyAlignment="1"/>
    <xf numFmtId="0" fontId="1" fillId="0" borderId="4" xfId="0" applyFont="1" applyBorder="1" applyAlignment="1"/>
    <xf numFmtId="49" fontId="1" fillId="0" borderId="0" xfId="0" applyNumberFormat="1" applyFont="1" applyAlignment="1"/>
    <xf numFmtId="49" fontId="8" fillId="0" borderId="0" xfId="0" applyNumberFormat="1" applyFont="1" applyAlignment="1"/>
    <xf numFmtId="49" fontId="1" fillId="0" borderId="0" xfId="1" applyNumberFormat="1" applyFont="1"/>
    <xf numFmtId="0" fontId="1" fillId="0" borderId="0" xfId="0" applyFont="1" applyAlignment="1"/>
    <xf numFmtId="3" fontId="1" fillId="2" borderId="0" xfId="0" applyNumberFormat="1" applyFont="1" applyFill="1" applyAlignment="1"/>
    <xf numFmtId="3" fontId="1" fillId="2" borderId="1" xfId="0" applyNumberFormat="1" applyFont="1" applyFill="1" applyBorder="1" applyAlignment="1"/>
    <xf numFmtId="3" fontId="1" fillId="0" borderId="5" xfId="0" applyNumberFormat="1" applyFont="1" applyBorder="1" applyAlignment="1"/>
    <xf numFmtId="3" fontId="1" fillId="2" borderId="4" xfId="0" applyNumberFormat="1" applyFont="1" applyFill="1" applyBorder="1" applyAlignment="1"/>
    <xf numFmtId="37" fontId="1" fillId="0" borderId="10" xfId="0" applyNumberFormat="1" applyFont="1" applyBorder="1" applyAlignment="1">
      <alignment horizontal="centerContinuous"/>
    </xf>
    <xf numFmtId="37" fontId="1" fillId="0" borderId="12" xfId="0" applyNumberFormat="1" applyFont="1" applyBorder="1" applyAlignment="1">
      <alignment horizontal="center"/>
    </xf>
    <xf numFmtId="37" fontId="1" fillId="0" borderId="14" xfId="0" applyNumberFormat="1" applyFont="1" applyBorder="1" applyAlignment="1">
      <alignment horizontal="centerContinuous"/>
    </xf>
    <xf numFmtId="165" fontId="1" fillId="0" borderId="1" xfId="0" applyNumberFormat="1" applyFont="1" applyBorder="1" applyAlignment="1">
      <alignment horizontal="center"/>
    </xf>
    <xf numFmtId="165" fontId="1" fillId="0" borderId="0" xfId="0" applyNumberFormat="1" applyFont="1" applyAlignment="1">
      <alignment horizontal="center"/>
    </xf>
    <xf numFmtId="165" fontId="1" fillId="2" borderId="0" xfId="0" applyNumberFormat="1" applyFont="1" applyFill="1" applyAlignment="1">
      <alignment horizontal="center"/>
    </xf>
    <xf numFmtId="49" fontId="1" fillId="0" borderId="16" xfId="0" applyNumberFormat="1" applyFont="1" applyBorder="1" applyAlignment="1">
      <alignment horizontal="center"/>
    </xf>
    <xf numFmtId="49" fontId="1" fillId="0" borderId="6" xfId="0" applyNumberFormat="1" applyFont="1" applyBorder="1" applyAlignment="1">
      <alignment horizontal="center"/>
    </xf>
    <xf numFmtId="37" fontId="1" fillId="0" borderId="1" xfId="0" applyNumberFormat="1" applyFont="1" applyBorder="1" applyAlignment="1">
      <alignment horizontal="centerContinuous"/>
    </xf>
    <xf numFmtId="37" fontId="1" fillId="0" borderId="0" xfId="0" applyNumberFormat="1" applyFont="1" applyAlignment="1">
      <alignment horizontal="right"/>
    </xf>
    <xf numFmtId="49" fontId="2" fillId="3" borderId="4" xfId="0" applyNumberFormat="1" applyFont="1" applyFill="1" applyBorder="1" applyAlignment="1">
      <alignment horizontal="right"/>
    </xf>
    <xf numFmtId="3" fontId="11" fillId="3" borderId="4" xfId="0" applyNumberFormat="1" applyFont="1" applyFill="1" applyBorder="1" applyAlignment="1"/>
    <xf numFmtId="3" fontId="11" fillId="3" borderId="0" xfId="0" applyNumberFormat="1" applyFont="1" applyFill="1" applyAlignment="1"/>
    <xf numFmtId="164" fontId="11" fillId="3" borderId="0" xfId="0" applyNumberFormat="1" applyFont="1" applyFill="1" applyAlignment="1"/>
    <xf numFmtId="3" fontId="1" fillId="3" borderId="0" xfId="0" applyNumberFormat="1" applyFont="1" applyFill="1" applyAlignment="1"/>
    <xf numFmtId="3" fontId="1" fillId="3" borderId="0" xfId="1" applyNumberFormat="1" applyFont="1" applyFill="1"/>
    <xf numFmtId="3" fontId="1" fillId="3" borderId="1" xfId="0" applyNumberFormat="1" applyFont="1" applyFill="1" applyBorder="1" applyAlignment="1"/>
    <xf numFmtId="3" fontId="1" fillId="3" borderId="1" xfId="1" applyNumberFormat="1" applyFont="1" applyFill="1" applyBorder="1"/>
    <xf numFmtId="3" fontId="1" fillId="3" borderId="4" xfId="0" applyNumberFormat="1" applyFont="1" applyFill="1" applyBorder="1" applyAlignment="1"/>
    <xf numFmtId="3" fontId="1" fillId="3" borderId="4" xfId="1" applyNumberFormat="1" applyFont="1" applyFill="1" applyBorder="1"/>
    <xf numFmtId="3" fontId="8" fillId="3" borderId="0" xfId="0" applyNumberFormat="1" applyFont="1" applyFill="1" applyAlignment="1"/>
    <xf numFmtId="3" fontId="8" fillId="3" borderId="1" xfId="0" applyNumberFormat="1" applyFont="1" applyFill="1" applyBorder="1" applyAlignment="1"/>
    <xf numFmtId="3" fontId="1" fillId="0" borderId="8" xfId="0" applyNumberFormat="1" applyFont="1" applyBorder="1" applyAlignment="1">
      <alignment horizontal="right"/>
    </xf>
    <xf numFmtId="3" fontId="1" fillId="0" borderId="11" xfId="0" applyNumberFormat="1" applyFont="1" applyBorder="1" applyAlignment="1">
      <alignment horizontal="right"/>
    </xf>
    <xf numFmtId="165" fontId="1" fillId="0" borderId="11" xfId="0" applyNumberFormat="1" applyFont="1" applyBorder="1" applyAlignment="1">
      <alignment horizontal="right"/>
    </xf>
    <xf numFmtId="3" fontId="1" fillId="2" borderId="11" xfId="0" applyNumberFormat="1" applyFont="1" applyFill="1" applyBorder="1" applyAlignment="1">
      <alignment horizontal="right"/>
    </xf>
    <xf numFmtId="3" fontId="1" fillId="2" borderId="8" xfId="0" applyNumberFormat="1" applyFont="1" applyFill="1" applyBorder="1" applyAlignment="1">
      <alignment horizontal="right"/>
    </xf>
    <xf numFmtId="3" fontId="1" fillId="0" borderId="15" xfId="0" applyNumberFormat="1" applyFont="1" applyBorder="1" applyAlignment="1">
      <alignment horizontal="right"/>
    </xf>
    <xf numFmtId="3" fontId="1" fillId="0" borderId="13" xfId="0" applyNumberFormat="1" applyFont="1" applyBorder="1" applyAlignment="1">
      <alignment horizontal="right"/>
    </xf>
    <xf numFmtId="165" fontId="1" fillId="0" borderId="13" xfId="0" applyNumberFormat="1" applyFont="1" applyBorder="1" applyAlignment="1">
      <alignment horizontal="right"/>
    </xf>
    <xf numFmtId="3" fontId="1" fillId="2" borderId="13" xfId="0" applyNumberFormat="1" applyFont="1" applyFill="1" applyBorder="1" applyAlignment="1">
      <alignment horizontal="right"/>
    </xf>
    <xf numFmtId="3" fontId="1" fillId="2" borderId="15" xfId="0" applyNumberFormat="1" applyFont="1" applyFill="1" applyBorder="1" applyAlignment="1">
      <alignment horizontal="right"/>
    </xf>
    <xf numFmtId="165" fontId="1" fillId="2" borderId="1" xfId="0" applyNumberFormat="1" applyFont="1" applyFill="1" applyBorder="1" applyAlignment="1">
      <alignment horizontal="center"/>
    </xf>
    <xf numFmtId="49" fontId="1" fillId="0" borderId="0" xfId="0" applyNumberFormat="1" applyFont="1" applyAlignment="1">
      <alignment horizontal="right"/>
    </xf>
    <xf numFmtId="49" fontId="2" fillId="3" borderId="0" xfId="1" applyNumberFormat="1" applyFont="1" applyFill="1" applyBorder="1" applyAlignment="1">
      <alignment horizontal="right"/>
    </xf>
    <xf numFmtId="3" fontId="11" fillId="3" borderId="0" xfId="0" applyNumberFormat="1" applyFont="1" applyFill="1" applyBorder="1" applyAlignment="1"/>
    <xf numFmtId="3" fontId="1" fillId="3" borderId="0" xfId="0" applyNumberFormat="1" applyFont="1" applyFill="1" applyBorder="1" applyAlignment="1"/>
    <xf numFmtId="165" fontId="11" fillId="3" borderId="0" xfId="0" applyNumberFormat="1" applyFont="1" applyFill="1" applyBorder="1" applyAlignment="1"/>
    <xf numFmtId="3" fontId="11" fillId="3" borderId="1" xfId="0" applyNumberFormat="1" applyFont="1" applyFill="1" applyBorder="1" applyAlignment="1"/>
    <xf numFmtId="49" fontId="1" fillId="0" borderId="9" xfId="0" applyNumberFormat="1" applyFont="1" applyFill="1" applyBorder="1" applyAlignment="1">
      <alignment horizontal="center"/>
    </xf>
    <xf numFmtId="49" fontId="1" fillId="0" borderId="7" xfId="0" applyNumberFormat="1" applyFont="1" applyFill="1" applyBorder="1" applyAlignment="1">
      <alignment horizontal="center" wrapText="1"/>
    </xf>
    <xf numFmtId="49" fontId="1" fillId="0" borderId="17" xfId="0" applyNumberFormat="1" applyFont="1" applyFill="1" applyBorder="1" applyAlignment="1">
      <alignment horizontal="center"/>
    </xf>
    <xf numFmtId="3" fontId="1" fillId="0" borderId="15" xfId="0" applyNumberFormat="1" applyFont="1" applyFill="1" applyBorder="1" applyAlignment="1">
      <alignment horizontal="right"/>
    </xf>
    <xf numFmtId="165" fontId="1" fillId="0" borderId="1" xfId="0" applyNumberFormat="1" applyFont="1" applyFill="1" applyBorder="1" applyAlignment="1">
      <alignment horizontal="center"/>
    </xf>
    <xf numFmtId="37" fontId="1" fillId="0" borderId="0" xfId="0" applyNumberFormat="1" applyFont="1" applyAlignment="1">
      <alignment vertical="top" wrapText="1"/>
    </xf>
    <xf numFmtId="37" fontId="9" fillId="0" borderId="0" xfId="0" applyNumberFormat="1" applyFont="1" applyAlignment="1">
      <alignment vertical="top" wrapText="1"/>
    </xf>
    <xf numFmtId="37" fontId="7" fillId="0" borderId="0" xfId="0" applyNumberFormat="1" applyFont="1" applyAlignment="1">
      <alignment vertical="top" wrapText="1"/>
    </xf>
    <xf numFmtId="37" fontId="1" fillId="0" borderId="0" xfId="0" applyNumberFormat="1" applyFont="1" applyAlignment="1">
      <alignment wrapText="1"/>
    </xf>
    <xf numFmtId="37" fontId="0" fillId="0" borderId="0" xfId="0" applyNumberFormat="1" applyAlignment="1">
      <alignment wrapText="1"/>
    </xf>
  </cellXfs>
  <cellStyles count="5">
    <cellStyle name="Comma 2" xfId="1" xr:uid="{00000000-0005-0000-0000-000000000000}"/>
    <cellStyle name="Normal" xfId="0" builtinId="0"/>
    <cellStyle name="Normal 2" xfId="2" xr:uid="{00000000-0005-0000-0000-000002000000}"/>
    <cellStyle name="Percent 2" xfId="3" xr:uid="{00000000-0005-0000-0000-000003000000}"/>
    <cellStyle name="Style 1" xfId="4"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003399"/>
      <color rgb="FF990033"/>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19"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Percent Change in Predominantly Black Colleges' Enrollment, 2014 to 2019</a:t>
            </a:r>
          </a:p>
        </c:rich>
      </c:tx>
      <c:overlay val="0"/>
    </c:title>
    <c:autoTitleDeleted val="0"/>
    <c:plotArea>
      <c:layout/>
      <c:barChart>
        <c:barDir val="bar"/>
        <c:grouping val="clustered"/>
        <c:varyColors val="0"/>
        <c:ser>
          <c:idx val="0"/>
          <c:order val="0"/>
          <c:tx>
            <c:strRef>
              <c:f>'TABLE 37'!$A$7</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37'!$D$6</c:f>
              <c:strCache>
                <c:ptCount val="1"/>
                <c:pt idx="0">
                  <c:v>2014 to 2019</c:v>
                </c:pt>
              </c:strCache>
            </c:strRef>
          </c:cat>
          <c:val>
            <c:numRef>
              <c:f>'TABLE 37'!$D$7</c:f>
              <c:numCache>
                <c:formatCode>#,##0.0</c:formatCode>
                <c:ptCount val="1"/>
                <c:pt idx="0">
                  <c:v>-23.068153177862449</c:v>
                </c:pt>
              </c:numCache>
            </c:numRef>
          </c:val>
          <c:extLst>
            <c:ext xmlns:c16="http://schemas.microsoft.com/office/drawing/2014/chart" uri="{C3380CC4-5D6E-409C-BE32-E72D297353CC}">
              <c16:uniqueId val="{00000000-C5F8-4F46-AD34-5D024425F1C8}"/>
            </c:ext>
          </c:extLst>
        </c:ser>
        <c:ser>
          <c:idx val="1"/>
          <c:order val="1"/>
          <c:tx>
            <c:strRef>
              <c:f>'TABLE 37'!$A$8</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37'!$D$6</c:f>
              <c:strCache>
                <c:ptCount val="1"/>
                <c:pt idx="0">
                  <c:v>2014 to 2019</c:v>
                </c:pt>
              </c:strCache>
            </c:strRef>
          </c:cat>
          <c:val>
            <c:numRef>
              <c:f>'TABLE 37'!$D$8</c:f>
              <c:numCache>
                <c:formatCode>#,##0.0</c:formatCode>
                <c:ptCount val="1"/>
                <c:pt idx="0">
                  <c:v>-14.718972368909711</c:v>
                </c:pt>
              </c:numCache>
            </c:numRef>
          </c:val>
          <c:extLst>
            <c:ext xmlns:c16="http://schemas.microsoft.com/office/drawing/2014/chart" uri="{C3380CC4-5D6E-409C-BE32-E72D297353CC}">
              <c16:uniqueId val="{00000001-C5F8-4F46-AD34-5D024425F1C8}"/>
            </c:ext>
          </c:extLst>
        </c:ser>
        <c:ser>
          <c:idx val="2"/>
          <c:order val="2"/>
          <c:tx>
            <c:v>State</c:v>
          </c:tx>
          <c:spPr>
            <a:solidFill>
              <a:srgbClr val="006600"/>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37'!$D$6</c:f>
              <c:strCache>
                <c:ptCount val="1"/>
                <c:pt idx="0">
                  <c:v>2014 to 2019</c:v>
                </c:pt>
              </c:strCache>
            </c:strRef>
          </c:cat>
          <c:val>
            <c:numRef>
              <c:f>'TABLE 37'!$D$10</c:f>
              <c:numCache>
                <c:formatCode>#,##0.0</c:formatCode>
                <c:ptCount val="1"/>
                <c:pt idx="0">
                  <c:v>-19.279339956221587</c:v>
                </c:pt>
              </c:numCache>
            </c:numRef>
          </c:val>
          <c:extLst>
            <c:ext xmlns:c16="http://schemas.microsoft.com/office/drawing/2014/chart" uri="{C3380CC4-5D6E-409C-BE32-E72D297353CC}">
              <c16:uniqueId val="{00000002-C5F8-4F46-AD34-5D024425F1C8}"/>
            </c:ext>
          </c:extLst>
        </c:ser>
        <c:dLbls>
          <c:showLegendKey val="0"/>
          <c:showVal val="1"/>
          <c:showCatName val="0"/>
          <c:showSerName val="0"/>
          <c:showPercent val="0"/>
          <c:showBubbleSize val="0"/>
        </c:dLbls>
        <c:gapWidth val="150"/>
        <c:axId val="190009456"/>
        <c:axId val="190009848"/>
      </c:barChart>
      <c:catAx>
        <c:axId val="190009456"/>
        <c:scaling>
          <c:orientation val="maxMin"/>
        </c:scaling>
        <c:delete val="1"/>
        <c:axPos val="l"/>
        <c:numFmt formatCode="General" sourceLinked="0"/>
        <c:majorTickMark val="out"/>
        <c:minorTickMark val="none"/>
        <c:tickLblPos val="none"/>
        <c:crossAx val="190009848"/>
        <c:crosses val="autoZero"/>
        <c:auto val="1"/>
        <c:lblAlgn val="ctr"/>
        <c:lblOffset val="100"/>
        <c:noMultiLvlLbl val="0"/>
      </c:catAx>
      <c:valAx>
        <c:axId val="190009848"/>
        <c:scaling>
          <c:orientation val="minMax"/>
        </c:scaling>
        <c:delete val="1"/>
        <c:axPos val="t"/>
        <c:numFmt formatCode="#,##0.0" sourceLinked="1"/>
        <c:majorTickMark val="out"/>
        <c:minorTickMark val="none"/>
        <c:tickLblPos val="none"/>
        <c:crossAx val="190009456"/>
        <c:crosses val="autoZero"/>
        <c:crossBetween val="between"/>
      </c:valAx>
    </c:plotArea>
    <c:legend>
      <c:legendPos val="r"/>
      <c:layout>
        <c:manualLayout>
          <c:xMode val="edge"/>
          <c:yMode val="edge"/>
          <c:x val="0.73327909011373593"/>
          <c:y val="0.34937773403324596"/>
          <c:w val="0.25005424321959757"/>
          <c:h val="0.37615157480314965"/>
        </c:manualLayout>
      </c:layou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Percent Change in Historically Black Colleges' Enrollment, 2014 to 2019</a:t>
            </a:r>
          </a:p>
        </c:rich>
      </c:tx>
      <c:overlay val="0"/>
    </c:title>
    <c:autoTitleDeleted val="0"/>
    <c:plotArea>
      <c:layout/>
      <c:barChart>
        <c:barDir val="bar"/>
        <c:grouping val="clustered"/>
        <c:varyColors val="0"/>
        <c:ser>
          <c:idx val="0"/>
          <c:order val="0"/>
          <c:tx>
            <c:strRef>
              <c:f>'TABLE 37'!$A$7</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37'!$F$6</c:f>
              <c:strCache>
                <c:ptCount val="1"/>
                <c:pt idx="0">
                  <c:v>2014 to 2019</c:v>
                </c:pt>
              </c:strCache>
            </c:strRef>
          </c:cat>
          <c:val>
            <c:numRef>
              <c:f>'TABLE 37'!$F$7</c:f>
              <c:numCache>
                <c:formatCode>#,##0.0</c:formatCode>
                <c:ptCount val="1"/>
                <c:pt idx="0">
                  <c:v>-1.4502703166566548</c:v>
                </c:pt>
              </c:numCache>
            </c:numRef>
          </c:val>
          <c:extLst>
            <c:ext xmlns:c16="http://schemas.microsoft.com/office/drawing/2014/chart" uri="{C3380CC4-5D6E-409C-BE32-E72D297353CC}">
              <c16:uniqueId val="{00000000-7622-4392-8E2F-2139D86B1D0D}"/>
            </c:ext>
          </c:extLst>
        </c:ser>
        <c:ser>
          <c:idx val="1"/>
          <c:order val="1"/>
          <c:tx>
            <c:strRef>
              <c:f>'TABLE 37'!$A$8</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37'!$F$6</c:f>
              <c:strCache>
                <c:ptCount val="1"/>
                <c:pt idx="0">
                  <c:v>2014 to 2019</c:v>
                </c:pt>
              </c:strCache>
            </c:strRef>
          </c:cat>
          <c:val>
            <c:numRef>
              <c:f>'TABLE 37'!$F$8</c:f>
              <c:numCache>
                <c:formatCode>#,##0.0</c:formatCode>
                <c:ptCount val="1"/>
                <c:pt idx="0">
                  <c:v>-1.1818001281470019</c:v>
                </c:pt>
              </c:numCache>
            </c:numRef>
          </c:val>
          <c:extLst>
            <c:ext xmlns:c16="http://schemas.microsoft.com/office/drawing/2014/chart" uri="{C3380CC4-5D6E-409C-BE32-E72D297353CC}">
              <c16:uniqueId val="{00000001-7622-4392-8E2F-2139D86B1D0D}"/>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37'!$F$6</c:f>
              <c:strCache>
                <c:ptCount val="1"/>
                <c:pt idx="0">
                  <c:v>2014 to 2019</c:v>
                </c:pt>
              </c:strCache>
            </c:strRef>
          </c:cat>
          <c:val>
            <c:numRef>
              <c:f>'TABLE 37'!$F$10</c:f>
              <c:numCache>
                <c:formatCode>#,##0.0</c:formatCode>
                <c:ptCount val="1"/>
                <c:pt idx="0">
                  <c:v>-9.0973059911540002</c:v>
                </c:pt>
              </c:numCache>
            </c:numRef>
          </c:val>
          <c:extLst>
            <c:ext xmlns:c16="http://schemas.microsoft.com/office/drawing/2014/chart" uri="{C3380CC4-5D6E-409C-BE32-E72D297353CC}">
              <c16:uniqueId val="{00000002-7622-4392-8E2F-2139D86B1D0D}"/>
            </c:ext>
          </c:extLst>
        </c:ser>
        <c:dLbls>
          <c:showLegendKey val="0"/>
          <c:showVal val="1"/>
          <c:showCatName val="0"/>
          <c:showSerName val="0"/>
          <c:showPercent val="0"/>
          <c:showBubbleSize val="0"/>
        </c:dLbls>
        <c:gapWidth val="150"/>
        <c:axId val="190010632"/>
        <c:axId val="190011024"/>
      </c:barChart>
      <c:catAx>
        <c:axId val="190010632"/>
        <c:scaling>
          <c:orientation val="maxMin"/>
        </c:scaling>
        <c:delete val="1"/>
        <c:axPos val="l"/>
        <c:numFmt formatCode="General" sourceLinked="0"/>
        <c:majorTickMark val="out"/>
        <c:minorTickMark val="none"/>
        <c:tickLblPos val="none"/>
        <c:crossAx val="190011024"/>
        <c:crosses val="autoZero"/>
        <c:auto val="1"/>
        <c:lblAlgn val="ctr"/>
        <c:lblOffset val="100"/>
        <c:noMultiLvlLbl val="0"/>
      </c:catAx>
      <c:valAx>
        <c:axId val="190011024"/>
        <c:scaling>
          <c:orientation val="minMax"/>
          <c:max val="50"/>
        </c:scaling>
        <c:delete val="1"/>
        <c:axPos val="t"/>
        <c:numFmt formatCode="#,##0.0" sourceLinked="1"/>
        <c:majorTickMark val="out"/>
        <c:minorTickMark val="none"/>
        <c:tickLblPos val="none"/>
        <c:crossAx val="190010632"/>
        <c:crosses val="autoZero"/>
        <c:crossBetween val="between"/>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38100</xdr:colOff>
      <xdr:row>2</xdr:row>
      <xdr:rowOff>57150</xdr:rowOff>
    </xdr:from>
    <xdr:to>
      <xdr:col>14</xdr:col>
      <xdr:colOff>76200</xdr:colOff>
      <xdr:row>18</xdr:row>
      <xdr:rowOff>114300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142875</xdr:colOff>
      <xdr:row>2</xdr:row>
      <xdr:rowOff>76199</xdr:rowOff>
    </xdr:from>
    <xdr:to>
      <xdr:col>21</xdr:col>
      <xdr:colOff>133350</xdr:colOff>
      <xdr:row>18</xdr:row>
      <xdr:rowOff>104774</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466725</xdr:colOff>
      <xdr:row>19</xdr:row>
      <xdr:rowOff>9525</xdr:rowOff>
    </xdr:from>
    <xdr:to>
      <xdr:col>10</xdr:col>
      <xdr:colOff>133350</xdr:colOff>
      <xdr:row>30</xdr:row>
      <xdr:rowOff>81490</xdr:rowOff>
    </xdr:to>
    <xdr:sp macro="" textlink="">
      <xdr:nvSpPr>
        <xdr:cNvPr id="4" name="Oval Callout 3">
          <a:extLst>
            <a:ext uri="{FF2B5EF4-FFF2-40B4-BE49-F238E27FC236}">
              <a16:creationId xmlns:a16="http://schemas.microsoft.com/office/drawing/2014/main" id="{00000000-0008-0000-0000-000004000000}"/>
            </a:ext>
          </a:extLst>
        </xdr:cNvPr>
        <xdr:cNvSpPr/>
      </xdr:nvSpPr>
      <xdr:spPr>
        <a:xfrm>
          <a:off x="7486650" y="3200400"/>
          <a:ext cx="1609725" cy="1853140"/>
        </a:xfrm>
        <a:prstGeom prst="wedgeEllipseCallout">
          <a:avLst>
            <a:gd name="adj1" fmla="val 39985"/>
            <a:gd name="adj2" fmla="val -7581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LD_Enrollment%20Master%20File%20for%20Fact%20Bo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nrollment%20LINKS%20for%20Fact%20Boo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E08(2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FB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FB36_Enrollment_Graduat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E09(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FB28_Enrollment_2_Year.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Enrollment/EnrollmentMasterFileForFactBook.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sites/FactBook2020updates/Shared%20Documents/Enrollment/EnrollmentMasterFileForFact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Grad PT"/>
      <sheetName val="Undergrad PT"/>
      <sheetName val="2yr PT"/>
      <sheetName val="4yr PT"/>
      <sheetName val="Public PT"/>
      <sheetName val="All PT"/>
      <sheetName val="Women PT"/>
      <sheetName val="All 1st Prof"/>
      <sheetName val="Men 1st Prof"/>
      <sheetName val="Women 1st Prof"/>
      <sheetName val="1st Prof-all races"/>
      <sheetName val="White 1st Prof"/>
      <sheetName val="Hispanic 1st Prof"/>
      <sheetName val="Black 1st Prof"/>
      <sheetName val="Public 1st Prof"/>
      <sheetName val="All 1st time freshmen"/>
      <sheetName val="2yr 1st time freshmen"/>
      <sheetName val="Public Graduate"/>
      <sheetName val="All Graduate"/>
      <sheetName val="Graduate Men"/>
      <sheetName val="Graduate Women"/>
      <sheetName val="All Races Graduate"/>
      <sheetName val="White Graduate"/>
      <sheetName val="Black Graduate"/>
      <sheetName val="Hispanic Graduate"/>
      <sheetName val="NR Graduate"/>
      <sheetName val="Public Undergraduate"/>
      <sheetName val="All Undergraduates"/>
      <sheetName val="Undergraduate Men"/>
      <sheetName val="Undergraduate Women"/>
      <sheetName val="All Races Undergraduates"/>
      <sheetName val="Black Undergraduates"/>
      <sheetName val="Hispanic Undergraduates"/>
      <sheetName val="White Undergraduates"/>
      <sheetName val="Non-Res. Undergraduate"/>
      <sheetName val="Historically black"/>
      <sheetName val="Black in HBI"/>
      <sheetName val="Predominantly black"/>
      <sheetName val="Black in PBI"/>
      <sheetName val="Public 4yr"/>
      <sheetName val="All 4yr"/>
      <sheetName val="Public 2 yr"/>
      <sheetName val="All 2 yr"/>
      <sheetName val="2 yr Women"/>
      <sheetName val="2 yr Men"/>
      <sheetName val="2 yr Black"/>
      <sheetName val="2 yr Hispanic"/>
      <sheetName val="2 yr White"/>
      <sheetName val="Public"/>
      <sheetName val="Public Men"/>
      <sheetName val="Public Wom"/>
      <sheetName val="ALL"/>
      <sheetName val="All Men"/>
      <sheetName val="All Women"/>
      <sheetName val="All Races"/>
      <sheetName val="Black Men"/>
      <sheetName val="Black Wom"/>
      <sheetName val="All Black"/>
      <sheetName val="Hispanic Men"/>
      <sheetName val="Hispanic Women"/>
      <sheetName val="All Hispanic"/>
      <sheetName val="Wh Men"/>
      <sheetName val="Wh Wom"/>
      <sheetName val="All White"/>
      <sheetName val="Other Total"/>
      <sheetName val="X...1st time 1st prof...X"/>
      <sheetName val="X..All 1st grad..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e Alpha -&gt; Regional"/>
      <sheetName val="Formulas &amp; Formats to Copy"/>
      <sheetName val="Directory"/>
      <sheetName val="ALL"/>
      <sheetName val="All Men"/>
      <sheetName val="All Women"/>
      <sheetName val="All Public"/>
      <sheetName val="Public Men"/>
      <sheetName val="Public Women"/>
      <sheetName val="All &lt;2yr"/>
      <sheetName val="&lt;2yr Men"/>
      <sheetName val="&lt;2yr Women"/>
      <sheetName val="&lt;2yr FTF"/>
      <sheetName val="&lt;2yr Public"/>
      <sheetName val="&lt;2yr White"/>
      <sheetName val="&lt;2yr Black"/>
      <sheetName val="&lt;2yr Hispanic"/>
      <sheetName val="&lt;2yr Multi Racial"/>
      <sheetName val="&lt;2yr Other"/>
      <sheetName val="All 2yr"/>
      <sheetName val="2yr Men"/>
      <sheetName val="2yr Women"/>
      <sheetName val="2yr FTF"/>
      <sheetName val="2yr Public"/>
      <sheetName val="2yr White"/>
      <sheetName val="2yr Black"/>
      <sheetName val="2yr Hispanic"/>
      <sheetName val="2yr Multi Racial"/>
      <sheetName val="2yr Other"/>
      <sheetName val="All 4yr"/>
      <sheetName val="4yr Public"/>
      <sheetName val="All Undergrad "/>
      <sheetName val="Undergrad Men"/>
      <sheetName val="Undergrad Women"/>
      <sheetName val="Undergrad FTF"/>
      <sheetName val="Undergrad Public"/>
      <sheetName val="Undergrad All Races "/>
      <sheetName val="Undergrad Black"/>
      <sheetName val="Undergrad Hispanic"/>
      <sheetName val="Undergrad White"/>
      <sheetName val="Undergrad Non-Res"/>
      <sheetName val="Undergrad Multi Racial"/>
      <sheetName val="Undergrad Other"/>
      <sheetName val="All Grad"/>
      <sheetName val="Grad Men"/>
      <sheetName val="Grad Women"/>
      <sheetName val="Grad Public"/>
      <sheetName val="Grad All Races"/>
      <sheetName val="Grad Black"/>
      <sheetName val="Grad Hispanic"/>
      <sheetName val="Grad White"/>
      <sheetName val="Grad Non-Res"/>
      <sheetName val="Grad Multi Racial"/>
      <sheetName val="Grad Other"/>
      <sheetName val="All PT"/>
      <sheetName val="PT Women"/>
      <sheetName val="PT Public"/>
      <sheetName val="PT Undergrad"/>
      <sheetName val="PT Grad"/>
      <sheetName val="PT 2yr"/>
      <sheetName val="PT 4yr"/>
      <sheetName val="All Races"/>
      <sheetName val="All White"/>
      <sheetName val="White Men"/>
      <sheetName val="White Women"/>
      <sheetName val="All Black"/>
      <sheetName val="Black Men"/>
      <sheetName val="Black Women"/>
      <sheetName val="All Hispanic"/>
      <sheetName val="Hispanic Men"/>
      <sheetName val="Hispanic Women"/>
      <sheetName val="All Multi Racial"/>
      <sheetName val="Multi Men"/>
      <sheetName val="Multi Women"/>
      <sheetName val="All Natiave, Asian, Pacific"/>
      <sheetName val="Native,Asian,Pacific Men"/>
      <sheetName val="Native,Asiian,Pacific Women"/>
      <sheetName val="All Other Races"/>
      <sheetName val="All HBI"/>
      <sheetName val="Black in HBI"/>
      <sheetName val="All PBI"/>
      <sheetName val="Black in PB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ALL"/>
      <sheetName val="All 2yr"/>
      <sheetName val="All Undergrad"/>
      <sheetName val="All Grad"/>
      <sheetName val="All 1st Prof"/>
      <sheetName val="2 yr Men"/>
      <sheetName val="Undergraduate Men"/>
      <sheetName val="Graduate Men"/>
      <sheetName val="1st prof men"/>
      <sheetName val="All Men"/>
      <sheetName val="Public Men"/>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1"/>
      <sheetName val="ALL"/>
      <sheetName val="All 1st time freshmen"/>
      <sheetName val="All Undergraduates"/>
      <sheetName val="All Races Undergraduates"/>
      <sheetName val="Black Undergraduates"/>
      <sheetName val="Hispanic Undergraduate"/>
      <sheetName val="White Undergraduates"/>
      <sheetName val="Undergraduate Women"/>
      <sheetName val="Undergraduate Men"/>
      <sheetName val="Public Undergraduate"/>
      <sheetName val="Non-Res. Undergraduate"/>
    </sheetNames>
    <sheetDataSet>
      <sheetData sheetId="0" refreshError="1"/>
      <sheetData sheetId="1" refreshError="1"/>
      <sheetData sheetId="2" refreshError="1"/>
      <sheetData sheetId="3"/>
      <sheetData sheetId="4"/>
      <sheetData sheetId="5" refreshError="1"/>
      <sheetData sheetId="6"/>
      <sheetData sheetId="7"/>
      <sheetData sheetId="8"/>
      <sheetData sheetId="9"/>
      <sheetData sheetId="10" refreshError="1"/>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6"/>
      <sheetName val="ALL"/>
      <sheetName val="All Graduate"/>
      <sheetName val="All Races Graduate"/>
      <sheetName val="Black Graduate"/>
      <sheetName val="Hispanic Graduate"/>
      <sheetName val="White Graduate"/>
      <sheetName val="Graduate Women"/>
      <sheetName val="Graduate Men"/>
      <sheetName val="Public Graduate"/>
      <sheetName val="NR Graduate"/>
      <sheetName val="X..All 1st grad..X"/>
      <sheetName val="FB36_Enrollment_Graduate"/>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All Races"/>
      <sheetName val="All Races Undergraduate"/>
      <sheetName val="All Races Graduate"/>
      <sheetName val="All Races 1st Prof"/>
      <sheetName val="2 yr Black"/>
      <sheetName val="Black Undergraduate"/>
      <sheetName val="Black Graduate"/>
      <sheetName val="Black 1st Prof"/>
      <sheetName val="All Black"/>
      <sheetName val="Black Wom"/>
      <sheetName val="Black Men"/>
      <sheetName val="Black in PBI"/>
      <sheetName val="Black in HBI"/>
      <sheetName val="Trend Graphs"/>
    </sheetNames>
    <sheetDataSet>
      <sheetData sheetId="0"/>
      <sheetData sheetId="1"/>
      <sheetData sheetId="2"/>
      <sheetData sheetId="3"/>
      <sheetData sheetId="4"/>
      <sheetData sheetId="5"/>
      <sheetData sheetId="6"/>
      <sheetData sheetId="7"/>
      <sheetData sheetId="8">
        <row r="5">
          <cell r="A5" t="str">
            <v>SREB states</v>
          </cell>
        </row>
      </sheetData>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28"/>
      <sheetName val="ALL"/>
      <sheetName val="All Undergraduate"/>
      <sheetName val="All 2 yr"/>
      <sheetName val="Public 2 yr"/>
      <sheetName val="2 yr Black"/>
      <sheetName val="2 yr Hispanic"/>
      <sheetName val="2 yr White"/>
      <sheetName val="2 yr Women"/>
      <sheetName val="2 yr Men"/>
      <sheetName val="All 1st time freshmen"/>
      <sheetName val="2yr 1st time freshmen"/>
      <sheetName val="2yr % of total"/>
      <sheetName val="2yr % of undergraduate"/>
      <sheetName val="2yr1st timeF as a % of all FTF "/>
      <sheetName val="FB28_Enrollment_2_Year"/>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sheetData sheetId="1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Important Notes"/>
      <sheetName val="ALL"/>
      <sheetName val="All Men"/>
      <sheetName val="All Women"/>
      <sheetName val="All Public"/>
      <sheetName val="Public Men"/>
      <sheetName val="Public Women"/>
      <sheetName val="All 2yr"/>
      <sheetName val="2yr Men"/>
      <sheetName val="2yr Women"/>
      <sheetName val="2yr FTF"/>
      <sheetName val="2yr Public"/>
      <sheetName val="2yr All Races"/>
      <sheetName val="2yr White"/>
      <sheetName val="2yr Black"/>
      <sheetName val="2yr Hispanic"/>
      <sheetName val="2yr Multi Racial"/>
      <sheetName val="2yr Other"/>
      <sheetName val="2yr Foreign"/>
      <sheetName val="All 4yr"/>
      <sheetName val="4yr Public"/>
      <sheetName val="All Undergrad "/>
      <sheetName val="Undergrad Men"/>
      <sheetName val="Undergrad Women"/>
      <sheetName val="Undergrad FTF"/>
      <sheetName val="Undergrad Public"/>
      <sheetName val="Undergrad All Races "/>
      <sheetName val="Undergrad Black"/>
      <sheetName val="Undergrad Hispanic"/>
      <sheetName val="Undergrad White"/>
      <sheetName val="Undergrad Multi Racial"/>
      <sheetName val="Undergrad Other"/>
      <sheetName val="Undergrad Non-Res"/>
      <sheetName val="All Grad-Prof"/>
      <sheetName val="Grad-Prof Men"/>
      <sheetName val="Grad-Prof Women"/>
      <sheetName val="Grad-Prof Public"/>
      <sheetName val="Grad-Prof All Races"/>
      <sheetName val="Grad-Prof White"/>
      <sheetName val="Grad-Prof Black"/>
      <sheetName val="Grad Hispanic"/>
      <sheetName val="Grad-Prof Multi Racial"/>
      <sheetName val="Grad-Prof Other"/>
      <sheetName val="Grad-Prof Foreign"/>
      <sheetName val="All PT"/>
      <sheetName val="PT Women"/>
      <sheetName val="PT Public"/>
      <sheetName val="PT Undergrad"/>
      <sheetName val="PT Grad"/>
      <sheetName val="PT 2yr"/>
      <sheetName val="PT 4yr"/>
      <sheetName val="All Races"/>
      <sheetName val="All White"/>
      <sheetName val="White Men"/>
      <sheetName val="White Women"/>
      <sheetName val="All Black"/>
      <sheetName val="Black Men"/>
      <sheetName val="Black Women"/>
      <sheetName val="All Hispanic"/>
      <sheetName val="Hispanic Men"/>
      <sheetName val="Hispanic Women"/>
      <sheetName val="All Multi Racial"/>
      <sheetName val="Multi Men"/>
      <sheetName val="Multi Women"/>
      <sheetName val="All Other Races"/>
      <sheetName val="All HBI"/>
      <sheetName val="Black in HBI"/>
      <sheetName val="All PBI"/>
      <sheetName val="Black in PBI"/>
      <sheetName val="All &lt;2yr"/>
      <sheetName val="&lt;2yr Men"/>
      <sheetName val="&lt;2yr Women"/>
      <sheetName val="&lt;2yr FTF"/>
      <sheetName val="&lt;2yr Public"/>
      <sheetName val="&lt;2yrAll Races"/>
      <sheetName val="&lt;2yr White"/>
      <sheetName val="&lt;2yr Black"/>
      <sheetName val="&lt;2yr Hispanic"/>
      <sheetName val="&lt;2yr Multi Racial"/>
      <sheetName val="&lt;2yr Other"/>
      <sheetName val="&lt;2yr Foreign"/>
      <sheetName val="All Dist Ed Deg Granting"/>
      <sheetName val="Dist Ed DG Men"/>
      <sheetName val="Dist Ed DG Women"/>
      <sheetName val="Dist Ed All Races"/>
      <sheetName val="Dist Ed White"/>
      <sheetName val="Dist Ed Black"/>
      <sheetName val="Dist Ed Hispanic"/>
      <sheetName val="Dist Ed Multi"/>
      <sheetName val="Dist Ed Other"/>
      <sheetName val="Dist Ed Public"/>
      <sheetName val="Dist Ed 4 Yr"/>
      <sheetName val="Dist Ed 2 Yr"/>
      <sheetName val="Dist Ed Undergraduate"/>
      <sheetName val="Dist Ed Graduate"/>
      <sheetName val="Distance Ed Non Degree Grant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row r="1">
          <cell r="A1" t="str">
            <v>Headcount Enrollment in Historically Black Colleges</v>
          </cell>
        </row>
        <row r="3">
          <cell r="B3">
            <v>1976</v>
          </cell>
          <cell r="C3">
            <v>1978</v>
          </cell>
          <cell r="D3">
            <v>1980</v>
          </cell>
          <cell r="E3">
            <v>1982</v>
          </cell>
          <cell r="F3">
            <v>1984</v>
          </cell>
          <cell r="G3">
            <v>1986</v>
          </cell>
          <cell r="H3">
            <v>1987</v>
          </cell>
          <cell r="I3">
            <v>1988</v>
          </cell>
          <cell r="J3">
            <v>1989</v>
          </cell>
          <cell r="K3">
            <v>1990</v>
          </cell>
          <cell r="L3">
            <v>1991</v>
          </cell>
          <cell r="M3">
            <v>1992</v>
          </cell>
          <cell r="N3">
            <v>1993</v>
          </cell>
          <cell r="O3">
            <v>1994</v>
          </cell>
          <cell r="P3">
            <v>1995</v>
          </cell>
          <cell r="Q3">
            <v>1996</v>
          </cell>
          <cell r="R3">
            <v>1997</v>
          </cell>
          <cell r="S3">
            <v>1998</v>
          </cell>
          <cell r="T3">
            <v>1999</v>
          </cell>
          <cell r="U3">
            <v>2000</v>
          </cell>
          <cell r="V3">
            <v>2001</v>
          </cell>
          <cell r="W3">
            <v>2002</v>
          </cell>
          <cell r="X3">
            <v>2003</v>
          </cell>
          <cell r="Y3">
            <v>2004</v>
          </cell>
          <cell r="Z3">
            <v>2005</v>
          </cell>
          <cell r="AA3">
            <v>2006</v>
          </cell>
          <cell r="AB3">
            <v>2007</v>
          </cell>
          <cell r="AC3">
            <v>2008</v>
          </cell>
          <cell r="AD3">
            <v>2009</v>
          </cell>
          <cell r="AE3">
            <v>2010</v>
          </cell>
          <cell r="AF3" t="str">
            <v>2011</v>
          </cell>
          <cell r="AG3" t="str">
            <v>2012</v>
          </cell>
          <cell r="AH3" t="str">
            <v>2013</v>
          </cell>
          <cell r="AI3" t="str">
            <v>2014</v>
          </cell>
          <cell r="AJ3" t="str">
            <v>2015</v>
          </cell>
          <cell r="AK3" t="str">
            <v>2016</v>
          </cell>
          <cell r="AL3" t="str">
            <v>2017</v>
          </cell>
          <cell r="AM3" t="str">
            <v>2018</v>
          </cell>
        </row>
        <row r="4">
          <cell r="A4" t="str">
            <v>50 States and D.C.</v>
          </cell>
          <cell r="B4">
            <v>210796</v>
          </cell>
          <cell r="C4">
            <v>203279</v>
          </cell>
          <cell r="D4">
            <v>208318</v>
          </cell>
          <cell r="E4">
            <v>202467</v>
          </cell>
          <cell r="F4">
            <v>203218</v>
          </cell>
          <cell r="G4">
            <v>199261</v>
          </cell>
          <cell r="H4">
            <v>200619</v>
          </cell>
          <cell r="I4">
            <v>213008</v>
          </cell>
          <cell r="J4">
            <v>344086</v>
          </cell>
          <cell r="K4">
            <v>231298</v>
          </cell>
          <cell r="L4">
            <v>244484</v>
          </cell>
          <cell r="M4">
            <v>276702</v>
          </cell>
          <cell r="N4">
            <v>280351</v>
          </cell>
          <cell r="O4">
            <v>277192</v>
          </cell>
          <cell r="P4">
            <v>275265</v>
          </cell>
          <cell r="Q4">
            <v>270580</v>
          </cell>
          <cell r="R4">
            <v>265858</v>
          </cell>
          <cell r="S4">
            <v>270526</v>
          </cell>
          <cell r="T4">
            <v>265855</v>
          </cell>
          <cell r="U4">
            <v>272482</v>
          </cell>
          <cell r="V4">
            <v>286860</v>
          </cell>
          <cell r="W4">
            <v>295831</v>
          </cell>
          <cell r="X4">
            <v>303512</v>
          </cell>
          <cell r="Y4">
            <v>306029</v>
          </cell>
          <cell r="Z4">
            <v>307980</v>
          </cell>
          <cell r="AA4">
            <v>305161</v>
          </cell>
          <cell r="AB4">
            <v>303006</v>
          </cell>
          <cell r="AC4">
            <v>309855</v>
          </cell>
          <cell r="AD4">
            <v>318967</v>
          </cell>
          <cell r="AE4">
            <v>322954</v>
          </cell>
          <cell r="AF4">
            <v>319996</v>
          </cell>
          <cell r="AG4">
            <v>309248</v>
          </cell>
          <cell r="AH4">
            <v>300129</v>
          </cell>
          <cell r="AI4">
            <v>291325</v>
          </cell>
          <cell r="AJ4">
            <v>290389</v>
          </cell>
          <cell r="AK4">
            <v>289020</v>
          </cell>
          <cell r="AL4">
            <v>295280</v>
          </cell>
          <cell r="AM4">
            <v>289137</v>
          </cell>
        </row>
        <row r="5">
          <cell r="A5" t="str">
            <v>SREB States</v>
          </cell>
          <cell r="B5">
            <v>189553</v>
          </cell>
          <cell r="C5">
            <v>181246</v>
          </cell>
          <cell r="D5">
            <v>184429</v>
          </cell>
          <cell r="E5">
            <v>179524</v>
          </cell>
          <cell r="F5">
            <v>180443</v>
          </cell>
          <cell r="G5">
            <v>179508</v>
          </cell>
          <cell r="H5">
            <v>178799</v>
          </cell>
          <cell r="I5">
            <v>190085</v>
          </cell>
          <cell r="J5">
            <v>217640</v>
          </cell>
          <cell r="K5">
            <v>211216</v>
          </cell>
          <cell r="L5">
            <v>222650</v>
          </cell>
          <cell r="M5">
            <v>241117</v>
          </cell>
          <cell r="N5">
            <v>246406</v>
          </cell>
          <cell r="O5">
            <v>244497</v>
          </cell>
          <cell r="P5">
            <v>243472</v>
          </cell>
          <cell r="Q5">
            <v>241892</v>
          </cell>
          <cell r="R5">
            <v>240283</v>
          </cell>
          <cell r="S5">
            <v>243833</v>
          </cell>
          <cell r="T5">
            <v>240062</v>
          </cell>
          <cell r="U5">
            <v>246102</v>
          </cell>
          <cell r="V5">
            <v>258946</v>
          </cell>
          <cell r="W5">
            <v>268190</v>
          </cell>
          <cell r="X5">
            <v>275831</v>
          </cell>
          <cell r="Y5">
            <v>278418</v>
          </cell>
          <cell r="Z5">
            <v>279678</v>
          </cell>
          <cell r="AA5">
            <v>276978</v>
          </cell>
          <cell r="AB5">
            <v>275729</v>
          </cell>
          <cell r="AC5">
            <v>282265</v>
          </cell>
          <cell r="AD5">
            <v>290951</v>
          </cell>
          <cell r="AE5">
            <v>295065</v>
          </cell>
          <cell r="AF5">
            <v>292963</v>
          </cell>
          <cell r="AG5">
            <v>283392</v>
          </cell>
          <cell r="AH5">
            <v>274758</v>
          </cell>
          <cell r="AI5">
            <v>266881</v>
          </cell>
          <cell r="AJ5">
            <v>266183</v>
          </cell>
          <cell r="AK5">
            <v>266311</v>
          </cell>
          <cell r="AL5">
            <v>272148</v>
          </cell>
          <cell r="AM5">
            <v>265947</v>
          </cell>
        </row>
        <row r="6">
          <cell r="A6" t="str">
            <v xml:space="preserve">   as a percent of U.S.</v>
          </cell>
          <cell r="B6">
            <v>89.922484297614758</v>
          </cell>
          <cell r="C6">
            <v>89.161202091706471</v>
          </cell>
          <cell r="D6">
            <v>88.532435987288665</v>
          </cell>
          <cell r="E6">
            <v>88.668276805602886</v>
          </cell>
          <cell r="F6">
            <v>88.792823470361881</v>
          </cell>
          <cell r="G6">
            <v>90.086870988301769</v>
          </cell>
          <cell r="H6">
            <v>89.123662265288928</v>
          </cell>
          <cell r="I6">
            <v>89.23843235934801</v>
          </cell>
          <cell r="J6">
            <v>63.251628953226813</v>
          </cell>
          <cell r="K6">
            <v>91.317694057017349</v>
          </cell>
          <cell r="L6">
            <v>91.069354231769779</v>
          </cell>
          <cell r="M6">
            <v>87.139594220497145</v>
          </cell>
          <cell r="N6">
            <v>87.89196400226858</v>
          </cell>
          <cell r="O6">
            <v>88.204926549106759</v>
          </cell>
          <cell r="P6">
            <v>88.45003905327593</v>
          </cell>
          <cell r="Q6">
            <v>89.397590361445779</v>
          </cell>
          <cell r="R6">
            <v>90.380202965492856</v>
          </cell>
          <cell r="S6">
            <v>90.132926225205708</v>
          </cell>
          <cell r="T6">
            <v>90.298094826127027</v>
          </cell>
          <cell r="U6">
            <v>90.31862655147863</v>
          </cell>
          <cell r="V6">
            <v>90.269120825489793</v>
          </cell>
          <cell r="W6">
            <v>90.656489684989054</v>
          </cell>
          <cell r="X6">
            <v>90.879767521547748</v>
          </cell>
          <cell r="Y6">
            <v>90.977652444702954</v>
          </cell>
          <cell r="Z6">
            <v>90.810442236508862</v>
          </cell>
          <cell r="AA6">
            <v>90.764547238998432</v>
          </cell>
          <cell r="AB6">
            <v>90.997868029015933</v>
          </cell>
          <cell r="AC6">
            <v>91.095835148698583</v>
          </cell>
          <cell r="AD6">
            <v>91.216646236131012</v>
          </cell>
          <cell r="AE6">
            <v>91.364404837840681</v>
          </cell>
          <cell r="AF6">
            <v>91.552081901023769</v>
          </cell>
          <cell r="AG6">
            <v>91.639072847682129</v>
          </cell>
          <cell r="AH6">
            <v>91.546634946972802</v>
          </cell>
          <cell r="AI6">
            <v>91.6093709774307</v>
          </cell>
          <cell r="AJ6">
            <v>91.664284804176461</v>
          </cell>
          <cell r="AK6">
            <v>92.14275828662376</v>
          </cell>
          <cell r="AL6">
            <v>92.166079653210502</v>
          </cell>
          <cell r="AM6">
            <v>91.979580614034177</v>
          </cell>
        </row>
        <row r="7">
          <cell r="A7" t="str">
            <v>Alabama</v>
          </cell>
          <cell r="B7">
            <v>20663</v>
          </cell>
          <cell r="C7">
            <v>20169</v>
          </cell>
          <cell r="D7">
            <v>19175</v>
          </cell>
          <cell r="E7">
            <v>18897</v>
          </cell>
          <cell r="F7">
            <v>18133</v>
          </cell>
          <cell r="G7">
            <v>16976</v>
          </cell>
          <cell r="H7">
            <v>17078</v>
          </cell>
          <cell r="I7">
            <v>18317</v>
          </cell>
          <cell r="J7">
            <v>22003</v>
          </cell>
          <cell r="K7">
            <v>20734</v>
          </cell>
          <cell r="L7">
            <v>22040</v>
          </cell>
          <cell r="M7">
            <v>25845</v>
          </cell>
          <cell r="N7">
            <v>28586</v>
          </cell>
          <cell r="O7">
            <v>27208</v>
          </cell>
          <cell r="P7">
            <v>26380</v>
          </cell>
          <cell r="Q7">
            <v>25779</v>
          </cell>
          <cell r="R7">
            <v>25369</v>
          </cell>
          <cell r="S7">
            <v>30114</v>
          </cell>
          <cell r="T7">
            <v>26022</v>
          </cell>
        </row>
        <row r="8">
          <cell r="A8" t="str">
            <v>Arkansas</v>
          </cell>
          <cell r="B8">
            <v>4436</v>
          </cell>
          <cell r="C8">
            <v>4165</v>
          </cell>
          <cell r="D8">
            <v>4116</v>
          </cell>
          <cell r="E8">
            <v>3486</v>
          </cell>
          <cell r="F8">
            <v>3417</v>
          </cell>
          <cell r="G8">
            <v>3846</v>
          </cell>
          <cell r="H8">
            <v>3954</v>
          </cell>
          <cell r="I8">
            <v>4346</v>
          </cell>
          <cell r="J8">
            <v>4500</v>
          </cell>
          <cell r="K8">
            <v>4692</v>
          </cell>
          <cell r="L8">
            <v>4664</v>
          </cell>
          <cell r="M8">
            <v>5119</v>
          </cell>
          <cell r="N8">
            <v>5514</v>
          </cell>
          <cell r="O8">
            <v>5171</v>
          </cell>
          <cell r="P8">
            <v>4662</v>
          </cell>
          <cell r="Q8">
            <v>4480</v>
          </cell>
          <cell r="R8">
            <v>4174</v>
          </cell>
          <cell r="S8">
            <v>4215</v>
          </cell>
          <cell r="T8">
            <v>4129</v>
          </cell>
        </row>
        <row r="9">
          <cell r="A9" t="str">
            <v>Delaware</v>
          </cell>
          <cell r="G9">
            <v>2327</v>
          </cell>
          <cell r="K9">
            <v>4567</v>
          </cell>
          <cell r="L9">
            <v>2882</v>
          </cell>
          <cell r="M9">
            <v>2936</v>
          </cell>
          <cell r="N9">
            <v>3301</v>
          </cell>
          <cell r="O9">
            <v>3381</v>
          </cell>
          <cell r="P9">
            <v>3175</v>
          </cell>
          <cell r="Q9">
            <v>3328</v>
          </cell>
          <cell r="R9">
            <v>3320</v>
          </cell>
          <cell r="S9">
            <v>3156</v>
          </cell>
          <cell r="T9">
            <v>3159</v>
          </cell>
        </row>
        <row r="10">
          <cell r="A10" t="str">
            <v>Florida</v>
          </cell>
          <cell r="B10">
            <v>8451</v>
          </cell>
          <cell r="C10">
            <v>9130</v>
          </cell>
          <cell r="D10">
            <v>8895</v>
          </cell>
          <cell r="E10">
            <v>8251</v>
          </cell>
          <cell r="F10">
            <v>9485</v>
          </cell>
          <cell r="G10">
            <v>9936</v>
          </cell>
          <cell r="H10">
            <v>7938</v>
          </cell>
          <cell r="I10">
            <v>10815</v>
          </cell>
          <cell r="J10">
            <v>10364</v>
          </cell>
          <cell r="K10">
            <v>12685</v>
          </cell>
          <cell r="L10">
            <v>13655</v>
          </cell>
          <cell r="M10">
            <v>13904</v>
          </cell>
          <cell r="N10">
            <v>14451</v>
          </cell>
          <cell r="O10">
            <v>14531</v>
          </cell>
          <cell r="P10">
            <v>14689</v>
          </cell>
          <cell r="Q10">
            <v>14995</v>
          </cell>
          <cell r="R10">
            <v>15639</v>
          </cell>
          <cell r="S10">
            <v>16784</v>
          </cell>
          <cell r="T10">
            <v>17192</v>
          </cell>
        </row>
        <row r="11">
          <cell r="A11" t="str">
            <v>Georgia</v>
          </cell>
          <cell r="B11">
            <v>15179</v>
          </cell>
          <cell r="C11">
            <v>14637</v>
          </cell>
          <cell r="D11">
            <v>14961</v>
          </cell>
          <cell r="E11">
            <v>14624</v>
          </cell>
          <cell r="F11">
            <v>14452</v>
          </cell>
          <cell r="G11">
            <v>13968</v>
          </cell>
          <cell r="H11">
            <v>14704</v>
          </cell>
          <cell r="I11">
            <v>14829</v>
          </cell>
          <cell r="J11">
            <v>21357</v>
          </cell>
          <cell r="K11">
            <v>17075</v>
          </cell>
          <cell r="L11">
            <v>19581</v>
          </cell>
          <cell r="M11">
            <v>21329</v>
          </cell>
          <cell r="N11">
            <v>22779</v>
          </cell>
          <cell r="O11">
            <v>22477</v>
          </cell>
          <cell r="P11">
            <v>22960</v>
          </cell>
          <cell r="Q11">
            <v>22990</v>
          </cell>
          <cell r="R11">
            <v>23197</v>
          </cell>
          <cell r="S11">
            <v>22105</v>
          </cell>
          <cell r="T11">
            <v>21682</v>
          </cell>
        </row>
        <row r="12">
          <cell r="A12" t="str">
            <v>Kentucky</v>
          </cell>
          <cell r="B12">
            <v>2389</v>
          </cell>
          <cell r="C12">
            <v>2196</v>
          </cell>
          <cell r="D12">
            <v>2336</v>
          </cell>
          <cell r="E12">
            <v>2199</v>
          </cell>
          <cell r="F12">
            <v>2066</v>
          </cell>
          <cell r="G12">
            <v>2205</v>
          </cell>
          <cell r="H12">
            <v>2105</v>
          </cell>
          <cell r="I12">
            <v>2218</v>
          </cell>
          <cell r="J12">
            <v>2188</v>
          </cell>
          <cell r="K12">
            <v>2506</v>
          </cell>
          <cell r="L12">
            <v>2533</v>
          </cell>
          <cell r="M12">
            <v>2541</v>
          </cell>
          <cell r="N12">
            <v>2485</v>
          </cell>
          <cell r="O12">
            <v>2563</v>
          </cell>
          <cell r="P12">
            <v>2579</v>
          </cell>
          <cell r="Q12">
            <v>2356</v>
          </cell>
          <cell r="R12">
            <v>2288</v>
          </cell>
          <cell r="S12">
            <v>2302</v>
          </cell>
          <cell r="T12">
            <v>2393</v>
          </cell>
        </row>
        <row r="13">
          <cell r="A13" t="str">
            <v>Louisiana</v>
          </cell>
          <cell r="B13">
            <v>20360</v>
          </cell>
          <cell r="C13">
            <v>18198</v>
          </cell>
          <cell r="D13">
            <v>18430</v>
          </cell>
          <cell r="E13">
            <v>19729</v>
          </cell>
          <cell r="F13">
            <v>21327</v>
          </cell>
          <cell r="G13">
            <v>21718</v>
          </cell>
          <cell r="H13">
            <v>23166</v>
          </cell>
          <cell r="I13">
            <v>23562</v>
          </cell>
          <cell r="J13">
            <v>23814</v>
          </cell>
          <cell r="K13">
            <v>25451</v>
          </cell>
          <cell r="L13">
            <v>26867</v>
          </cell>
          <cell r="M13">
            <v>28408</v>
          </cell>
          <cell r="N13">
            <v>27671</v>
          </cell>
          <cell r="O13">
            <v>28221</v>
          </cell>
          <cell r="P13">
            <v>27721</v>
          </cell>
          <cell r="Q13">
            <v>27579</v>
          </cell>
          <cell r="R13">
            <v>26080</v>
          </cell>
          <cell r="S13">
            <v>25599</v>
          </cell>
          <cell r="T13">
            <v>24647</v>
          </cell>
        </row>
        <row r="14">
          <cell r="A14" t="str">
            <v>Maryland</v>
          </cell>
          <cell r="B14">
            <v>13042</v>
          </cell>
          <cell r="C14">
            <v>11862</v>
          </cell>
          <cell r="D14">
            <v>11421</v>
          </cell>
          <cell r="E14">
            <v>10477</v>
          </cell>
          <cell r="F14">
            <v>10233</v>
          </cell>
          <cell r="G14">
            <v>10265</v>
          </cell>
          <cell r="H14">
            <v>10809</v>
          </cell>
          <cell r="I14">
            <v>11196</v>
          </cell>
          <cell r="J14">
            <v>16984</v>
          </cell>
          <cell r="K14">
            <v>13526</v>
          </cell>
          <cell r="L14">
            <v>14684</v>
          </cell>
          <cell r="M14">
            <v>15585</v>
          </cell>
          <cell r="N14">
            <v>16577</v>
          </cell>
          <cell r="O14">
            <v>16967</v>
          </cell>
          <cell r="P14">
            <v>17692</v>
          </cell>
          <cell r="Q14">
            <v>17764</v>
          </cell>
          <cell r="R14">
            <v>17825</v>
          </cell>
          <cell r="S14">
            <v>18135</v>
          </cell>
          <cell r="T14">
            <v>17786</v>
          </cell>
        </row>
        <row r="15">
          <cell r="A15" t="str">
            <v>Mississippi</v>
          </cell>
          <cell r="B15">
            <v>18988</v>
          </cell>
          <cell r="C15">
            <v>17853</v>
          </cell>
          <cell r="D15">
            <v>16811</v>
          </cell>
          <cell r="E15">
            <v>16188</v>
          </cell>
          <cell r="F15">
            <v>15415</v>
          </cell>
          <cell r="G15">
            <v>14989</v>
          </cell>
          <cell r="H15">
            <v>14441</v>
          </cell>
          <cell r="I15">
            <v>14982</v>
          </cell>
          <cell r="J15">
            <v>15716</v>
          </cell>
          <cell r="K15">
            <v>15643</v>
          </cell>
          <cell r="L15">
            <v>16169</v>
          </cell>
          <cell r="M15">
            <v>15239</v>
          </cell>
          <cell r="N15">
            <v>15088</v>
          </cell>
          <cell r="O15">
            <v>14604</v>
          </cell>
          <cell r="P15">
            <v>14819</v>
          </cell>
          <cell r="Q15">
            <v>14725</v>
          </cell>
          <cell r="R15">
            <v>14858</v>
          </cell>
          <cell r="S15">
            <v>14834</v>
          </cell>
          <cell r="T15">
            <v>15124</v>
          </cell>
        </row>
        <row r="16">
          <cell r="A16" t="str">
            <v>North Carolina</v>
          </cell>
          <cell r="B16">
            <v>22728</v>
          </cell>
          <cell r="C16">
            <v>22542</v>
          </cell>
          <cell r="D16">
            <v>23172</v>
          </cell>
          <cell r="E16">
            <v>22558</v>
          </cell>
          <cell r="F16">
            <v>23127</v>
          </cell>
          <cell r="G16">
            <v>24009</v>
          </cell>
          <cell r="H16">
            <v>23956</v>
          </cell>
          <cell r="I16">
            <v>24465</v>
          </cell>
          <cell r="J16">
            <v>27393</v>
          </cell>
          <cell r="K16">
            <v>26295</v>
          </cell>
          <cell r="L16">
            <v>27860</v>
          </cell>
          <cell r="M16">
            <v>29749</v>
          </cell>
          <cell r="N16">
            <v>30469</v>
          </cell>
          <cell r="O16">
            <v>30392</v>
          </cell>
          <cell r="P16">
            <v>29710</v>
          </cell>
          <cell r="Q16">
            <v>29660</v>
          </cell>
          <cell r="R16">
            <v>30335</v>
          </cell>
          <cell r="S16">
            <v>30047</v>
          </cell>
          <cell r="T16">
            <v>30750</v>
          </cell>
        </row>
        <row r="17">
          <cell r="A17" t="str">
            <v>Oklahoma</v>
          </cell>
          <cell r="B17">
            <v>1128</v>
          </cell>
          <cell r="C17">
            <v>942</v>
          </cell>
          <cell r="D17">
            <v>1179</v>
          </cell>
          <cell r="E17">
            <v>1856</v>
          </cell>
          <cell r="F17">
            <v>1802</v>
          </cell>
          <cell r="G17">
            <v>1901</v>
          </cell>
          <cell r="H17">
            <v>1949</v>
          </cell>
          <cell r="I17">
            <v>2308</v>
          </cell>
          <cell r="J17">
            <v>2308</v>
          </cell>
          <cell r="K17">
            <v>2792</v>
          </cell>
          <cell r="L17">
            <v>3112</v>
          </cell>
          <cell r="M17">
            <v>3315</v>
          </cell>
          <cell r="N17">
            <v>3439</v>
          </cell>
          <cell r="O17">
            <v>3408</v>
          </cell>
          <cell r="P17">
            <v>3468</v>
          </cell>
          <cell r="Q17">
            <v>3349</v>
          </cell>
          <cell r="R17">
            <v>3376</v>
          </cell>
          <cell r="S17">
            <v>3235</v>
          </cell>
          <cell r="T17">
            <v>3501</v>
          </cell>
        </row>
        <row r="18">
          <cell r="A18" t="str">
            <v>South Carolina</v>
          </cell>
          <cell r="B18">
            <v>9297</v>
          </cell>
          <cell r="C18">
            <v>8188</v>
          </cell>
          <cell r="D18">
            <v>8202</v>
          </cell>
          <cell r="E18">
            <v>7530</v>
          </cell>
          <cell r="F18">
            <v>7851</v>
          </cell>
          <cell r="G18">
            <v>7686</v>
          </cell>
          <cell r="H18">
            <v>7940</v>
          </cell>
          <cell r="I18">
            <v>8260</v>
          </cell>
          <cell r="J18">
            <v>9404</v>
          </cell>
          <cell r="K18">
            <v>8860</v>
          </cell>
          <cell r="L18">
            <v>9128</v>
          </cell>
          <cell r="M18">
            <v>10807</v>
          </cell>
          <cell r="N18">
            <v>9749</v>
          </cell>
          <cell r="O18">
            <v>9918</v>
          </cell>
          <cell r="P18">
            <v>10583</v>
          </cell>
          <cell r="Q18">
            <v>10889</v>
          </cell>
          <cell r="R18">
            <v>11221</v>
          </cell>
          <cell r="S18">
            <v>11763</v>
          </cell>
          <cell r="T18">
            <v>11871</v>
          </cell>
        </row>
        <row r="19">
          <cell r="A19" t="str">
            <v>Tennessee</v>
          </cell>
          <cell r="B19">
            <v>10477</v>
          </cell>
          <cell r="C19">
            <v>10250</v>
          </cell>
          <cell r="D19">
            <v>12635</v>
          </cell>
          <cell r="E19">
            <v>11925</v>
          </cell>
          <cell r="F19">
            <v>11327</v>
          </cell>
          <cell r="G19">
            <v>10051</v>
          </cell>
          <cell r="H19">
            <v>9441</v>
          </cell>
          <cell r="I19">
            <v>11784</v>
          </cell>
          <cell r="J19">
            <v>16268</v>
          </cell>
          <cell r="K19">
            <v>11789</v>
          </cell>
          <cell r="L19">
            <v>11775</v>
          </cell>
          <cell r="M19">
            <v>11797</v>
          </cell>
          <cell r="N19">
            <v>12220</v>
          </cell>
          <cell r="O19">
            <v>12609</v>
          </cell>
          <cell r="P19">
            <v>12725</v>
          </cell>
          <cell r="Q19">
            <v>12283</v>
          </cell>
          <cell r="R19">
            <v>11933</v>
          </cell>
          <cell r="S19">
            <v>11904</v>
          </cell>
          <cell r="T19">
            <v>12301</v>
          </cell>
        </row>
        <row r="20">
          <cell r="A20" t="str">
            <v>Texas</v>
          </cell>
          <cell r="B20">
            <v>19397</v>
          </cell>
          <cell r="C20">
            <v>18543</v>
          </cell>
          <cell r="D20">
            <v>18811</v>
          </cell>
          <cell r="E20">
            <v>16968</v>
          </cell>
          <cell r="F20">
            <v>17320</v>
          </cell>
          <cell r="G20">
            <v>15288</v>
          </cell>
          <cell r="H20">
            <v>15486</v>
          </cell>
          <cell r="I20">
            <v>16921</v>
          </cell>
          <cell r="J20">
            <v>18153</v>
          </cell>
          <cell r="K20">
            <v>17892</v>
          </cell>
          <cell r="L20">
            <v>19205</v>
          </cell>
          <cell r="M20">
            <v>25964</v>
          </cell>
          <cell r="N20">
            <v>26102</v>
          </cell>
          <cell r="O20">
            <v>25188</v>
          </cell>
          <cell r="P20">
            <v>25099</v>
          </cell>
          <cell r="Q20">
            <v>24514</v>
          </cell>
          <cell r="R20">
            <v>23515</v>
          </cell>
          <cell r="S20">
            <v>23129</v>
          </cell>
          <cell r="T20">
            <v>23246</v>
          </cell>
        </row>
        <row r="21">
          <cell r="A21" t="str">
            <v>Virginia</v>
          </cell>
          <cell r="B21">
            <v>17282</v>
          </cell>
          <cell r="C21">
            <v>16610</v>
          </cell>
          <cell r="D21">
            <v>17190</v>
          </cell>
          <cell r="E21">
            <v>17680</v>
          </cell>
          <cell r="F21">
            <v>17596</v>
          </cell>
          <cell r="G21">
            <v>17367</v>
          </cell>
          <cell r="H21">
            <v>18772</v>
          </cell>
          <cell r="I21">
            <v>19086</v>
          </cell>
          <cell r="J21">
            <v>20029</v>
          </cell>
          <cell r="K21">
            <v>19173</v>
          </cell>
          <cell r="L21">
            <v>20602</v>
          </cell>
          <cell r="M21">
            <v>20855</v>
          </cell>
          <cell r="N21">
            <v>20618</v>
          </cell>
          <cell r="O21">
            <v>20731</v>
          </cell>
          <cell r="P21">
            <v>20228</v>
          </cell>
          <cell r="Q21">
            <v>20135</v>
          </cell>
          <cell r="R21">
            <v>20037</v>
          </cell>
          <cell r="S21">
            <v>19289</v>
          </cell>
          <cell r="T21">
            <v>19126</v>
          </cell>
        </row>
        <row r="22">
          <cell r="A22" t="str">
            <v>West Virginia</v>
          </cell>
          <cell r="B22">
            <v>5736</v>
          </cell>
          <cell r="C22">
            <v>5961</v>
          </cell>
          <cell r="D22">
            <v>7095</v>
          </cell>
          <cell r="E22">
            <v>7156</v>
          </cell>
          <cell r="F22">
            <v>6892</v>
          </cell>
          <cell r="G22">
            <v>6976</v>
          </cell>
          <cell r="H22">
            <v>7060</v>
          </cell>
          <cell r="I22">
            <v>6996</v>
          </cell>
          <cell r="J22">
            <v>7159</v>
          </cell>
          <cell r="K22">
            <v>7536</v>
          </cell>
          <cell r="L22">
            <v>7893</v>
          </cell>
          <cell r="M22">
            <v>7724</v>
          </cell>
          <cell r="N22">
            <v>7357</v>
          </cell>
          <cell r="O22">
            <v>7128</v>
          </cell>
          <cell r="P22">
            <v>6982</v>
          </cell>
          <cell r="Q22">
            <v>7066</v>
          </cell>
          <cell r="R22">
            <v>7116</v>
          </cell>
          <cell r="S22">
            <v>7222</v>
          </cell>
          <cell r="T22">
            <v>7133</v>
          </cell>
        </row>
        <row r="23">
          <cell r="A23" t="str">
            <v>West</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row>
        <row r="24">
          <cell r="A24" t="str">
            <v xml:space="preserve">   as a percent of U.S.</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row>
        <row r="25">
          <cell r="A25" t="str">
            <v>Alaska</v>
          </cell>
        </row>
        <row r="26">
          <cell r="A26" t="str">
            <v>Arizona</v>
          </cell>
        </row>
        <row r="27">
          <cell r="A27" t="str">
            <v>California</v>
          </cell>
        </row>
        <row r="28">
          <cell r="A28" t="str">
            <v>Colorado</v>
          </cell>
        </row>
        <row r="29">
          <cell r="A29" t="str">
            <v>Hawaii</v>
          </cell>
        </row>
        <row r="30">
          <cell r="A30" t="str">
            <v>Idaho</v>
          </cell>
        </row>
        <row r="31">
          <cell r="A31" t="str">
            <v>Montana</v>
          </cell>
        </row>
        <row r="32">
          <cell r="A32" t="str">
            <v>Nevada</v>
          </cell>
        </row>
        <row r="33">
          <cell r="A33" t="str">
            <v>New Mexico</v>
          </cell>
        </row>
        <row r="34">
          <cell r="A34" t="str">
            <v>Oregon</v>
          </cell>
        </row>
        <row r="35">
          <cell r="A35" t="str">
            <v>Utah</v>
          </cell>
        </row>
        <row r="36">
          <cell r="A36" t="str">
            <v>Washington</v>
          </cell>
        </row>
        <row r="37">
          <cell r="A37" t="str">
            <v>Wyoming</v>
          </cell>
        </row>
        <row r="38">
          <cell r="A38" t="str">
            <v>Midwest</v>
          </cell>
          <cell r="B38">
            <v>0</v>
          </cell>
          <cell r="C38">
            <v>0</v>
          </cell>
          <cell r="D38">
            <v>0</v>
          </cell>
          <cell r="E38">
            <v>0</v>
          </cell>
          <cell r="F38">
            <v>0</v>
          </cell>
          <cell r="G38">
            <v>0</v>
          </cell>
          <cell r="H38">
            <v>0</v>
          </cell>
          <cell r="I38">
            <v>0</v>
          </cell>
          <cell r="J38">
            <v>0</v>
          </cell>
          <cell r="K38">
            <v>0</v>
          </cell>
          <cell r="L38">
            <v>0</v>
          </cell>
          <cell r="M38">
            <v>0</v>
          </cell>
          <cell r="N38">
            <v>9835</v>
          </cell>
          <cell r="O38">
            <v>0</v>
          </cell>
          <cell r="P38">
            <v>8859</v>
          </cell>
          <cell r="Q38">
            <v>0</v>
          </cell>
          <cell r="R38">
            <v>6970</v>
          </cell>
          <cell r="S38">
            <v>7246</v>
          </cell>
          <cell r="T38">
            <v>7507</v>
          </cell>
        </row>
        <row r="39">
          <cell r="A39" t="str">
            <v xml:space="preserve">   as a percent of U.S.</v>
          </cell>
          <cell r="B39">
            <v>0</v>
          </cell>
          <cell r="C39">
            <v>0</v>
          </cell>
          <cell r="D39">
            <v>0</v>
          </cell>
          <cell r="E39">
            <v>0</v>
          </cell>
          <cell r="F39">
            <v>0</v>
          </cell>
          <cell r="G39">
            <v>0</v>
          </cell>
          <cell r="H39">
            <v>0</v>
          </cell>
          <cell r="I39">
            <v>0</v>
          </cell>
          <cell r="J39">
            <v>0</v>
          </cell>
          <cell r="K39">
            <v>0</v>
          </cell>
          <cell r="L39">
            <v>0</v>
          </cell>
          <cell r="M39">
            <v>0</v>
          </cell>
          <cell r="N39">
            <v>3.5081023431341425</v>
          </cell>
          <cell r="O39">
            <v>0</v>
          </cell>
          <cell r="P39">
            <v>3.2183532232575884</v>
          </cell>
          <cell r="Q39">
            <v>0</v>
          </cell>
          <cell r="R39">
            <v>2.6217003061784863</v>
          </cell>
          <cell r="S39">
            <v>2.6784856169092803</v>
          </cell>
          <cell r="T39">
            <v>2.8237196968272178</v>
          </cell>
        </row>
        <row r="40">
          <cell r="A40" t="str">
            <v>Illinois</v>
          </cell>
        </row>
        <row r="41">
          <cell r="A41" t="str">
            <v>Indiana</v>
          </cell>
        </row>
        <row r="42">
          <cell r="A42" t="str">
            <v>Iowa</v>
          </cell>
        </row>
        <row r="43">
          <cell r="A43" t="str">
            <v>Kansas</v>
          </cell>
        </row>
        <row r="44">
          <cell r="A44" t="str">
            <v>Michigan</v>
          </cell>
          <cell r="N44">
            <v>262</v>
          </cell>
          <cell r="P44">
            <v>232</v>
          </cell>
          <cell r="R44">
            <v>247</v>
          </cell>
          <cell r="S44">
            <v>308</v>
          </cell>
          <cell r="T44">
            <v>314</v>
          </cell>
        </row>
        <row r="45">
          <cell r="A45" t="str">
            <v>Minnesota</v>
          </cell>
        </row>
        <row r="46">
          <cell r="A46" t="str">
            <v>Missouri</v>
          </cell>
          <cell r="N46">
            <v>5521</v>
          </cell>
          <cell r="P46">
            <v>5128</v>
          </cell>
          <cell r="R46">
            <v>4740</v>
          </cell>
          <cell r="S46">
            <v>4949</v>
          </cell>
          <cell r="T46">
            <v>5099</v>
          </cell>
        </row>
        <row r="47">
          <cell r="A47" t="str">
            <v>Nebraska</v>
          </cell>
        </row>
        <row r="48">
          <cell r="A48" t="str">
            <v>North Dakota</v>
          </cell>
        </row>
        <row r="49">
          <cell r="A49" t="str">
            <v>Ohio</v>
          </cell>
          <cell r="N49">
            <v>4052</v>
          </cell>
          <cell r="P49">
            <v>3499</v>
          </cell>
          <cell r="R49">
            <v>1983</v>
          </cell>
          <cell r="S49">
            <v>1989</v>
          </cell>
          <cell r="T49">
            <v>2094</v>
          </cell>
        </row>
        <row r="50">
          <cell r="A50" t="str">
            <v>South Dakota</v>
          </cell>
        </row>
        <row r="51">
          <cell r="A51" t="str">
            <v>Wisconsin</v>
          </cell>
        </row>
        <row r="52">
          <cell r="A52" t="str">
            <v>Northeast</v>
          </cell>
          <cell r="B52">
            <v>0</v>
          </cell>
          <cell r="C52">
            <v>0</v>
          </cell>
          <cell r="D52">
            <v>0</v>
          </cell>
          <cell r="E52">
            <v>0</v>
          </cell>
          <cell r="F52">
            <v>0</v>
          </cell>
          <cell r="G52">
            <v>0</v>
          </cell>
          <cell r="H52">
            <v>0</v>
          </cell>
          <cell r="I52">
            <v>0</v>
          </cell>
          <cell r="J52">
            <v>0</v>
          </cell>
          <cell r="K52">
            <v>0</v>
          </cell>
          <cell r="L52">
            <v>0</v>
          </cell>
          <cell r="M52">
            <v>0</v>
          </cell>
          <cell r="N52">
            <v>2964</v>
          </cell>
          <cell r="O52">
            <v>0</v>
          </cell>
          <cell r="P52">
            <v>2939</v>
          </cell>
          <cell r="Q52">
            <v>0</v>
          </cell>
          <cell r="R52">
            <v>3452</v>
          </cell>
          <cell r="S52">
            <v>3826</v>
          </cell>
          <cell r="T52">
            <v>3829</v>
          </cell>
        </row>
        <row r="53">
          <cell r="A53" t="str">
            <v xml:space="preserve">   as a percent of U.S.</v>
          </cell>
          <cell r="B53">
            <v>0</v>
          </cell>
          <cell r="C53">
            <v>0</v>
          </cell>
          <cell r="D53">
            <v>0</v>
          </cell>
          <cell r="E53">
            <v>0</v>
          </cell>
          <cell r="F53">
            <v>0</v>
          </cell>
          <cell r="G53">
            <v>0</v>
          </cell>
          <cell r="H53">
            <v>0</v>
          </cell>
          <cell r="I53">
            <v>0</v>
          </cell>
          <cell r="J53">
            <v>0</v>
          </cell>
          <cell r="K53">
            <v>0</v>
          </cell>
          <cell r="L53">
            <v>0</v>
          </cell>
          <cell r="M53">
            <v>0</v>
          </cell>
          <cell r="N53">
            <v>1.0572460950736755</v>
          </cell>
          <cell r="O53">
            <v>0</v>
          </cell>
          <cell r="P53">
            <v>1.0676983997239025</v>
          </cell>
          <cell r="Q53">
            <v>0</v>
          </cell>
          <cell r="R53">
            <v>1.2984375117543951</v>
          </cell>
          <cell r="S53">
            <v>1.4142818065546381</v>
          </cell>
          <cell r="T53">
            <v>1.4402587876850164</v>
          </cell>
        </row>
        <row r="54">
          <cell r="A54" t="str">
            <v>Connecticut</v>
          </cell>
        </row>
        <row r="55">
          <cell r="A55" t="str">
            <v>Maine</v>
          </cell>
        </row>
        <row r="56">
          <cell r="A56" t="str">
            <v>Massachusetts</v>
          </cell>
        </row>
        <row r="57">
          <cell r="A57" t="str">
            <v>New Hampshire</v>
          </cell>
        </row>
        <row r="58">
          <cell r="A58" t="str">
            <v>New Jersey</v>
          </cell>
        </row>
        <row r="59">
          <cell r="A59" t="str">
            <v>New York</v>
          </cell>
          <cell r="J59" t="str">
            <v xml:space="preserve"> </v>
          </cell>
        </row>
        <row r="60">
          <cell r="A60" t="str">
            <v>Pennsylvania</v>
          </cell>
          <cell r="N60">
            <v>2964</v>
          </cell>
          <cell r="P60">
            <v>2939</v>
          </cell>
          <cell r="R60">
            <v>3452</v>
          </cell>
          <cell r="S60">
            <v>3826</v>
          </cell>
          <cell r="T60">
            <v>3829</v>
          </cell>
        </row>
        <row r="61">
          <cell r="A61" t="str">
            <v>Rhode Island</v>
          </cell>
        </row>
        <row r="62">
          <cell r="A62" t="str">
            <v>Vermont</v>
          </cell>
        </row>
        <row r="63">
          <cell r="A63" t="str">
            <v>District of Columbia</v>
          </cell>
          <cell r="N63">
            <v>21146</v>
          </cell>
          <cell r="P63">
            <v>19995</v>
          </cell>
          <cell r="R63">
            <v>15153</v>
          </cell>
          <cell r="S63">
            <v>15621</v>
          </cell>
          <cell r="T63">
            <v>14457</v>
          </cell>
        </row>
      </sheetData>
      <sheetData sheetId="67" refreshError="1"/>
      <sheetData sheetId="68" refreshError="1">
        <row r="1">
          <cell r="A1" t="str">
            <v>Headcount Enrollment in Predominantly Black Colleges</v>
          </cell>
        </row>
        <row r="3">
          <cell r="B3">
            <v>1976</v>
          </cell>
          <cell r="C3">
            <v>1978</v>
          </cell>
          <cell r="D3">
            <v>1980</v>
          </cell>
          <cell r="E3">
            <v>1982</v>
          </cell>
          <cell r="F3">
            <v>1984</v>
          </cell>
          <cell r="G3">
            <v>1986</v>
          </cell>
          <cell r="H3">
            <v>1987</v>
          </cell>
          <cell r="I3">
            <v>1988</v>
          </cell>
          <cell r="J3">
            <v>1989</v>
          </cell>
          <cell r="K3">
            <v>1990</v>
          </cell>
          <cell r="L3">
            <v>1991</v>
          </cell>
          <cell r="M3">
            <v>1992</v>
          </cell>
          <cell r="N3">
            <v>1993</v>
          </cell>
          <cell r="O3">
            <v>1994</v>
          </cell>
          <cell r="P3">
            <v>1995</v>
          </cell>
          <cell r="Q3">
            <v>1996</v>
          </cell>
          <cell r="R3">
            <v>1997</v>
          </cell>
          <cell r="S3">
            <v>1998</v>
          </cell>
          <cell r="T3">
            <v>1999</v>
          </cell>
          <cell r="U3">
            <v>2000</v>
          </cell>
          <cell r="V3">
            <v>2001</v>
          </cell>
          <cell r="W3">
            <v>2002</v>
          </cell>
          <cell r="X3">
            <v>2003</v>
          </cell>
          <cell r="Y3">
            <v>2004</v>
          </cell>
          <cell r="Z3">
            <v>2005</v>
          </cell>
          <cell r="AA3">
            <v>2006</v>
          </cell>
          <cell r="AB3">
            <v>2007</v>
          </cell>
          <cell r="AC3">
            <v>2008</v>
          </cell>
          <cell r="AD3">
            <v>2009</v>
          </cell>
          <cell r="AE3">
            <v>2010</v>
          </cell>
          <cell r="AF3" t="str">
            <v>2011</v>
          </cell>
          <cell r="AG3" t="str">
            <v>2012</v>
          </cell>
          <cell r="AH3" t="str">
            <v>2013</v>
          </cell>
          <cell r="AI3" t="str">
            <v>2014</v>
          </cell>
          <cell r="AJ3" t="str">
            <v>2015</v>
          </cell>
          <cell r="AK3" t="str">
            <v>2016</v>
          </cell>
          <cell r="AL3" t="str">
            <v>2017</v>
          </cell>
          <cell r="AM3" t="str">
            <v>2018</v>
          </cell>
        </row>
        <row r="4">
          <cell r="A4" t="str">
            <v>50 States and D.C.</v>
          </cell>
          <cell r="B4">
            <v>373718</v>
          </cell>
          <cell r="C4">
            <v>390714</v>
          </cell>
          <cell r="D4">
            <v>393876</v>
          </cell>
          <cell r="E4">
            <v>365726</v>
          </cell>
          <cell r="F4">
            <v>456728</v>
          </cell>
          <cell r="G4">
            <v>460592</v>
          </cell>
          <cell r="H4">
            <v>327103</v>
          </cell>
          <cell r="I4">
            <v>344825</v>
          </cell>
          <cell r="J4">
            <v>216887</v>
          </cell>
          <cell r="K4">
            <v>357505</v>
          </cell>
          <cell r="L4">
            <v>399576</v>
          </cell>
          <cell r="M4">
            <v>430827</v>
          </cell>
          <cell r="N4">
            <v>440083</v>
          </cell>
          <cell r="O4">
            <v>440651</v>
          </cell>
          <cell r="P4">
            <v>416445</v>
          </cell>
          <cell r="Q4">
            <v>400897</v>
          </cell>
          <cell r="R4">
            <v>401846</v>
          </cell>
          <cell r="S4">
            <v>452006</v>
          </cell>
          <cell r="T4">
            <v>444815</v>
          </cell>
          <cell r="U4">
            <v>384966</v>
          </cell>
          <cell r="V4">
            <v>439543</v>
          </cell>
          <cell r="W4">
            <v>549129</v>
          </cell>
          <cell r="X4">
            <v>586051</v>
          </cell>
          <cell r="Y4">
            <v>629791</v>
          </cell>
          <cell r="Z4">
            <v>642427</v>
          </cell>
          <cell r="AA4">
            <v>663115</v>
          </cell>
          <cell r="AB4">
            <v>675685</v>
          </cell>
          <cell r="AC4">
            <v>720366</v>
          </cell>
          <cell r="AD4">
            <v>822535</v>
          </cell>
          <cell r="AE4">
            <v>811159</v>
          </cell>
          <cell r="AF4">
            <v>789728</v>
          </cell>
          <cell r="AG4">
            <v>786816</v>
          </cell>
          <cell r="AH4">
            <v>724458</v>
          </cell>
          <cell r="AI4">
            <v>674510</v>
          </cell>
          <cell r="AJ4">
            <v>638174</v>
          </cell>
          <cell r="AK4">
            <v>594632</v>
          </cell>
          <cell r="AL4">
            <v>568325</v>
          </cell>
          <cell r="AM4">
            <v>522643</v>
          </cell>
        </row>
        <row r="5">
          <cell r="A5" t="str">
            <v>SREB States</v>
          </cell>
          <cell r="B5">
            <v>204773</v>
          </cell>
          <cell r="C5">
            <v>202206</v>
          </cell>
          <cell r="D5">
            <v>206972</v>
          </cell>
          <cell r="E5">
            <v>201114</v>
          </cell>
          <cell r="F5">
            <v>208173</v>
          </cell>
          <cell r="G5">
            <v>197699</v>
          </cell>
          <cell r="H5">
            <v>193894</v>
          </cell>
          <cell r="I5">
            <v>206009</v>
          </cell>
          <cell r="J5">
            <v>186567</v>
          </cell>
          <cell r="K5">
            <v>227760</v>
          </cell>
          <cell r="L5">
            <v>247617</v>
          </cell>
          <cell r="M5">
            <v>266470</v>
          </cell>
          <cell r="N5">
            <v>274279</v>
          </cell>
          <cell r="O5">
            <v>272636</v>
          </cell>
          <cell r="P5">
            <v>274498</v>
          </cell>
          <cell r="Q5">
            <v>273550</v>
          </cell>
          <cell r="R5">
            <v>280722</v>
          </cell>
          <cell r="S5">
            <v>293465</v>
          </cell>
          <cell r="T5">
            <v>298352</v>
          </cell>
          <cell r="U5">
            <v>285608</v>
          </cell>
          <cell r="V5">
            <v>322240</v>
          </cell>
          <cell r="W5">
            <v>370444</v>
          </cell>
          <cell r="X5">
            <v>405681</v>
          </cell>
          <cell r="Y5">
            <v>430651</v>
          </cell>
          <cell r="Z5">
            <v>431557</v>
          </cell>
          <cell r="AA5">
            <v>441757</v>
          </cell>
          <cell r="AB5">
            <v>444212</v>
          </cell>
          <cell r="AC5">
            <v>471641</v>
          </cell>
          <cell r="AD5">
            <v>540610</v>
          </cell>
          <cell r="AE5">
            <v>591442</v>
          </cell>
          <cell r="AF5">
            <v>596288</v>
          </cell>
          <cell r="AG5">
            <v>603154</v>
          </cell>
          <cell r="AH5">
            <v>546203</v>
          </cell>
          <cell r="AI5">
            <v>503527</v>
          </cell>
          <cell r="AJ5">
            <v>477064</v>
          </cell>
          <cell r="AK5">
            <v>470371</v>
          </cell>
          <cell r="AL5">
            <v>463413</v>
          </cell>
          <cell r="AM5">
            <v>427198</v>
          </cell>
        </row>
        <row r="6">
          <cell r="A6" t="str">
            <v xml:space="preserve">   as a percent of U.S.</v>
          </cell>
          <cell r="B6">
            <v>54.793453887690724</v>
          </cell>
          <cell r="C6">
            <v>51.752944609100261</v>
          </cell>
          <cell r="D6">
            <v>52.547502259594395</v>
          </cell>
          <cell r="E6">
            <v>54.990347965416731</v>
          </cell>
          <cell r="F6">
            <v>45.579206880243824</v>
          </cell>
          <cell r="G6">
            <v>42.92280369611283</v>
          </cell>
          <cell r="H6">
            <v>59.276130148607621</v>
          </cell>
          <cell r="I6">
            <v>59.743058072935554</v>
          </cell>
          <cell r="J6">
            <v>86.020370054452329</v>
          </cell>
          <cell r="K6">
            <v>63.708199885316283</v>
          </cell>
          <cell r="L6">
            <v>61.969938134422485</v>
          </cell>
          <cell r="M6">
            <v>61.850812507108422</v>
          </cell>
          <cell r="N6">
            <v>62.32437971928023</v>
          </cell>
          <cell r="O6">
            <v>61.871186040653491</v>
          </cell>
          <cell r="P6">
            <v>65.914586560049955</v>
          </cell>
          <cell r="Q6">
            <v>68.23448416925045</v>
          </cell>
          <cell r="R6">
            <v>69.858104846135078</v>
          </cell>
          <cell r="S6">
            <v>64.925023119162134</v>
          </cell>
          <cell r="T6">
            <v>67.073277654755344</v>
          </cell>
          <cell r="U6">
            <v>74.19044798761449</v>
          </cell>
          <cell r="V6">
            <v>73.312508673781622</v>
          </cell>
          <cell r="W6">
            <v>67.460287109222065</v>
          </cell>
          <cell r="X6">
            <v>69.222815079233726</v>
          </cell>
          <cell r="Y6">
            <v>68.379986376432825</v>
          </cell>
          <cell r="Z6">
            <v>67.176037121727447</v>
          </cell>
          <cell r="AA6">
            <v>66.618459844823292</v>
          </cell>
          <cell r="AB6">
            <v>65.742468753931192</v>
          </cell>
          <cell r="AC6">
            <v>65.472412634688482</v>
          </cell>
          <cell r="AD6">
            <v>65.72486277179695</v>
          </cell>
          <cell r="AE6">
            <v>72.913201973965641</v>
          </cell>
          <cell r="AF6">
            <v>75.505490497994245</v>
          </cell>
          <cell r="AG6">
            <v>76.65756669920286</v>
          </cell>
          <cell r="AH6">
            <v>75.394708872011904</v>
          </cell>
          <cell r="AI6">
            <v>74.650783531748971</v>
          </cell>
          <cell r="AJ6">
            <v>74.754534029904079</v>
          </cell>
          <cell r="AK6">
            <v>79.102873710126602</v>
          </cell>
          <cell r="AL6">
            <v>81.540139884749038</v>
          </cell>
          <cell r="AM6">
            <v>81.738012371733674</v>
          </cell>
        </row>
        <row r="7">
          <cell r="A7" t="str">
            <v>Alabama</v>
          </cell>
          <cell r="B7">
            <v>20663</v>
          </cell>
          <cell r="C7">
            <v>22105</v>
          </cell>
          <cell r="D7">
            <v>21921</v>
          </cell>
          <cell r="E7">
            <v>22109</v>
          </cell>
          <cell r="F7">
            <v>21869</v>
          </cell>
          <cell r="G7">
            <v>20560</v>
          </cell>
          <cell r="H7">
            <v>19436</v>
          </cell>
          <cell r="I7">
            <v>21594</v>
          </cell>
          <cell r="J7">
            <v>19620</v>
          </cell>
          <cell r="K7">
            <v>23644</v>
          </cell>
          <cell r="L7">
            <v>24970</v>
          </cell>
          <cell r="M7">
            <v>26666</v>
          </cell>
          <cell r="N7">
            <v>28636</v>
          </cell>
          <cell r="O7">
            <v>27817</v>
          </cell>
          <cell r="P7">
            <v>26551</v>
          </cell>
          <cell r="Q7">
            <v>26007</v>
          </cell>
          <cell r="R7">
            <v>28040</v>
          </cell>
          <cell r="S7">
            <v>25850</v>
          </cell>
          <cell r="T7">
            <v>28178</v>
          </cell>
        </row>
        <row r="8">
          <cell r="A8" t="str">
            <v>Arkansas</v>
          </cell>
          <cell r="B8">
            <v>4436</v>
          </cell>
          <cell r="C8">
            <v>4769</v>
          </cell>
          <cell r="D8">
            <v>4728</v>
          </cell>
          <cell r="E8">
            <v>4016</v>
          </cell>
          <cell r="F8">
            <v>5690</v>
          </cell>
          <cell r="G8">
            <v>4277</v>
          </cell>
          <cell r="H8">
            <v>3954</v>
          </cell>
          <cell r="I8">
            <v>4346</v>
          </cell>
          <cell r="J8">
            <v>4500</v>
          </cell>
          <cell r="K8">
            <v>4692</v>
          </cell>
          <cell r="L8">
            <v>4664</v>
          </cell>
          <cell r="M8">
            <v>5119</v>
          </cell>
          <cell r="N8">
            <v>5834</v>
          </cell>
          <cell r="O8">
            <v>5171</v>
          </cell>
          <cell r="P8">
            <v>6182</v>
          </cell>
          <cell r="Q8">
            <v>6667</v>
          </cell>
          <cell r="R8">
            <v>4174</v>
          </cell>
          <cell r="S8">
            <v>4215</v>
          </cell>
          <cell r="T8">
            <v>4129</v>
          </cell>
        </row>
        <row r="9">
          <cell r="A9" t="str">
            <v>Delaware</v>
          </cell>
          <cell r="G9">
            <v>2327</v>
          </cell>
          <cell r="K9">
            <v>4567</v>
          </cell>
          <cell r="L9">
            <v>2882</v>
          </cell>
          <cell r="M9">
            <v>2936</v>
          </cell>
          <cell r="N9">
            <v>3301</v>
          </cell>
          <cell r="O9">
            <v>3381</v>
          </cell>
          <cell r="P9">
            <v>3175</v>
          </cell>
          <cell r="Q9">
            <v>3328</v>
          </cell>
          <cell r="R9">
            <v>3320</v>
          </cell>
          <cell r="S9">
            <v>3156</v>
          </cell>
          <cell r="T9">
            <v>3159</v>
          </cell>
        </row>
        <row r="10">
          <cell r="A10" t="str">
            <v>Florida</v>
          </cell>
          <cell r="B10">
            <v>8451</v>
          </cell>
          <cell r="C10">
            <v>9130</v>
          </cell>
          <cell r="D10">
            <v>8895</v>
          </cell>
          <cell r="E10">
            <v>8251</v>
          </cell>
          <cell r="F10">
            <v>10434</v>
          </cell>
          <cell r="G10">
            <v>10115</v>
          </cell>
          <cell r="H10">
            <v>8116</v>
          </cell>
          <cell r="I10">
            <v>10993</v>
          </cell>
          <cell r="J10">
            <v>10358</v>
          </cell>
          <cell r="K10">
            <v>12863</v>
          </cell>
          <cell r="L10">
            <v>13655</v>
          </cell>
          <cell r="M10">
            <v>14428</v>
          </cell>
          <cell r="N10">
            <v>14629</v>
          </cell>
          <cell r="O10">
            <v>15342</v>
          </cell>
          <cell r="P10">
            <v>14537</v>
          </cell>
          <cell r="Q10">
            <v>15146</v>
          </cell>
          <cell r="R10">
            <v>16695</v>
          </cell>
          <cell r="S10">
            <v>17705</v>
          </cell>
          <cell r="T10">
            <v>17946</v>
          </cell>
        </row>
        <row r="11">
          <cell r="A11" t="str">
            <v>Georgia</v>
          </cell>
          <cell r="B11">
            <v>16863</v>
          </cell>
          <cell r="C11">
            <v>16238</v>
          </cell>
          <cell r="D11">
            <v>16673</v>
          </cell>
          <cell r="E11">
            <v>17504</v>
          </cell>
          <cell r="F11">
            <v>17060</v>
          </cell>
          <cell r="G11">
            <v>18453</v>
          </cell>
          <cell r="H11">
            <v>22497</v>
          </cell>
          <cell r="I11">
            <v>22624</v>
          </cell>
          <cell r="J11">
            <v>13261</v>
          </cell>
          <cell r="K11">
            <v>24765</v>
          </cell>
          <cell r="L11">
            <v>24078</v>
          </cell>
          <cell r="M11">
            <v>32309</v>
          </cell>
          <cell r="N11">
            <v>35990</v>
          </cell>
          <cell r="O11">
            <v>36326</v>
          </cell>
          <cell r="P11">
            <v>34570</v>
          </cell>
          <cell r="Q11">
            <v>40081</v>
          </cell>
          <cell r="R11">
            <v>39460</v>
          </cell>
          <cell r="S11">
            <v>44822</v>
          </cell>
          <cell r="T11">
            <v>46705</v>
          </cell>
        </row>
        <row r="12">
          <cell r="A12" t="str">
            <v>Kentucky</v>
          </cell>
          <cell r="B12">
            <v>2389</v>
          </cell>
          <cell r="C12">
            <v>2196</v>
          </cell>
          <cell r="F12">
            <v>2972</v>
          </cell>
          <cell r="J12">
            <v>2188</v>
          </cell>
          <cell r="P12">
            <v>2579</v>
          </cell>
          <cell r="R12">
            <v>2288</v>
          </cell>
          <cell r="S12">
            <v>2302</v>
          </cell>
          <cell r="T12">
            <v>2393</v>
          </cell>
        </row>
        <row r="13">
          <cell r="A13" t="str">
            <v>Louisiana</v>
          </cell>
          <cell r="B13">
            <v>20360</v>
          </cell>
          <cell r="C13">
            <v>18198</v>
          </cell>
          <cell r="D13">
            <v>18430</v>
          </cell>
          <cell r="E13">
            <v>19729</v>
          </cell>
          <cell r="F13">
            <v>21327</v>
          </cell>
          <cell r="G13">
            <v>21718</v>
          </cell>
          <cell r="H13">
            <v>23166</v>
          </cell>
          <cell r="I13">
            <v>23562</v>
          </cell>
          <cell r="J13">
            <v>23814</v>
          </cell>
          <cell r="K13">
            <v>25451</v>
          </cell>
          <cell r="L13">
            <v>26867</v>
          </cell>
          <cell r="M13">
            <v>28408</v>
          </cell>
          <cell r="N13">
            <v>27671</v>
          </cell>
          <cell r="O13">
            <v>28221</v>
          </cell>
          <cell r="P13">
            <v>28411</v>
          </cell>
          <cell r="Q13">
            <v>27579</v>
          </cell>
          <cell r="R13">
            <v>28422</v>
          </cell>
          <cell r="S13">
            <v>29370</v>
          </cell>
          <cell r="T13">
            <v>28160</v>
          </cell>
        </row>
        <row r="14">
          <cell r="A14" t="str">
            <v>Maryland</v>
          </cell>
          <cell r="B14">
            <v>23504</v>
          </cell>
          <cell r="C14">
            <v>20115</v>
          </cell>
          <cell r="D14">
            <v>21055</v>
          </cell>
          <cell r="E14">
            <v>19864</v>
          </cell>
          <cell r="F14">
            <v>18136</v>
          </cell>
          <cell r="G14">
            <v>15357</v>
          </cell>
          <cell r="H14">
            <v>15776</v>
          </cell>
          <cell r="I14">
            <v>16036</v>
          </cell>
          <cell r="J14">
            <v>12204</v>
          </cell>
          <cell r="K14">
            <v>18522</v>
          </cell>
          <cell r="L14">
            <v>33408</v>
          </cell>
          <cell r="M14">
            <v>36000</v>
          </cell>
          <cell r="N14">
            <v>36060</v>
          </cell>
          <cell r="O14">
            <v>35883</v>
          </cell>
          <cell r="P14">
            <v>40675</v>
          </cell>
          <cell r="Q14">
            <v>35878</v>
          </cell>
          <cell r="R14">
            <v>36327</v>
          </cell>
          <cell r="S14">
            <v>42186</v>
          </cell>
          <cell r="T14">
            <v>42199</v>
          </cell>
        </row>
        <row r="15">
          <cell r="A15" t="str">
            <v>Mississippi</v>
          </cell>
          <cell r="B15">
            <v>19285</v>
          </cell>
          <cell r="C15">
            <v>18253</v>
          </cell>
          <cell r="D15">
            <v>16811</v>
          </cell>
          <cell r="E15">
            <v>16801</v>
          </cell>
          <cell r="F15">
            <v>16048</v>
          </cell>
          <cell r="G15">
            <v>14989</v>
          </cell>
          <cell r="H15">
            <v>14441</v>
          </cell>
          <cell r="I15">
            <v>14982</v>
          </cell>
          <cell r="J15">
            <v>15716</v>
          </cell>
          <cell r="K15">
            <v>15643</v>
          </cell>
          <cell r="L15">
            <v>16243</v>
          </cell>
          <cell r="M15">
            <v>15239</v>
          </cell>
          <cell r="N15">
            <v>15438</v>
          </cell>
          <cell r="O15">
            <v>14923</v>
          </cell>
          <cell r="P15">
            <v>14819</v>
          </cell>
          <cell r="Q15">
            <v>14725</v>
          </cell>
          <cell r="R15">
            <v>19258</v>
          </cell>
          <cell r="S15">
            <v>19976</v>
          </cell>
          <cell r="T15">
            <v>17920</v>
          </cell>
        </row>
        <row r="16">
          <cell r="A16" t="str">
            <v>North Carolina</v>
          </cell>
          <cell r="B16">
            <v>23820</v>
          </cell>
          <cell r="C16">
            <v>26931</v>
          </cell>
          <cell r="D16">
            <v>27310</v>
          </cell>
          <cell r="E16">
            <v>24946</v>
          </cell>
          <cell r="F16">
            <v>24955</v>
          </cell>
          <cell r="G16">
            <v>25192</v>
          </cell>
          <cell r="H16">
            <v>25817</v>
          </cell>
          <cell r="I16">
            <v>26064</v>
          </cell>
          <cell r="J16">
            <v>25713</v>
          </cell>
          <cell r="K16">
            <v>27777</v>
          </cell>
          <cell r="L16">
            <v>29688</v>
          </cell>
          <cell r="M16">
            <v>29749</v>
          </cell>
          <cell r="N16">
            <v>33153</v>
          </cell>
          <cell r="O16">
            <v>33214</v>
          </cell>
          <cell r="P16">
            <v>30428</v>
          </cell>
          <cell r="Q16">
            <v>32570</v>
          </cell>
          <cell r="R16">
            <v>33031</v>
          </cell>
          <cell r="S16">
            <v>32715</v>
          </cell>
          <cell r="T16">
            <v>36673</v>
          </cell>
        </row>
        <row r="17">
          <cell r="A17" t="str">
            <v>Oklahoma</v>
          </cell>
          <cell r="B17">
            <v>1128</v>
          </cell>
          <cell r="C17">
            <v>942</v>
          </cell>
          <cell r="D17">
            <v>1179</v>
          </cell>
          <cell r="E17">
            <v>1856</v>
          </cell>
          <cell r="F17">
            <v>1802</v>
          </cell>
          <cell r="G17">
            <v>1901</v>
          </cell>
          <cell r="H17">
            <v>1949</v>
          </cell>
          <cell r="I17">
            <v>2308</v>
          </cell>
          <cell r="J17">
            <v>2308</v>
          </cell>
          <cell r="K17">
            <v>2792</v>
          </cell>
          <cell r="L17">
            <v>3112</v>
          </cell>
          <cell r="M17">
            <v>3315</v>
          </cell>
          <cell r="N17">
            <v>3439</v>
          </cell>
          <cell r="O17">
            <v>3408</v>
          </cell>
          <cell r="P17">
            <v>3468</v>
          </cell>
          <cell r="Q17">
            <v>3349</v>
          </cell>
          <cell r="R17">
            <v>3376</v>
          </cell>
          <cell r="S17">
            <v>3235</v>
          </cell>
          <cell r="T17">
            <v>3501</v>
          </cell>
        </row>
        <row r="18">
          <cell r="A18" t="str">
            <v>South Carolina</v>
          </cell>
          <cell r="B18">
            <v>11940</v>
          </cell>
          <cell r="C18">
            <v>11551</v>
          </cell>
          <cell r="D18">
            <v>14699</v>
          </cell>
          <cell r="E18">
            <v>13200</v>
          </cell>
          <cell r="F18">
            <v>10548</v>
          </cell>
          <cell r="G18">
            <v>9140</v>
          </cell>
          <cell r="H18">
            <v>9857</v>
          </cell>
          <cell r="I18">
            <v>10107</v>
          </cell>
          <cell r="J18">
            <v>7781</v>
          </cell>
          <cell r="K18">
            <v>10911</v>
          </cell>
          <cell r="L18">
            <v>9853</v>
          </cell>
          <cell r="M18">
            <v>11531</v>
          </cell>
          <cell r="N18">
            <v>10595</v>
          </cell>
          <cell r="O18">
            <v>10388</v>
          </cell>
          <cell r="P18">
            <v>11587</v>
          </cell>
          <cell r="Q18">
            <v>11795</v>
          </cell>
          <cell r="R18">
            <v>12392</v>
          </cell>
          <cell r="S18">
            <v>14888</v>
          </cell>
          <cell r="T18">
            <v>14507</v>
          </cell>
        </row>
        <row r="19">
          <cell r="A19" t="str">
            <v>Tennessee</v>
          </cell>
          <cell r="B19">
            <v>15255</v>
          </cell>
          <cell r="C19">
            <v>16625</v>
          </cell>
          <cell r="D19">
            <v>19270</v>
          </cell>
          <cell r="E19">
            <v>18190</v>
          </cell>
          <cell r="F19">
            <v>16910</v>
          </cell>
          <cell r="G19">
            <v>15486</v>
          </cell>
          <cell r="H19">
            <v>13914</v>
          </cell>
          <cell r="I19">
            <v>16349</v>
          </cell>
          <cell r="J19">
            <v>11364</v>
          </cell>
          <cell r="K19">
            <v>17050</v>
          </cell>
          <cell r="L19">
            <v>19339</v>
          </cell>
          <cell r="M19">
            <v>19690</v>
          </cell>
          <cell r="N19">
            <v>19238</v>
          </cell>
          <cell r="O19">
            <v>19188</v>
          </cell>
          <cell r="P19">
            <v>17808</v>
          </cell>
          <cell r="Q19">
            <v>18145</v>
          </cell>
          <cell r="R19">
            <v>17794</v>
          </cell>
          <cell r="S19">
            <v>16973</v>
          </cell>
          <cell r="T19">
            <v>17642</v>
          </cell>
        </row>
        <row r="20">
          <cell r="A20" t="str">
            <v>Texas</v>
          </cell>
          <cell r="B20">
            <v>19397</v>
          </cell>
          <cell r="C20">
            <v>18543</v>
          </cell>
          <cell r="D20">
            <v>18811</v>
          </cell>
          <cell r="E20">
            <v>16968</v>
          </cell>
          <cell r="F20">
            <v>22826</v>
          </cell>
          <cell r="G20">
            <v>20102</v>
          </cell>
          <cell r="H20">
            <v>15486</v>
          </cell>
          <cell r="I20">
            <v>16921</v>
          </cell>
          <cell r="J20">
            <v>18153</v>
          </cell>
          <cell r="K20">
            <v>16895</v>
          </cell>
          <cell r="L20">
            <v>18256</v>
          </cell>
          <cell r="M20">
            <v>19798</v>
          </cell>
          <cell r="N20">
            <v>19396</v>
          </cell>
          <cell r="O20">
            <v>18643</v>
          </cell>
          <cell r="P20">
            <v>18618</v>
          </cell>
          <cell r="Q20">
            <v>17350</v>
          </cell>
          <cell r="R20">
            <v>15938</v>
          </cell>
          <cell r="S20">
            <v>15281</v>
          </cell>
          <cell r="T20">
            <v>15588</v>
          </cell>
        </row>
        <row r="21">
          <cell r="A21" t="str">
            <v>Virginia</v>
          </cell>
          <cell r="B21">
            <v>17282</v>
          </cell>
          <cell r="C21">
            <v>16610</v>
          </cell>
          <cell r="D21">
            <v>17190</v>
          </cell>
          <cell r="E21">
            <v>17680</v>
          </cell>
          <cell r="F21">
            <v>17596</v>
          </cell>
          <cell r="G21">
            <v>18082</v>
          </cell>
          <cell r="H21">
            <v>19485</v>
          </cell>
          <cell r="I21">
            <v>20123</v>
          </cell>
          <cell r="J21">
            <v>19587</v>
          </cell>
          <cell r="K21">
            <v>22188</v>
          </cell>
          <cell r="L21">
            <v>20602</v>
          </cell>
          <cell r="M21">
            <v>21282</v>
          </cell>
          <cell r="N21">
            <v>20899</v>
          </cell>
          <cell r="O21">
            <v>20731</v>
          </cell>
          <cell r="P21">
            <v>21090</v>
          </cell>
          <cell r="Q21">
            <v>20930</v>
          </cell>
          <cell r="R21">
            <v>20207</v>
          </cell>
          <cell r="S21">
            <v>20791</v>
          </cell>
          <cell r="T21">
            <v>19652</v>
          </cell>
        </row>
        <row r="22">
          <cell r="A22" t="str">
            <v>West Virginia</v>
          </cell>
        </row>
        <row r="23">
          <cell r="A23" t="str">
            <v>West</v>
          </cell>
          <cell r="B23">
            <v>0</v>
          </cell>
          <cell r="C23">
            <v>0</v>
          </cell>
          <cell r="D23">
            <v>0</v>
          </cell>
          <cell r="E23">
            <v>0</v>
          </cell>
          <cell r="F23">
            <v>0</v>
          </cell>
          <cell r="G23">
            <v>0</v>
          </cell>
          <cell r="H23">
            <v>0</v>
          </cell>
          <cell r="I23">
            <v>0</v>
          </cell>
          <cell r="J23">
            <v>0</v>
          </cell>
          <cell r="K23">
            <v>0</v>
          </cell>
          <cell r="L23">
            <v>0</v>
          </cell>
          <cell r="M23">
            <v>0</v>
          </cell>
          <cell r="N23">
            <v>18819</v>
          </cell>
          <cell r="O23">
            <v>0</v>
          </cell>
          <cell r="P23">
            <v>17306</v>
          </cell>
          <cell r="Q23">
            <v>0</v>
          </cell>
          <cell r="R23">
            <v>18562</v>
          </cell>
          <cell r="S23">
            <v>15177</v>
          </cell>
          <cell r="T23">
            <v>18287</v>
          </cell>
        </row>
        <row r="24">
          <cell r="A24" t="str">
            <v xml:space="preserve">   as a percent of U.S.</v>
          </cell>
          <cell r="B24">
            <v>0</v>
          </cell>
          <cell r="C24">
            <v>0</v>
          </cell>
          <cell r="D24">
            <v>0</v>
          </cell>
          <cell r="E24">
            <v>0</v>
          </cell>
          <cell r="F24">
            <v>0</v>
          </cell>
          <cell r="G24">
            <v>0</v>
          </cell>
          <cell r="H24">
            <v>0</v>
          </cell>
          <cell r="I24">
            <v>0</v>
          </cell>
          <cell r="J24">
            <v>0</v>
          </cell>
          <cell r="K24">
            <v>0</v>
          </cell>
          <cell r="L24">
            <v>0</v>
          </cell>
          <cell r="M24">
            <v>0</v>
          </cell>
          <cell r="N24">
            <v>4.2762388004081044</v>
          </cell>
          <cell r="O24">
            <v>0</v>
          </cell>
          <cell r="P24">
            <v>4.1556508062289135</v>
          </cell>
          <cell r="Q24">
            <v>0</v>
          </cell>
          <cell r="R24">
            <v>4.6191824728876236</v>
          </cell>
          <cell r="S24">
            <v>3.3576987916089611</v>
          </cell>
          <cell r="T24">
            <v>4.1111473309128517</v>
          </cell>
        </row>
        <row r="25">
          <cell r="A25" t="str">
            <v>Alaska</v>
          </cell>
        </row>
        <row r="26">
          <cell r="A26" t="str">
            <v>Arizona</v>
          </cell>
        </row>
        <row r="27">
          <cell r="A27" t="str">
            <v>California</v>
          </cell>
          <cell r="N27">
            <v>18819</v>
          </cell>
          <cell r="P27">
            <v>17306</v>
          </cell>
          <cell r="R27">
            <v>18562</v>
          </cell>
          <cell r="S27">
            <v>15176</v>
          </cell>
          <cell r="T27">
            <v>18287</v>
          </cell>
        </row>
        <row r="28">
          <cell r="A28" t="str">
            <v>Colorado</v>
          </cell>
          <cell r="S28">
            <v>1</v>
          </cell>
        </row>
        <row r="29">
          <cell r="A29" t="str">
            <v>Hawaii</v>
          </cell>
        </row>
        <row r="30">
          <cell r="A30" t="str">
            <v>Idaho</v>
          </cell>
        </row>
        <row r="31">
          <cell r="A31" t="str">
            <v>Montana</v>
          </cell>
        </row>
        <row r="32">
          <cell r="A32" t="str">
            <v>Nevada</v>
          </cell>
        </row>
        <row r="33">
          <cell r="A33" t="str">
            <v>New Mexico</v>
          </cell>
        </row>
        <row r="34">
          <cell r="A34" t="str">
            <v>Oregon</v>
          </cell>
        </row>
        <row r="35">
          <cell r="A35" t="str">
            <v>Utah</v>
          </cell>
        </row>
        <row r="36">
          <cell r="A36" t="str">
            <v>Washington</v>
          </cell>
        </row>
        <row r="37">
          <cell r="A37" t="str">
            <v>Wyoming</v>
          </cell>
        </row>
        <row r="38">
          <cell r="A38" t="str">
            <v>Midwest</v>
          </cell>
          <cell r="B38">
            <v>0</v>
          </cell>
          <cell r="C38">
            <v>0</v>
          </cell>
          <cell r="D38">
            <v>0</v>
          </cell>
          <cell r="E38">
            <v>0</v>
          </cell>
          <cell r="F38">
            <v>0</v>
          </cell>
          <cell r="G38">
            <v>0</v>
          </cell>
          <cell r="H38">
            <v>0</v>
          </cell>
          <cell r="I38">
            <v>0</v>
          </cell>
          <cell r="J38">
            <v>0</v>
          </cell>
          <cell r="K38">
            <v>0</v>
          </cell>
          <cell r="L38">
            <v>0</v>
          </cell>
          <cell r="M38">
            <v>0</v>
          </cell>
          <cell r="N38">
            <v>63455</v>
          </cell>
          <cell r="O38">
            <v>0</v>
          </cell>
          <cell r="P38">
            <v>55698</v>
          </cell>
          <cell r="Q38">
            <v>0</v>
          </cell>
          <cell r="R38">
            <v>53379</v>
          </cell>
          <cell r="S38">
            <v>52403</v>
          </cell>
          <cell r="T38">
            <v>50407</v>
          </cell>
        </row>
        <row r="39">
          <cell r="A39" t="str">
            <v xml:space="preserve">   as a percent of U.S.</v>
          </cell>
          <cell r="B39">
            <v>0</v>
          </cell>
          <cell r="C39">
            <v>0</v>
          </cell>
          <cell r="D39">
            <v>0</v>
          </cell>
          <cell r="E39">
            <v>0</v>
          </cell>
          <cell r="F39">
            <v>0</v>
          </cell>
          <cell r="G39">
            <v>0</v>
          </cell>
          <cell r="H39">
            <v>0</v>
          </cell>
          <cell r="I39">
            <v>0</v>
          </cell>
          <cell r="J39">
            <v>0</v>
          </cell>
          <cell r="K39">
            <v>0</v>
          </cell>
          <cell r="L39">
            <v>0</v>
          </cell>
          <cell r="M39">
            <v>0</v>
          </cell>
          <cell r="N39">
            <v>14.418870985700424</v>
          </cell>
          <cell r="O39">
            <v>0</v>
          </cell>
          <cell r="P39">
            <v>13.374635305982782</v>
          </cell>
          <cell r="Q39">
            <v>0</v>
          </cell>
          <cell r="R39">
            <v>13.283446892590694</v>
          </cell>
          <cell r="S39">
            <v>11.593430175705633</v>
          </cell>
          <cell r="T39">
            <v>11.332126839247778</v>
          </cell>
        </row>
        <row r="40">
          <cell r="A40" t="str">
            <v>Illinois</v>
          </cell>
          <cell r="N40">
            <v>37667</v>
          </cell>
          <cell r="P40">
            <v>33324</v>
          </cell>
          <cell r="R40">
            <v>34404</v>
          </cell>
          <cell r="S40">
            <v>33297</v>
          </cell>
          <cell r="T40">
            <v>31968</v>
          </cell>
        </row>
        <row r="41">
          <cell r="A41" t="str">
            <v>Indiana</v>
          </cell>
          <cell r="N41">
            <v>559</v>
          </cell>
          <cell r="P41">
            <v>530</v>
          </cell>
          <cell r="R41">
            <v>596</v>
          </cell>
          <cell r="S41">
            <v>556</v>
          </cell>
          <cell r="T41">
            <v>716</v>
          </cell>
        </row>
        <row r="42">
          <cell r="A42" t="str">
            <v>Iowa</v>
          </cell>
        </row>
        <row r="43">
          <cell r="A43" t="str">
            <v>Kansas</v>
          </cell>
          <cell r="P43">
            <v>409</v>
          </cell>
          <cell r="S43">
            <v>381</v>
          </cell>
          <cell r="T43">
            <v>342</v>
          </cell>
        </row>
        <row r="44">
          <cell r="A44" t="str">
            <v>Michigan</v>
          </cell>
          <cell r="N44">
            <v>19220</v>
          </cell>
          <cell r="P44">
            <v>15214</v>
          </cell>
          <cell r="R44">
            <v>13003</v>
          </cell>
          <cell r="S44">
            <v>13098</v>
          </cell>
          <cell r="T44">
            <v>11760</v>
          </cell>
        </row>
        <row r="45">
          <cell r="A45" t="str">
            <v>Minnesota</v>
          </cell>
        </row>
        <row r="46">
          <cell r="A46" t="str">
            <v>Missouri</v>
          </cell>
          <cell r="N46">
            <v>1898</v>
          </cell>
          <cell r="P46">
            <v>1967</v>
          </cell>
          <cell r="R46">
            <v>1699</v>
          </cell>
          <cell r="S46">
            <v>1993</v>
          </cell>
          <cell r="T46">
            <v>2551</v>
          </cell>
        </row>
        <row r="47">
          <cell r="A47" t="str">
            <v>Nebraska</v>
          </cell>
        </row>
        <row r="48">
          <cell r="A48" t="str">
            <v>North Dakota</v>
          </cell>
        </row>
        <row r="49">
          <cell r="A49" t="str">
            <v>Ohio</v>
          </cell>
          <cell r="N49">
            <v>4111</v>
          </cell>
          <cell r="P49">
            <v>3499</v>
          </cell>
          <cell r="R49">
            <v>3261</v>
          </cell>
          <cell r="S49">
            <v>2791</v>
          </cell>
          <cell r="T49">
            <v>2865</v>
          </cell>
        </row>
        <row r="50">
          <cell r="A50" t="str">
            <v>South Dakota</v>
          </cell>
        </row>
        <row r="51">
          <cell r="A51" t="str">
            <v>Wisconsin</v>
          </cell>
          <cell r="P51">
            <v>755</v>
          </cell>
          <cell r="R51">
            <v>416</v>
          </cell>
          <cell r="S51">
            <v>287</v>
          </cell>
          <cell r="T51">
            <v>205</v>
          </cell>
        </row>
        <row r="52">
          <cell r="A52" t="str">
            <v>Northeast</v>
          </cell>
          <cell r="B52">
            <v>0</v>
          </cell>
          <cell r="C52">
            <v>0</v>
          </cell>
          <cell r="D52">
            <v>0</v>
          </cell>
          <cell r="E52">
            <v>0</v>
          </cell>
          <cell r="F52">
            <v>0</v>
          </cell>
          <cell r="G52">
            <v>0</v>
          </cell>
          <cell r="H52">
            <v>0</v>
          </cell>
          <cell r="I52">
            <v>0</v>
          </cell>
          <cell r="J52">
            <v>0</v>
          </cell>
          <cell r="K52">
            <v>0</v>
          </cell>
          <cell r="L52">
            <v>0</v>
          </cell>
          <cell r="M52">
            <v>0</v>
          </cell>
          <cell r="N52">
            <v>61839</v>
          </cell>
          <cell r="O52">
            <v>0</v>
          </cell>
          <cell r="P52">
            <v>54310</v>
          </cell>
          <cell r="Q52">
            <v>0</v>
          </cell>
          <cell r="R52">
            <v>30359</v>
          </cell>
          <cell r="S52">
            <v>69516</v>
          </cell>
          <cell r="T52">
            <v>57740</v>
          </cell>
        </row>
        <row r="53">
          <cell r="A53" t="str">
            <v xml:space="preserve">   as a percent of U.S.</v>
          </cell>
          <cell r="B53">
            <v>0</v>
          </cell>
          <cell r="C53">
            <v>0</v>
          </cell>
          <cell r="D53">
            <v>0</v>
          </cell>
          <cell r="E53">
            <v>0</v>
          </cell>
          <cell r="F53">
            <v>0</v>
          </cell>
          <cell r="G53">
            <v>0</v>
          </cell>
          <cell r="H53">
            <v>0</v>
          </cell>
          <cell r="I53">
            <v>0</v>
          </cell>
          <cell r="J53">
            <v>0</v>
          </cell>
          <cell r="K53">
            <v>0</v>
          </cell>
          <cell r="L53">
            <v>0</v>
          </cell>
          <cell r="M53">
            <v>0</v>
          </cell>
          <cell r="N53">
            <v>14.051667526352984</v>
          </cell>
          <cell r="O53">
            <v>0</v>
          </cell>
          <cell r="P53">
            <v>13.041337991811645</v>
          </cell>
          <cell r="Q53">
            <v>0</v>
          </cell>
          <cell r="R53">
            <v>7.5548842093737401</v>
          </cell>
          <cell r="S53">
            <v>15.37944186581594</v>
          </cell>
          <cell r="T53">
            <v>12.980677360250892</v>
          </cell>
        </row>
        <row r="54">
          <cell r="A54" t="str">
            <v>Connecticut</v>
          </cell>
        </row>
        <row r="55">
          <cell r="A55" t="str">
            <v>Maine</v>
          </cell>
        </row>
        <row r="56">
          <cell r="A56" t="str">
            <v>Massachusetts</v>
          </cell>
          <cell r="N56">
            <v>1991</v>
          </cell>
          <cell r="P56">
            <v>2889</v>
          </cell>
          <cell r="R56">
            <v>2265</v>
          </cell>
          <cell r="S56">
            <v>2334</v>
          </cell>
          <cell r="T56">
            <v>2382</v>
          </cell>
        </row>
        <row r="57">
          <cell r="A57" t="str">
            <v>New Hampshire</v>
          </cell>
        </row>
        <row r="58">
          <cell r="A58" t="str">
            <v>New Jersey</v>
          </cell>
          <cell r="N58">
            <v>8938</v>
          </cell>
          <cell r="P58">
            <v>9385</v>
          </cell>
          <cell r="R58">
            <v>8130</v>
          </cell>
          <cell r="S58">
            <v>11168</v>
          </cell>
          <cell r="T58">
            <v>10731</v>
          </cell>
        </row>
        <row r="59">
          <cell r="A59" t="str">
            <v>New York</v>
          </cell>
          <cell r="N59">
            <v>46668</v>
          </cell>
          <cell r="P59">
            <v>37162</v>
          </cell>
          <cell r="R59">
            <v>13378</v>
          </cell>
          <cell r="S59">
            <v>32661</v>
          </cell>
          <cell r="T59">
            <v>20900</v>
          </cell>
        </row>
        <row r="60">
          <cell r="A60" t="str">
            <v>Pennsylvania</v>
          </cell>
          <cell r="N60">
            <v>4242</v>
          </cell>
          <cell r="P60">
            <v>4874</v>
          </cell>
          <cell r="R60">
            <v>6586</v>
          </cell>
          <cell r="S60">
            <v>23353</v>
          </cell>
          <cell r="T60">
            <v>23727</v>
          </cell>
        </row>
        <row r="61">
          <cell r="A61" t="str">
            <v>Rhode Island</v>
          </cell>
        </row>
        <row r="62">
          <cell r="A62" t="str">
            <v>Vermont</v>
          </cell>
        </row>
        <row r="63">
          <cell r="A63" t="str">
            <v>District of Columbia</v>
          </cell>
          <cell r="N63">
            <v>21691</v>
          </cell>
          <cell r="P63">
            <v>14633</v>
          </cell>
          <cell r="R63">
            <v>18824</v>
          </cell>
          <cell r="S63">
            <v>21445</v>
          </cell>
          <cell r="T63">
            <v>20029</v>
          </cell>
        </row>
      </sheetData>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Important Notes"/>
      <sheetName val="ALL"/>
      <sheetName val="All Men"/>
      <sheetName val="All Women"/>
      <sheetName val="All Public"/>
      <sheetName val="Public Men"/>
      <sheetName val="Public Women"/>
      <sheetName val="All 2yr"/>
      <sheetName val="2yr Men"/>
      <sheetName val="2yr Women"/>
      <sheetName val="2yr FTF"/>
      <sheetName val="2yr Public"/>
      <sheetName val="2yr All Races"/>
      <sheetName val="2yr White"/>
      <sheetName val="2yr Black"/>
      <sheetName val="2yr Hispanic"/>
      <sheetName val="2yr Multi Racial"/>
      <sheetName val="2yr Other"/>
      <sheetName val="2yr Foreign"/>
      <sheetName val="All 4yr"/>
      <sheetName val="4yr Public"/>
      <sheetName val="All Undergrad "/>
      <sheetName val="Undergrad Men"/>
      <sheetName val="Undergrad Women"/>
      <sheetName val="Undergrad FTF"/>
      <sheetName val="Undergrad Public"/>
      <sheetName val="Undergrad All Races "/>
      <sheetName val="Undergrad Black"/>
      <sheetName val="Undergrad Hispanic"/>
      <sheetName val="Undergrad White"/>
      <sheetName val="Undergrad Multi Racial"/>
      <sheetName val="Undergrad Other"/>
      <sheetName val="Undergrad Non-Res"/>
      <sheetName val="All Grad-Prof"/>
      <sheetName val="Grad-Prof Men"/>
      <sheetName val="Grad-Prof Women"/>
      <sheetName val="Grad-Prof Public"/>
      <sheetName val="Grad-Prof All Races"/>
      <sheetName val="Grad-Prof White"/>
      <sheetName val="Grad-Prof Black"/>
      <sheetName val="Grad Hispanic"/>
      <sheetName val="Grad-Prof Multi Racial"/>
      <sheetName val="Grad-Prof Other"/>
      <sheetName val="Grad-Prof Foreign"/>
      <sheetName val="All PT"/>
      <sheetName val="PT Women"/>
      <sheetName val="PT Public"/>
      <sheetName val="PT Undergrad"/>
      <sheetName val="PT Grad"/>
      <sheetName val="PT 2yr"/>
      <sheetName val="PT 4yr"/>
      <sheetName val="All Races"/>
      <sheetName val="All White"/>
      <sheetName val="White Men"/>
      <sheetName val="White Women"/>
      <sheetName val="All Black"/>
      <sheetName val="Black Men"/>
      <sheetName val="Black Women"/>
      <sheetName val="All Hispanic"/>
      <sheetName val="Hispanic Men"/>
      <sheetName val="Hispanic Women"/>
      <sheetName val="All Multi Racial"/>
      <sheetName val="Multi Men"/>
      <sheetName val="Multi Women"/>
      <sheetName val="All Other Races"/>
      <sheetName val="All HBI"/>
      <sheetName val="Black in HBI"/>
      <sheetName val="All PBI"/>
      <sheetName val="Black in PBI"/>
      <sheetName val="All &lt;2yr"/>
      <sheetName val="&lt;2yr Men"/>
      <sheetName val="&lt;2yr Women"/>
      <sheetName val="&lt;2yr FTF"/>
      <sheetName val="&lt;2yr Public"/>
      <sheetName val="&lt;2yrAll Races"/>
      <sheetName val="&lt;2yr White"/>
      <sheetName val="&lt;2yr Black"/>
      <sheetName val="&lt;2yr Hispanic"/>
      <sheetName val="&lt;2yr Multi Racial"/>
      <sheetName val="&lt;2yr Other"/>
      <sheetName val="&lt;2yr Foreign"/>
      <sheetName val="All Dist Ed Deg Granting"/>
      <sheetName val="Dist Ed DG Men"/>
      <sheetName val="Dist Ed DG Women"/>
      <sheetName val="Dist Ed All Races"/>
      <sheetName val="Dist Ed White"/>
      <sheetName val="Dist Ed Black"/>
      <sheetName val="Dist Ed Hispanic"/>
      <sheetName val="Dist Ed Multi"/>
      <sheetName val="Dist Ed Other"/>
      <sheetName val="Dist Ed Public"/>
      <sheetName val="Dist Ed 4 Yr"/>
      <sheetName val="Dist Ed 2 Yr"/>
      <sheetName val="Dist Ed Undergraduate"/>
      <sheetName val="Dist Ed Graduate"/>
      <sheetName val="Distance Ed Non Degree Gran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ow r="4">
          <cell r="AN4">
            <v>287100</v>
          </cell>
        </row>
        <row r="5">
          <cell r="AN5">
            <v>263727</v>
          </cell>
        </row>
        <row r="6">
          <cell r="AN6">
            <v>91.858934169278996</v>
          </cell>
        </row>
        <row r="7">
          <cell r="U7">
            <v>31301</v>
          </cell>
          <cell r="V7">
            <v>35063</v>
          </cell>
          <cell r="W7">
            <v>34913</v>
          </cell>
          <cell r="X7">
            <v>36622</v>
          </cell>
          <cell r="Y7">
            <v>35841</v>
          </cell>
          <cell r="Z7">
            <v>41659</v>
          </cell>
          <cell r="AA7">
            <v>39897</v>
          </cell>
          <cell r="AB7">
            <v>38106</v>
          </cell>
          <cell r="AC7">
            <v>43255</v>
          </cell>
          <cell r="AD7">
            <v>43540</v>
          </cell>
          <cell r="AE7">
            <v>45943</v>
          </cell>
          <cell r="AF7">
            <v>43358</v>
          </cell>
          <cell r="AG7">
            <v>41861</v>
          </cell>
          <cell r="AH7">
            <v>41311</v>
          </cell>
          <cell r="AI7">
            <v>39792</v>
          </cell>
          <cell r="AJ7">
            <v>38865</v>
          </cell>
          <cell r="AK7">
            <v>38022</v>
          </cell>
          <cell r="AL7">
            <v>38247</v>
          </cell>
          <cell r="AM7">
            <v>36963</v>
          </cell>
          <cell r="AN7">
            <v>36172</v>
          </cell>
        </row>
        <row r="8">
          <cell r="U8">
            <v>4088</v>
          </cell>
          <cell r="V8">
            <v>4238</v>
          </cell>
          <cell r="W8">
            <v>4322</v>
          </cell>
          <cell r="X8">
            <v>4513</v>
          </cell>
          <cell r="Y8">
            <v>4497</v>
          </cell>
          <cell r="Z8">
            <v>4303</v>
          </cell>
          <cell r="AA8">
            <v>4116</v>
          </cell>
          <cell r="AB8">
            <v>4363</v>
          </cell>
          <cell r="AC8">
            <v>4738</v>
          </cell>
          <cell r="AD8">
            <v>5100</v>
          </cell>
          <cell r="AE8">
            <v>5243</v>
          </cell>
          <cell r="AF8">
            <v>5113</v>
          </cell>
          <cell r="AG8">
            <v>4628</v>
          </cell>
          <cell r="AH8">
            <v>4528</v>
          </cell>
          <cell r="AI8">
            <v>4382</v>
          </cell>
          <cell r="AJ8">
            <v>4468</v>
          </cell>
          <cell r="AK8">
            <v>4910</v>
          </cell>
          <cell r="AL8">
            <v>4617</v>
          </cell>
          <cell r="AM8">
            <v>4673</v>
          </cell>
          <cell r="AN8">
            <v>4246</v>
          </cell>
        </row>
        <row r="9">
          <cell r="U9">
            <v>3103</v>
          </cell>
          <cell r="V9">
            <v>3343</v>
          </cell>
          <cell r="W9">
            <v>3367</v>
          </cell>
          <cell r="X9">
            <v>3178</v>
          </cell>
          <cell r="Y9">
            <v>3270</v>
          </cell>
          <cell r="Z9">
            <v>3722</v>
          </cell>
          <cell r="AA9">
            <v>3690</v>
          </cell>
          <cell r="AB9">
            <v>3756</v>
          </cell>
          <cell r="AC9">
            <v>3534</v>
          </cell>
          <cell r="AD9">
            <v>3609</v>
          </cell>
          <cell r="AE9">
            <v>3757</v>
          </cell>
          <cell r="AF9">
            <v>4154</v>
          </cell>
          <cell r="AG9">
            <v>4324</v>
          </cell>
          <cell r="AH9">
            <v>4336</v>
          </cell>
          <cell r="AI9">
            <v>4397</v>
          </cell>
          <cell r="AJ9">
            <v>4288</v>
          </cell>
          <cell r="AK9">
            <v>4328</v>
          </cell>
          <cell r="AL9">
            <v>4352</v>
          </cell>
          <cell r="AM9">
            <v>4586</v>
          </cell>
          <cell r="AN9">
            <v>4768</v>
          </cell>
        </row>
        <row r="10">
          <cell r="U10">
            <v>17843</v>
          </cell>
          <cell r="V10">
            <v>18514</v>
          </cell>
          <cell r="W10">
            <v>18651</v>
          </cell>
          <cell r="X10">
            <v>19284</v>
          </cell>
          <cell r="Y10">
            <v>19387</v>
          </cell>
          <cell r="Z10">
            <v>18087</v>
          </cell>
          <cell r="AA10">
            <v>17727</v>
          </cell>
          <cell r="AB10">
            <v>17557</v>
          </cell>
          <cell r="AC10">
            <v>18149</v>
          </cell>
          <cell r="AD10">
            <v>18665</v>
          </cell>
          <cell r="AE10">
            <v>19521</v>
          </cell>
          <cell r="AF10">
            <v>19268</v>
          </cell>
          <cell r="AG10">
            <v>18104</v>
          </cell>
          <cell r="AH10">
            <v>16952</v>
          </cell>
          <cell r="AI10">
            <v>16742</v>
          </cell>
          <cell r="AJ10">
            <v>17480</v>
          </cell>
          <cell r="AK10">
            <v>17954</v>
          </cell>
          <cell r="AL10">
            <v>18749</v>
          </cell>
          <cell r="AM10">
            <v>17889</v>
          </cell>
          <cell r="AN10">
            <v>16709</v>
          </cell>
        </row>
        <row r="11">
          <cell r="U11">
            <v>21728</v>
          </cell>
          <cell r="V11">
            <v>22383</v>
          </cell>
          <cell r="W11">
            <v>22295</v>
          </cell>
          <cell r="X11">
            <v>20421</v>
          </cell>
          <cell r="Y11">
            <v>20305</v>
          </cell>
          <cell r="Z11">
            <v>20277</v>
          </cell>
          <cell r="AA11">
            <v>20746</v>
          </cell>
          <cell r="AB11">
            <v>20847</v>
          </cell>
          <cell r="AC11">
            <v>21465</v>
          </cell>
          <cell r="AD11">
            <v>22291</v>
          </cell>
          <cell r="AE11">
            <v>22830</v>
          </cell>
          <cell r="AF11">
            <v>23222</v>
          </cell>
          <cell r="AG11">
            <v>22387</v>
          </cell>
          <cell r="AH11">
            <v>21827</v>
          </cell>
          <cell r="AI11">
            <v>20700</v>
          </cell>
          <cell r="AJ11">
            <v>20223</v>
          </cell>
          <cell r="AK11">
            <v>20054</v>
          </cell>
          <cell r="AL11">
            <v>23368</v>
          </cell>
          <cell r="AM11">
            <v>22816</v>
          </cell>
          <cell r="AN11">
            <v>22010</v>
          </cell>
        </row>
        <row r="12">
          <cell r="U12">
            <v>2254</v>
          </cell>
          <cell r="V12">
            <v>2313</v>
          </cell>
          <cell r="W12">
            <v>2253</v>
          </cell>
          <cell r="X12">
            <v>2306</v>
          </cell>
          <cell r="Y12">
            <v>2335</v>
          </cell>
          <cell r="Z12">
            <v>2386</v>
          </cell>
          <cell r="AA12">
            <v>2498</v>
          </cell>
          <cell r="AB12">
            <v>2696</v>
          </cell>
          <cell r="AC12">
            <v>2659</v>
          </cell>
          <cell r="AD12">
            <v>2834</v>
          </cell>
          <cell r="AE12">
            <v>2851</v>
          </cell>
          <cell r="AF12">
            <v>2746</v>
          </cell>
          <cell r="AG12">
            <v>2524</v>
          </cell>
          <cell r="AH12">
            <v>2533</v>
          </cell>
          <cell r="AI12">
            <v>1895</v>
          </cell>
          <cell r="AJ12">
            <v>1802</v>
          </cell>
          <cell r="AK12">
            <v>1939</v>
          </cell>
          <cell r="AL12">
            <v>2142</v>
          </cell>
          <cell r="AM12">
            <v>1988</v>
          </cell>
          <cell r="AN12">
            <v>2380</v>
          </cell>
        </row>
        <row r="13">
          <cell r="U13">
            <v>25090</v>
          </cell>
          <cell r="V13">
            <v>24769</v>
          </cell>
          <cell r="W13">
            <v>24917</v>
          </cell>
          <cell r="X13">
            <v>25490</v>
          </cell>
          <cell r="Y13">
            <v>26731</v>
          </cell>
          <cell r="Z13">
            <v>23148</v>
          </cell>
          <cell r="AA13">
            <v>22409</v>
          </cell>
          <cell r="AB13">
            <v>22478</v>
          </cell>
          <cell r="AC13">
            <v>22542</v>
          </cell>
          <cell r="AD13">
            <v>23115</v>
          </cell>
          <cell r="AE13">
            <v>22468</v>
          </cell>
          <cell r="AF13">
            <v>22797</v>
          </cell>
          <cell r="AG13">
            <v>21916</v>
          </cell>
          <cell r="AH13">
            <v>21462</v>
          </cell>
          <cell r="AI13">
            <v>20065</v>
          </cell>
          <cell r="AJ13">
            <v>21062</v>
          </cell>
          <cell r="AK13">
            <v>20668</v>
          </cell>
          <cell r="AL13">
            <v>21277</v>
          </cell>
          <cell r="AM13">
            <v>21445</v>
          </cell>
          <cell r="AN13">
            <v>22832</v>
          </cell>
        </row>
        <row r="14">
          <cell r="U14">
            <v>18156</v>
          </cell>
          <cell r="V14">
            <v>19006</v>
          </cell>
          <cell r="W14">
            <v>19443</v>
          </cell>
          <cell r="X14">
            <v>19586</v>
          </cell>
          <cell r="Y14">
            <v>19956</v>
          </cell>
          <cell r="Z14">
            <v>19933</v>
          </cell>
          <cell r="AA14">
            <v>20230</v>
          </cell>
          <cell r="AB14">
            <v>20690</v>
          </cell>
          <cell r="AC14">
            <v>20829</v>
          </cell>
          <cell r="AD14">
            <v>21077</v>
          </cell>
          <cell r="AE14">
            <v>21723</v>
          </cell>
          <cell r="AF14">
            <v>21948</v>
          </cell>
          <cell r="AG14">
            <v>21439</v>
          </cell>
          <cell r="AH14">
            <v>20710</v>
          </cell>
          <cell r="AI14">
            <v>20805</v>
          </cell>
          <cell r="AJ14">
            <v>20728</v>
          </cell>
          <cell r="AK14">
            <v>20201</v>
          </cell>
          <cell r="AL14">
            <v>20278</v>
          </cell>
          <cell r="AM14">
            <v>19963</v>
          </cell>
          <cell r="AN14">
            <v>19544</v>
          </cell>
        </row>
        <row r="15">
          <cell r="U15">
            <v>14865</v>
          </cell>
          <cell r="V15">
            <v>16653</v>
          </cell>
          <cell r="W15">
            <v>18233</v>
          </cell>
          <cell r="X15">
            <v>18399</v>
          </cell>
          <cell r="Y15">
            <v>19348</v>
          </cell>
          <cell r="Z15">
            <v>18974</v>
          </cell>
          <cell r="AA15">
            <v>18673</v>
          </cell>
          <cell r="AB15">
            <v>19426</v>
          </cell>
          <cell r="AC15">
            <v>18634</v>
          </cell>
          <cell r="AD15">
            <v>19543</v>
          </cell>
          <cell r="AE15">
            <v>19624</v>
          </cell>
          <cell r="AF15">
            <v>20239</v>
          </cell>
          <cell r="AG15">
            <v>19459</v>
          </cell>
          <cell r="AH15">
            <v>19058</v>
          </cell>
          <cell r="AI15">
            <v>19277</v>
          </cell>
          <cell r="AJ15">
            <v>19505</v>
          </cell>
          <cell r="AK15">
            <v>19615</v>
          </cell>
          <cell r="AL15">
            <v>18282</v>
          </cell>
          <cell r="AM15">
            <v>16670</v>
          </cell>
          <cell r="AN15">
            <v>15952</v>
          </cell>
        </row>
        <row r="16">
          <cell r="U16">
            <v>30351</v>
          </cell>
          <cell r="V16">
            <v>31088</v>
          </cell>
          <cell r="W16">
            <v>34514</v>
          </cell>
          <cell r="X16">
            <v>36855</v>
          </cell>
          <cell r="Y16">
            <v>37866</v>
          </cell>
          <cell r="Z16">
            <v>40420</v>
          </cell>
          <cell r="AA16">
            <v>41518</v>
          </cell>
          <cell r="AB16">
            <v>41755</v>
          </cell>
          <cell r="AC16">
            <v>41593</v>
          </cell>
          <cell r="AD16">
            <v>42556</v>
          </cell>
          <cell r="AE16">
            <v>42358</v>
          </cell>
          <cell r="AF16">
            <v>41593</v>
          </cell>
          <cell r="AG16">
            <v>40979</v>
          </cell>
          <cell r="AH16">
            <v>39256</v>
          </cell>
          <cell r="AI16">
            <v>37552</v>
          </cell>
          <cell r="AJ16">
            <v>37398</v>
          </cell>
          <cell r="AK16">
            <v>37896</v>
          </cell>
          <cell r="AL16">
            <v>38469</v>
          </cell>
          <cell r="AM16">
            <v>38959</v>
          </cell>
          <cell r="AN16">
            <v>39125</v>
          </cell>
        </row>
        <row r="17">
          <cell r="U17">
            <v>2826</v>
          </cell>
          <cell r="V17">
            <v>2988</v>
          </cell>
          <cell r="W17">
            <v>3028</v>
          </cell>
          <cell r="X17">
            <v>2968</v>
          </cell>
          <cell r="Y17">
            <v>3049</v>
          </cell>
          <cell r="Z17">
            <v>3151</v>
          </cell>
          <cell r="AA17">
            <v>2788</v>
          </cell>
          <cell r="AB17">
            <v>2823</v>
          </cell>
          <cell r="AC17">
            <v>2734</v>
          </cell>
          <cell r="AD17">
            <v>2749</v>
          </cell>
          <cell r="AE17">
            <v>2794</v>
          </cell>
          <cell r="AF17">
            <v>2840</v>
          </cell>
          <cell r="AG17">
            <v>2518</v>
          </cell>
          <cell r="AH17">
            <v>2533</v>
          </cell>
          <cell r="AI17">
            <v>2482</v>
          </cell>
          <cell r="AJ17">
            <v>2543</v>
          </cell>
          <cell r="AK17">
            <v>2420</v>
          </cell>
          <cell r="AL17">
            <v>2219</v>
          </cell>
          <cell r="AM17">
            <v>2119</v>
          </cell>
          <cell r="AN17">
            <v>2190</v>
          </cell>
        </row>
        <row r="18">
          <cell r="U18">
            <v>11883</v>
          </cell>
          <cell r="V18">
            <v>13268</v>
          </cell>
          <cell r="W18">
            <v>12926</v>
          </cell>
          <cell r="X18">
            <v>12952</v>
          </cell>
          <cell r="Y18">
            <v>12748</v>
          </cell>
          <cell r="Z18">
            <v>12453</v>
          </cell>
          <cell r="AA18">
            <v>12222</v>
          </cell>
          <cell r="AB18">
            <v>13110</v>
          </cell>
          <cell r="AC18">
            <v>14159</v>
          </cell>
          <cell r="AD18">
            <v>13128</v>
          </cell>
          <cell r="AE18">
            <v>13243</v>
          </cell>
          <cell r="AF18">
            <v>13548</v>
          </cell>
          <cell r="AG18">
            <v>13006</v>
          </cell>
          <cell r="AH18">
            <v>11893</v>
          </cell>
          <cell r="AI18">
            <v>11421</v>
          </cell>
          <cell r="AJ18">
            <v>10481</v>
          </cell>
          <cell r="AK18">
            <v>9765</v>
          </cell>
          <cell r="AL18">
            <v>9666</v>
          </cell>
          <cell r="AM18">
            <v>9924</v>
          </cell>
          <cell r="AN18">
            <v>9189</v>
          </cell>
        </row>
        <row r="19">
          <cell r="U19">
            <v>12238</v>
          </cell>
          <cell r="V19">
            <v>11803</v>
          </cell>
          <cell r="W19">
            <v>11962</v>
          </cell>
          <cell r="X19">
            <v>12442</v>
          </cell>
          <cell r="Y19">
            <v>12526</v>
          </cell>
          <cell r="Z19">
            <v>12529</v>
          </cell>
          <cell r="AA19">
            <v>12805</v>
          </cell>
          <cell r="AB19">
            <v>12989</v>
          </cell>
          <cell r="AC19">
            <v>12393</v>
          </cell>
          <cell r="AD19">
            <v>13296</v>
          </cell>
          <cell r="AE19">
            <v>13500</v>
          </cell>
          <cell r="AF19">
            <v>13563</v>
          </cell>
          <cell r="AG19">
            <v>12732</v>
          </cell>
          <cell r="AH19">
            <v>12907</v>
          </cell>
          <cell r="AI19">
            <v>12869</v>
          </cell>
          <cell r="AJ19">
            <v>13329</v>
          </cell>
          <cell r="AK19">
            <v>12877</v>
          </cell>
          <cell r="AL19">
            <v>12102</v>
          </cell>
          <cell r="AM19">
            <v>11622</v>
          </cell>
          <cell r="AN19">
            <v>12033</v>
          </cell>
        </row>
        <row r="20">
          <cell r="U20">
            <v>24084</v>
          </cell>
          <cell r="V20">
            <v>26501</v>
          </cell>
          <cell r="W20">
            <v>29609</v>
          </cell>
          <cell r="X20">
            <v>32326</v>
          </cell>
          <cell r="Y20">
            <v>34127</v>
          </cell>
          <cell r="Z20">
            <v>33560</v>
          </cell>
          <cell r="AA20">
            <v>32514</v>
          </cell>
          <cell r="AB20">
            <v>31126</v>
          </cell>
          <cell r="AC20">
            <v>31504</v>
          </cell>
          <cell r="AD20">
            <v>33093</v>
          </cell>
          <cell r="AE20">
            <v>33317</v>
          </cell>
          <cell r="AF20">
            <v>32931</v>
          </cell>
          <cell r="AG20">
            <v>32460</v>
          </cell>
          <cell r="AH20">
            <v>31584</v>
          </cell>
          <cell r="AI20">
            <v>32571</v>
          </cell>
          <cell r="AJ20">
            <v>32963</v>
          </cell>
          <cell r="AK20">
            <v>33950</v>
          </cell>
          <cell r="AL20">
            <v>36510</v>
          </cell>
          <cell r="AM20">
            <v>35603</v>
          </cell>
          <cell r="AN20">
            <v>35236</v>
          </cell>
        </row>
        <row r="21">
          <cell r="U21">
            <v>18820</v>
          </cell>
          <cell r="V21">
            <v>19413</v>
          </cell>
          <cell r="W21">
            <v>19928</v>
          </cell>
          <cell r="X21">
            <v>20012</v>
          </cell>
          <cell r="Y21">
            <v>19582</v>
          </cell>
          <cell r="Z21">
            <v>19877</v>
          </cell>
          <cell r="AA21">
            <v>19720</v>
          </cell>
          <cell r="AB21">
            <v>18985</v>
          </cell>
          <cell r="AC21">
            <v>19206</v>
          </cell>
          <cell r="AD21">
            <v>20363</v>
          </cell>
          <cell r="AE21">
            <v>20640</v>
          </cell>
          <cell r="AF21">
            <v>20887</v>
          </cell>
          <cell r="AG21">
            <v>20476</v>
          </cell>
          <cell r="AH21">
            <v>19444</v>
          </cell>
          <cell r="AI21">
            <v>17484</v>
          </cell>
          <cell r="AJ21">
            <v>16396</v>
          </cell>
          <cell r="AK21">
            <v>16836</v>
          </cell>
          <cell r="AL21">
            <v>16612</v>
          </cell>
          <cell r="AM21">
            <v>15760</v>
          </cell>
          <cell r="AN21">
            <v>15980</v>
          </cell>
        </row>
        <row r="22">
          <cell r="U22">
            <v>7472</v>
          </cell>
          <cell r="V22">
            <v>7603</v>
          </cell>
          <cell r="W22">
            <v>7829</v>
          </cell>
          <cell r="X22">
            <v>8477</v>
          </cell>
          <cell r="Y22">
            <v>6850</v>
          </cell>
          <cell r="Z22">
            <v>5199</v>
          </cell>
          <cell r="AA22">
            <v>5425</v>
          </cell>
          <cell r="AB22">
            <v>5022</v>
          </cell>
          <cell r="AC22">
            <v>4871</v>
          </cell>
          <cell r="AD22">
            <v>5992</v>
          </cell>
          <cell r="AE22">
            <v>5253</v>
          </cell>
          <cell r="AF22">
            <v>4756</v>
          </cell>
          <cell r="AG22">
            <v>4579</v>
          </cell>
          <cell r="AH22">
            <v>4424</v>
          </cell>
          <cell r="AI22">
            <v>4447</v>
          </cell>
          <cell r="AJ22">
            <v>4652</v>
          </cell>
          <cell r="AK22">
            <v>4876</v>
          </cell>
          <cell r="AL22">
            <v>5258</v>
          </cell>
          <cell r="AM22">
            <v>4967</v>
          </cell>
          <cell r="AN22">
            <v>5361</v>
          </cell>
        </row>
        <row r="23">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row>
        <row r="24">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row>
        <row r="25">
          <cell r="U25"/>
          <cell r="AG25"/>
        </row>
        <row r="26">
          <cell r="U26"/>
          <cell r="AG26"/>
        </row>
        <row r="27">
          <cell r="U27"/>
          <cell r="AG27"/>
        </row>
        <row r="28">
          <cell r="AG28"/>
        </row>
        <row r="29">
          <cell r="U29"/>
          <cell r="AG29"/>
        </row>
        <row r="30">
          <cell r="U30"/>
          <cell r="AG30"/>
        </row>
        <row r="31">
          <cell r="AG31"/>
        </row>
        <row r="32">
          <cell r="AG32"/>
        </row>
        <row r="33">
          <cell r="AG33"/>
        </row>
        <row r="34">
          <cell r="AG34"/>
        </row>
        <row r="35">
          <cell r="AG35"/>
        </row>
        <row r="36">
          <cell r="AG36"/>
        </row>
        <row r="37">
          <cell r="AG37"/>
        </row>
        <row r="38">
          <cell r="U38">
            <v>7533</v>
          </cell>
          <cell r="V38">
            <v>7936</v>
          </cell>
          <cell r="W38">
            <v>8000</v>
          </cell>
          <cell r="X38">
            <v>8125</v>
          </cell>
          <cell r="Y38">
            <v>8043</v>
          </cell>
          <cell r="Z38">
            <v>7939</v>
          </cell>
          <cell r="AA38">
            <v>7788</v>
          </cell>
          <cell r="AB38">
            <v>7894</v>
          </cell>
          <cell r="AC38">
            <v>7919</v>
          </cell>
          <cell r="AD38">
            <v>8346</v>
          </cell>
          <cell r="AE38">
            <v>8042</v>
          </cell>
          <cell r="AF38">
            <v>8089</v>
          </cell>
          <cell r="AG38">
            <v>7359</v>
          </cell>
          <cell r="AH38">
            <v>6888</v>
          </cell>
          <cell r="AI38">
            <v>6535</v>
          </cell>
          <cell r="AJ38">
            <v>6784</v>
          </cell>
          <cell r="AK38">
            <v>6588</v>
          </cell>
          <cell r="AL38">
            <v>6472</v>
          </cell>
          <cell r="AM38">
            <v>6965</v>
          </cell>
          <cell r="AN38">
            <v>6665</v>
          </cell>
        </row>
        <row r="39">
          <cell r="U39">
            <v>2.7645862845986158</v>
          </cell>
          <cell r="V39">
            <v>2.7665063096981108</v>
          </cell>
          <cell r="W39">
            <v>2.7042466813822759</v>
          </cell>
          <cell r="X39">
            <v>2.6769946493054642</v>
          </cell>
          <cell r="Y39">
            <v>2.6281822964490291</v>
          </cell>
          <cell r="Z39">
            <v>2.5777647899214235</v>
          </cell>
          <cell r="AA39">
            <v>2.5520954512536007</v>
          </cell>
          <cell r="AB39">
            <v>2.6052289393609365</v>
          </cell>
          <cell r="AC39">
            <v>2.5557115424956836</v>
          </cell>
          <cell r="AD39">
            <v>2.6165716202616571</v>
          </cell>
          <cell r="AE39">
            <v>2.490137914377899</v>
          </cell>
          <cell r="AF39">
            <v>2.5278440980512258</v>
          </cell>
          <cell r="AG39">
            <v>2.3796435223509933</v>
          </cell>
          <cell r="AH39">
            <v>2.2950131443479305</v>
          </cell>
          <cell r="AI39">
            <v>2.2431991761778085</v>
          </cell>
          <cell r="AJ39">
            <v>2.3361766458095867</v>
          </cell>
          <cell r="AK39">
            <v>2.2794270292713308</v>
          </cell>
          <cell r="AL39">
            <v>2.1918179355188294</v>
          </cell>
          <cell r="AM39">
            <v>2.4088926702566602</v>
          </cell>
          <cell r="AN39">
            <v>2.3214907697666316</v>
          </cell>
        </row>
        <row r="40">
          <cell r="U40"/>
          <cell r="AG40"/>
        </row>
        <row r="41">
          <cell r="U41"/>
          <cell r="AG41"/>
        </row>
        <row r="42">
          <cell r="U42"/>
          <cell r="AG42"/>
        </row>
        <row r="43">
          <cell r="U43"/>
          <cell r="AG43"/>
        </row>
        <row r="44">
          <cell r="U44">
            <v>323</v>
          </cell>
          <cell r="V44">
            <v>358</v>
          </cell>
          <cell r="W44">
            <v>310</v>
          </cell>
          <cell r="X44">
            <v>285</v>
          </cell>
          <cell r="Y44">
            <v>345</v>
          </cell>
          <cell r="Z44">
            <v>304</v>
          </cell>
          <cell r="AA44">
            <v>67</v>
          </cell>
          <cell r="AG44"/>
        </row>
        <row r="45">
          <cell r="U45"/>
          <cell r="AG45"/>
        </row>
        <row r="46">
          <cell r="U46">
            <v>5182</v>
          </cell>
          <cell r="V46">
            <v>5253</v>
          </cell>
          <cell r="W46">
            <v>5060</v>
          </cell>
          <cell r="X46">
            <v>5039</v>
          </cell>
          <cell r="Y46">
            <v>4880</v>
          </cell>
          <cell r="Z46">
            <v>4842</v>
          </cell>
          <cell r="AA46">
            <v>5092</v>
          </cell>
          <cell r="AB46">
            <v>5038</v>
          </cell>
          <cell r="AC46">
            <v>4963</v>
          </cell>
          <cell r="AD46">
            <v>5200</v>
          </cell>
          <cell r="AE46">
            <v>5065</v>
          </cell>
          <cell r="AF46">
            <v>4978</v>
          </cell>
          <cell r="AG46">
            <v>4689</v>
          </cell>
          <cell r="AH46">
            <v>4341</v>
          </cell>
          <cell r="AI46">
            <v>4397</v>
          </cell>
          <cell r="AJ46">
            <v>4334</v>
          </cell>
          <cell r="AK46">
            <v>4202</v>
          </cell>
          <cell r="AL46">
            <v>4061</v>
          </cell>
          <cell r="AM46">
            <v>4194</v>
          </cell>
          <cell r="AN46">
            <v>4066</v>
          </cell>
        </row>
        <row r="47">
          <cell r="AG47"/>
        </row>
        <row r="48">
          <cell r="AG48"/>
        </row>
        <row r="49">
          <cell r="U49">
            <v>2028</v>
          </cell>
          <cell r="V49">
            <v>2325</v>
          </cell>
          <cell r="W49">
            <v>2630</v>
          </cell>
          <cell r="X49">
            <v>2801</v>
          </cell>
          <cell r="Y49">
            <v>2818</v>
          </cell>
          <cell r="Z49">
            <v>2793</v>
          </cell>
          <cell r="AA49">
            <v>2629</v>
          </cell>
          <cell r="AB49">
            <v>2856</v>
          </cell>
          <cell r="AC49">
            <v>2956</v>
          </cell>
          <cell r="AD49">
            <v>3146</v>
          </cell>
          <cell r="AE49">
            <v>2977</v>
          </cell>
          <cell r="AF49">
            <v>3111</v>
          </cell>
          <cell r="AG49">
            <v>2670</v>
          </cell>
          <cell r="AH49">
            <v>2547</v>
          </cell>
          <cell r="AI49">
            <v>2138</v>
          </cell>
          <cell r="AJ49">
            <v>2450</v>
          </cell>
          <cell r="AK49">
            <v>2386</v>
          </cell>
          <cell r="AL49">
            <v>2411</v>
          </cell>
          <cell r="AM49">
            <v>2771</v>
          </cell>
          <cell r="AN49">
            <v>2599</v>
          </cell>
        </row>
        <row r="50">
          <cell r="AG50"/>
        </row>
        <row r="51">
          <cell r="AG51"/>
        </row>
        <row r="52">
          <cell r="U52">
            <v>3338</v>
          </cell>
          <cell r="V52">
            <v>3385</v>
          </cell>
          <cell r="W52">
            <v>3521</v>
          </cell>
          <cell r="X52">
            <v>3474</v>
          </cell>
          <cell r="Y52">
            <v>3557</v>
          </cell>
          <cell r="Z52">
            <v>3838</v>
          </cell>
          <cell r="AA52">
            <v>4090</v>
          </cell>
          <cell r="AB52">
            <v>3887</v>
          </cell>
          <cell r="AC52">
            <v>4012</v>
          </cell>
          <cell r="AD52">
            <v>4137</v>
          </cell>
          <cell r="AE52">
            <v>3947</v>
          </cell>
          <cell r="AF52">
            <v>3440</v>
          </cell>
          <cell r="AG52">
            <v>3385</v>
          </cell>
          <cell r="AH52">
            <v>3175</v>
          </cell>
          <cell r="AI52">
            <v>2841</v>
          </cell>
          <cell r="AJ52">
            <v>2615</v>
          </cell>
          <cell r="AK52">
            <v>2837</v>
          </cell>
          <cell r="AL52">
            <v>3021</v>
          </cell>
          <cell r="AM52">
            <v>2842</v>
          </cell>
          <cell r="AN52">
            <v>2857</v>
          </cell>
        </row>
        <row r="53">
          <cell r="U53">
            <v>1.2250350481866692</v>
          </cell>
          <cell r="V53">
            <v>1.180018127309489</v>
          </cell>
          <cell r="W53">
            <v>1.1902065706433742</v>
          </cell>
          <cell r="X53">
            <v>1.144600542976884</v>
          </cell>
          <cell r="Y53">
            <v>1.1623081472670891</v>
          </cell>
          <cell r="Z53">
            <v>1.2461848171959218</v>
          </cell>
          <cell r="AA53">
            <v>1.3402761165417598</v>
          </cell>
          <cell r="AB53">
            <v>1.2828128815931037</v>
          </cell>
          <cell r="AC53">
            <v>1.2947991802617353</v>
          </cell>
          <cell r="AD53">
            <v>1.2969993761110084</v>
          </cell>
          <cell r="AE53">
            <v>1.22215547725063</v>
          </cell>
          <cell r="AF53">
            <v>1.0750134376679708</v>
          </cell>
          <cell r="AG53">
            <v>1.0945907491721854</v>
          </cell>
          <cell r="AH53">
            <v>1.0578784456017245</v>
          </cell>
          <cell r="AI53">
            <v>0.97519951943705485</v>
          </cell>
          <cell r="AJ53">
            <v>0.90051620412618938</v>
          </cell>
          <cell r="AK53">
            <v>0.98159296934468199</v>
          </cell>
          <cell r="AL53">
            <v>1.0230967217556219</v>
          </cell>
          <cell r="AM53">
            <v>0.9829250493710594</v>
          </cell>
          <cell r="AN53">
            <v>0.99512365029606409</v>
          </cell>
        </row>
        <row r="54">
          <cell r="U54"/>
          <cell r="AG54"/>
        </row>
        <row r="55">
          <cell r="U55"/>
          <cell r="AG55"/>
        </row>
        <row r="56">
          <cell r="U56"/>
          <cell r="AG56"/>
        </row>
        <row r="57">
          <cell r="AG57"/>
        </row>
        <row r="58">
          <cell r="AG58"/>
        </row>
        <row r="59">
          <cell r="AG59"/>
        </row>
        <row r="60">
          <cell r="U60">
            <v>3338</v>
          </cell>
          <cell r="V60">
            <v>3385</v>
          </cell>
          <cell r="W60">
            <v>3521</v>
          </cell>
          <cell r="X60">
            <v>3474</v>
          </cell>
          <cell r="Y60">
            <v>3557</v>
          </cell>
          <cell r="Z60">
            <v>3838</v>
          </cell>
          <cell r="AA60">
            <v>4090</v>
          </cell>
          <cell r="AB60">
            <v>3887</v>
          </cell>
          <cell r="AC60">
            <v>4012</v>
          </cell>
          <cell r="AD60">
            <v>4137</v>
          </cell>
          <cell r="AE60">
            <v>3947</v>
          </cell>
          <cell r="AF60">
            <v>3440</v>
          </cell>
          <cell r="AG60">
            <v>3385</v>
          </cell>
          <cell r="AH60">
            <v>3175</v>
          </cell>
          <cell r="AI60">
            <v>2841</v>
          </cell>
          <cell r="AJ60">
            <v>2615</v>
          </cell>
          <cell r="AK60">
            <v>2837</v>
          </cell>
          <cell r="AL60">
            <v>3021</v>
          </cell>
          <cell r="AM60">
            <v>2842</v>
          </cell>
          <cell r="AN60">
            <v>2857</v>
          </cell>
        </row>
        <row r="61">
          <cell r="AG61"/>
        </row>
        <row r="62">
          <cell r="AG62"/>
        </row>
        <row r="63">
          <cell r="U63">
            <v>15509</v>
          </cell>
          <cell r="V63">
            <v>16593</v>
          </cell>
          <cell r="W63">
            <v>16120</v>
          </cell>
          <cell r="X63">
            <v>16082</v>
          </cell>
          <cell r="Y63">
            <v>16011</v>
          </cell>
          <cell r="Z63">
            <v>16525</v>
          </cell>
          <cell r="AA63">
            <v>16305</v>
          </cell>
          <cell r="AB63">
            <v>15496</v>
          </cell>
          <cell r="AC63">
            <v>15659</v>
          </cell>
          <cell r="AD63">
            <v>15533</v>
          </cell>
          <cell r="AE63">
            <v>15900</v>
          </cell>
          <cell r="AF63">
            <v>15504</v>
          </cell>
          <cell r="AG63">
            <v>15112</v>
          </cell>
          <cell r="AH63">
            <v>15308</v>
          </cell>
          <cell r="AI63">
            <v>15068</v>
          </cell>
          <cell r="AJ63">
            <v>14807</v>
          </cell>
          <cell r="AK63">
            <v>13284</v>
          </cell>
          <cell r="AL63">
            <v>13639</v>
          </cell>
          <cell r="AM63">
            <v>13383</v>
          </cell>
          <cell r="AN63">
            <v>13851</v>
          </cell>
        </row>
      </sheetData>
      <sheetData sheetId="67"/>
      <sheetData sheetId="68">
        <row r="4">
          <cell r="AN4">
            <v>518913</v>
          </cell>
        </row>
        <row r="5">
          <cell r="AN5">
            <v>429413</v>
          </cell>
        </row>
        <row r="6">
          <cell r="AN6">
            <v>82.752407436313987</v>
          </cell>
        </row>
        <row r="7">
          <cell r="U7">
            <v>26025</v>
          </cell>
          <cell r="V7">
            <v>29276</v>
          </cell>
          <cell r="W7">
            <v>36058</v>
          </cell>
          <cell r="X7">
            <v>41660</v>
          </cell>
          <cell r="Y7">
            <v>40815</v>
          </cell>
          <cell r="Z7">
            <v>36639</v>
          </cell>
          <cell r="AA7">
            <v>34972</v>
          </cell>
          <cell r="AB7">
            <v>35897</v>
          </cell>
          <cell r="AC7">
            <v>42596</v>
          </cell>
          <cell r="AD7">
            <v>51632</v>
          </cell>
          <cell r="AE7">
            <v>53300</v>
          </cell>
          <cell r="AF7">
            <v>51715</v>
          </cell>
          <cell r="AG7">
            <v>51602</v>
          </cell>
          <cell r="AH7">
            <v>48822</v>
          </cell>
          <cell r="AI7">
            <v>41573</v>
          </cell>
          <cell r="AJ7">
            <v>40195</v>
          </cell>
          <cell r="AK7">
            <v>37351</v>
          </cell>
          <cell r="AL7">
            <v>37430</v>
          </cell>
          <cell r="AM7">
            <v>32933</v>
          </cell>
          <cell r="AN7">
            <v>33558</v>
          </cell>
        </row>
        <row r="8">
          <cell r="U8">
            <v>4273</v>
          </cell>
          <cell r="V8">
            <v>4238</v>
          </cell>
          <cell r="W8">
            <v>4749</v>
          </cell>
          <cell r="X8">
            <v>6063</v>
          </cell>
          <cell r="Y8">
            <v>4807</v>
          </cell>
          <cell r="Z8">
            <v>4802</v>
          </cell>
          <cell r="AA8">
            <v>6199</v>
          </cell>
          <cell r="AB8">
            <v>7068</v>
          </cell>
          <cell r="AC8">
            <v>9898</v>
          </cell>
          <cell r="AD8">
            <v>10587</v>
          </cell>
          <cell r="AE8">
            <v>21859</v>
          </cell>
          <cell r="AF8">
            <v>22591</v>
          </cell>
          <cell r="AG8">
            <v>21618</v>
          </cell>
          <cell r="AH8">
            <v>18656</v>
          </cell>
          <cell r="AI8">
            <v>7968</v>
          </cell>
          <cell r="AJ8">
            <v>8158</v>
          </cell>
          <cell r="AK8">
            <v>8434</v>
          </cell>
          <cell r="AL8">
            <v>7813</v>
          </cell>
          <cell r="AM8">
            <v>7622</v>
          </cell>
          <cell r="AN8">
            <v>7378</v>
          </cell>
        </row>
        <row r="9">
          <cell r="U9">
            <v>3103</v>
          </cell>
          <cell r="V9">
            <v>3343</v>
          </cell>
          <cell r="W9">
            <v>3367</v>
          </cell>
          <cell r="X9">
            <v>3178</v>
          </cell>
          <cell r="Y9">
            <v>3270</v>
          </cell>
          <cell r="Z9">
            <v>3722</v>
          </cell>
          <cell r="AA9">
            <v>3690</v>
          </cell>
          <cell r="AB9">
            <v>3756</v>
          </cell>
          <cell r="AC9">
            <v>3534</v>
          </cell>
          <cell r="AD9">
            <v>3609</v>
          </cell>
          <cell r="AE9">
            <v>3757</v>
          </cell>
          <cell r="AF9">
            <v>4593</v>
          </cell>
          <cell r="AG9">
            <v>4711</v>
          </cell>
          <cell r="AH9">
            <v>4714</v>
          </cell>
          <cell r="AI9">
            <v>4732</v>
          </cell>
          <cell r="AJ9">
            <v>4614</v>
          </cell>
          <cell r="AK9">
            <v>4629</v>
          </cell>
          <cell r="AL9">
            <v>4672</v>
          </cell>
          <cell r="AM9">
            <v>4937</v>
          </cell>
          <cell r="AN9">
            <v>5172</v>
          </cell>
        </row>
        <row r="10">
          <cell r="U10">
            <v>19105</v>
          </cell>
          <cell r="V10">
            <v>19598</v>
          </cell>
          <cell r="W10">
            <v>24192</v>
          </cell>
          <cell r="X10">
            <v>24676</v>
          </cell>
          <cell r="Y10">
            <v>27957</v>
          </cell>
          <cell r="Z10">
            <v>24075</v>
          </cell>
          <cell r="AA10">
            <v>32369</v>
          </cell>
          <cell r="AB10">
            <v>33390</v>
          </cell>
          <cell r="AC10">
            <v>30182</v>
          </cell>
          <cell r="AD10">
            <v>38623</v>
          </cell>
          <cell r="AE10">
            <v>37276</v>
          </cell>
          <cell r="AF10">
            <v>33144</v>
          </cell>
          <cell r="AG10">
            <v>63346</v>
          </cell>
          <cell r="AH10">
            <v>33866</v>
          </cell>
          <cell r="AI10">
            <v>48403</v>
          </cell>
          <cell r="AJ10">
            <v>36907</v>
          </cell>
          <cell r="AK10">
            <v>44475</v>
          </cell>
          <cell r="AL10">
            <v>49933</v>
          </cell>
          <cell r="AM10">
            <v>47174</v>
          </cell>
          <cell r="AN10">
            <v>45038</v>
          </cell>
        </row>
        <row r="11">
          <cell r="U11">
            <v>42517</v>
          </cell>
          <cell r="V11">
            <v>58586</v>
          </cell>
          <cell r="W11">
            <v>63406</v>
          </cell>
          <cell r="X11">
            <v>65872</v>
          </cell>
          <cell r="Y11">
            <v>74353</v>
          </cell>
          <cell r="Z11">
            <v>77194</v>
          </cell>
          <cell r="AA11">
            <v>78185</v>
          </cell>
          <cell r="AB11">
            <v>81569</v>
          </cell>
          <cell r="AC11">
            <v>88437</v>
          </cell>
          <cell r="AD11">
            <v>102793</v>
          </cell>
          <cell r="AE11">
            <v>111397</v>
          </cell>
          <cell r="AF11">
            <v>100316</v>
          </cell>
          <cell r="AG11">
            <v>94936</v>
          </cell>
          <cell r="AH11">
            <v>94690</v>
          </cell>
          <cell r="AI11">
            <v>84735</v>
          </cell>
          <cell r="AJ11">
            <v>86055</v>
          </cell>
          <cell r="AK11">
            <v>75886</v>
          </cell>
          <cell r="AL11">
            <v>68254</v>
          </cell>
          <cell r="AM11">
            <v>63984</v>
          </cell>
          <cell r="AN11">
            <v>63506</v>
          </cell>
        </row>
        <row r="12">
          <cell r="U12">
            <v>2254</v>
          </cell>
          <cell r="V12">
            <v>2399</v>
          </cell>
          <cell r="W12">
            <v>2362</v>
          </cell>
          <cell r="X12">
            <v>2674</v>
          </cell>
          <cell r="Y12">
            <v>3284</v>
          </cell>
          <cell r="Z12">
            <v>2386</v>
          </cell>
          <cell r="AA12">
            <v>2498</v>
          </cell>
          <cell r="AB12">
            <v>2696</v>
          </cell>
          <cell r="AC12">
            <v>2659</v>
          </cell>
          <cell r="AD12">
            <v>3068</v>
          </cell>
          <cell r="AE12">
            <v>2851</v>
          </cell>
          <cell r="AF12">
            <v>2836</v>
          </cell>
          <cell r="AG12">
            <v>2720</v>
          </cell>
          <cell r="AH12">
            <v>2672</v>
          </cell>
          <cell r="AI12">
            <v>2157</v>
          </cell>
          <cell r="AJ12">
            <v>1802</v>
          </cell>
          <cell r="AK12">
            <v>1939</v>
          </cell>
          <cell r="AL12">
            <v>2142</v>
          </cell>
          <cell r="AM12">
            <v>1988</v>
          </cell>
          <cell r="AN12">
            <v>2380</v>
          </cell>
        </row>
        <row r="13">
          <cell r="U13">
            <v>28149</v>
          </cell>
          <cell r="V13">
            <v>19172</v>
          </cell>
          <cell r="W13">
            <v>31228</v>
          </cell>
          <cell r="X13">
            <v>33297</v>
          </cell>
          <cell r="Y13">
            <v>36458</v>
          </cell>
          <cell r="Z13">
            <v>30344</v>
          </cell>
          <cell r="AA13">
            <v>29520</v>
          </cell>
          <cell r="AB13">
            <v>30350</v>
          </cell>
          <cell r="AC13">
            <v>32112</v>
          </cell>
          <cell r="AD13">
            <v>34189</v>
          </cell>
          <cell r="AE13">
            <v>33276</v>
          </cell>
          <cell r="AF13">
            <v>38044</v>
          </cell>
          <cell r="AG13">
            <v>35420</v>
          </cell>
          <cell r="AH13">
            <v>32454</v>
          </cell>
          <cell r="AI13">
            <v>30034</v>
          </cell>
          <cell r="AJ13">
            <v>28986</v>
          </cell>
          <cell r="AK13">
            <v>42585</v>
          </cell>
          <cell r="AL13">
            <v>41435</v>
          </cell>
          <cell r="AM13">
            <v>25713</v>
          </cell>
          <cell r="AN13">
            <v>26293</v>
          </cell>
        </row>
        <row r="14">
          <cell r="U14">
            <v>37469</v>
          </cell>
          <cell r="V14">
            <v>34266</v>
          </cell>
          <cell r="W14">
            <v>43473</v>
          </cell>
          <cell r="X14">
            <v>43692</v>
          </cell>
          <cell r="Y14">
            <v>46866</v>
          </cell>
          <cell r="Z14">
            <v>47537</v>
          </cell>
          <cell r="AA14">
            <v>46309</v>
          </cell>
          <cell r="AB14">
            <v>46626</v>
          </cell>
          <cell r="AC14">
            <v>47558</v>
          </cell>
          <cell r="AD14">
            <v>52060</v>
          </cell>
          <cell r="AE14">
            <v>53675</v>
          </cell>
          <cell r="AF14">
            <v>57062</v>
          </cell>
          <cell r="AG14">
            <v>52218</v>
          </cell>
          <cell r="AH14">
            <v>50064</v>
          </cell>
          <cell r="AI14">
            <v>48218</v>
          </cell>
          <cell r="AJ14">
            <v>45014</v>
          </cell>
          <cell r="AK14">
            <v>43720</v>
          </cell>
          <cell r="AL14">
            <v>43211</v>
          </cell>
          <cell r="AM14">
            <v>42141</v>
          </cell>
          <cell r="AN14">
            <v>42251</v>
          </cell>
        </row>
        <row r="15">
          <cell r="U15">
            <v>17947</v>
          </cell>
          <cell r="V15">
            <v>30380</v>
          </cell>
          <cell r="W15">
            <v>26229</v>
          </cell>
          <cell r="X15">
            <v>38389</v>
          </cell>
          <cell r="Y15">
            <v>39262</v>
          </cell>
          <cell r="Z15">
            <v>39396</v>
          </cell>
          <cell r="AA15">
            <v>38032</v>
          </cell>
          <cell r="AB15">
            <v>41179</v>
          </cell>
          <cell r="AC15">
            <v>38149</v>
          </cell>
          <cell r="AD15">
            <v>44726</v>
          </cell>
          <cell r="AE15">
            <v>52978</v>
          </cell>
          <cell r="AF15">
            <v>46268</v>
          </cell>
          <cell r="AG15">
            <v>44887</v>
          </cell>
          <cell r="AH15">
            <v>40324</v>
          </cell>
          <cell r="AI15">
            <v>40064</v>
          </cell>
          <cell r="AJ15">
            <v>40198</v>
          </cell>
          <cell r="AK15">
            <v>39941</v>
          </cell>
          <cell r="AL15">
            <v>38977</v>
          </cell>
          <cell r="AM15">
            <v>37042</v>
          </cell>
          <cell r="AN15">
            <v>39731</v>
          </cell>
        </row>
        <row r="16">
          <cell r="U16">
            <v>38696</v>
          </cell>
          <cell r="V16">
            <v>36001</v>
          </cell>
          <cell r="W16">
            <v>39608</v>
          </cell>
          <cell r="X16">
            <v>43366</v>
          </cell>
          <cell r="Y16">
            <v>45286</v>
          </cell>
          <cell r="Z16">
            <v>49093</v>
          </cell>
          <cell r="AA16">
            <v>53318</v>
          </cell>
          <cell r="AB16">
            <v>48530</v>
          </cell>
          <cell r="AC16">
            <v>53775</v>
          </cell>
          <cell r="AD16">
            <v>58082</v>
          </cell>
          <cell r="AE16">
            <v>66886</v>
          </cell>
          <cell r="AF16">
            <v>66826</v>
          </cell>
          <cell r="AG16">
            <v>65409</v>
          </cell>
          <cell r="AH16">
            <v>65564</v>
          </cell>
          <cell r="AI16">
            <v>63758</v>
          </cell>
          <cell r="AJ16">
            <v>61433</v>
          </cell>
          <cell r="AK16">
            <v>59921</v>
          </cell>
          <cell r="AL16">
            <v>58463</v>
          </cell>
          <cell r="AM16">
            <v>59090</v>
          </cell>
          <cell r="AN16">
            <v>58409</v>
          </cell>
        </row>
        <row r="17">
          <cell r="U17">
            <v>2826</v>
          </cell>
          <cell r="V17">
            <v>2988</v>
          </cell>
          <cell r="W17">
            <v>3251</v>
          </cell>
          <cell r="X17">
            <v>2968</v>
          </cell>
          <cell r="Y17">
            <v>3049</v>
          </cell>
          <cell r="Z17">
            <v>3151</v>
          </cell>
          <cell r="AA17">
            <v>2788</v>
          </cell>
          <cell r="AB17">
            <v>2823</v>
          </cell>
          <cell r="AC17">
            <v>2734</v>
          </cell>
          <cell r="AD17">
            <v>2749</v>
          </cell>
          <cell r="AE17">
            <v>2794</v>
          </cell>
          <cell r="AF17">
            <v>2840</v>
          </cell>
          <cell r="AG17">
            <v>3156</v>
          </cell>
          <cell r="AH17">
            <v>2654</v>
          </cell>
          <cell r="AI17">
            <v>2482</v>
          </cell>
          <cell r="AJ17">
            <v>2563</v>
          </cell>
          <cell r="AK17">
            <v>2420</v>
          </cell>
          <cell r="AL17">
            <v>2281</v>
          </cell>
          <cell r="AM17">
            <v>2119</v>
          </cell>
          <cell r="AN17">
            <v>2190</v>
          </cell>
        </row>
        <row r="18">
          <cell r="U18">
            <v>14582</v>
          </cell>
          <cell r="V18">
            <v>16270</v>
          </cell>
          <cell r="W18">
            <v>20120</v>
          </cell>
          <cell r="X18">
            <v>17296</v>
          </cell>
          <cell r="Y18">
            <v>16901</v>
          </cell>
          <cell r="Z18">
            <v>16741</v>
          </cell>
          <cell r="AA18">
            <v>16959</v>
          </cell>
          <cell r="AB18">
            <v>18351</v>
          </cell>
          <cell r="AC18">
            <v>20558</v>
          </cell>
          <cell r="AD18">
            <v>29382</v>
          </cell>
          <cell r="AE18">
            <v>38564</v>
          </cell>
          <cell r="AF18">
            <v>42098</v>
          </cell>
          <cell r="AG18">
            <v>37609</v>
          </cell>
          <cell r="AH18">
            <v>35018</v>
          </cell>
          <cell r="AI18">
            <v>30840</v>
          </cell>
          <cell r="AJ18">
            <v>22044</v>
          </cell>
          <cell r="AK18">
            <v>20509</v>
          </cell>
          <cell r="AL18">
            <v>20578</v>
          </cell>
          <cell r="AM18">
            <v>19412</v>
          </cell>
          <cell r="AN18">
            <v>18091</v>
          </cell>
        </row>
        <row r="19">
          <cell r="U19">
            <v>13005</v>
          </cell>
          <cell r="V19">
            <v>25759</v>
          </cell>
          <cell r="W19">
            <v>26586</v>
          </cell>
          <cell r="X19">
            <v>27520</v>
          </cell>
          <cell r="Y19">
            <v>29577</v>
          </cell>
          <cell r="Z19">
            <v>31390</v>
          </cell>
          <cell r="AA19">
            <v>32165</v>
          </cell>
          <cell r="AB19">
            <v>31909</v>
          </cell>
          <cell r="AC19">
            <v>32409</v>
          </cell>
          <cell r="AD19">
            <v>38417</v>
          </cell>
          <cell r="AE19">
            <v>37156</v>
          </cell>
          <cell r="AF19">
            <v>39385</v>
          </cell>
          <cell r="AG19">
            <v>38174</v>
          </cell>
          <cell r="AH19">
            <v>37403</v>
          </cell>
          <cell r="AI19">
            <v>33565</v>
          </cell>
          <cell r="AJ19">
            <v>30855</v>
          </cell>
          <cell r="AK19">
            <v>28541</v>
          </cell>
          <cell r="AL19">
            <v>28790</v>
          </cell>
          <cell r="AM19">
            <v>26644</v>
          </cell>
          <cell r="AN19">
            <v>27941</v>
          </cell>
        </row>
        <row r="20">
          <cell r="U20">
            <v>16472</v>
          </cell>
          <cell r="V20">
            <v>19405</v>
          </cell>
          <cell r="W20">
            <v>22064</v>
          </cell>
          <cell r="X20">
            <v>29669</v>
          </cell>
          <cell r="Y20">
            <v>32078</v>
          </cell>
          <cell r="Z20">
            <v>36295</v>
          </cell>
          <cell r="AA20">
            <v>35972</v>
          </cell>
          <cell r="AB20">
            <v>31571</v>
          </cell>
          <cell r="AC20">
            <v>34437</v>
          </cell>
          <cell r="AD20">
            <v>35315</v>
          </cell>
          <cell r="AE20">
            <v>39250</v>
          </cell>
          <cell r="AF20">
            <v>39743</v>
          </cell>
          <cell r="AG20">
            <v>38413</v>
          </cell>
          <cell r="AH20">
            <v>36304</v>
          </cell>
          <cell r="AI20">
            <v>34007</v>
          </cell>
          <cell r="AJ20">
            <v>33557</v>
          </cell>
          <cell r="AK20">
            <v>28272</v>
          </cell>
          <cell r="AL20">
            <v>30049</v>
          </cell>
          <cell r="AM20">
            <v>29412</v>
          </cell>
          <cell r="AN20">
            <v>29073</v>
          </cell>
        </row>
        <row r="21">
          <cell r="U21">
            <v>19185</v>
          </cell>
          <cell r="V21">
            <v>20559</v>
          </cell>
          <cell r="W21">
            <v>23751</v>
          </cell>
          <cell r="X21">
            <v>25361</v>
          </cell>
          <cell r="Y21">
            <v>26688</v>
          </cell>
          <cell r="Z21">
            <v>28792</v>
          </cell>
          <cell r="AA21">
            <v>28781</v>
          </cell>
          <cell r="AB21">
            <v>28497</v>
          </cell>
          <cell r="AC21">
            <v>32603</v>
          </cell>
          <cell r="AD21">
            <v>35378</v>
          </cell>
          <cell r="AE21">
            <v>36423</v>
          </cell>
          <cell r="AF21">
            <v>48827</v>
          </cell>
          <cell r="AG21">
            <v>48935</v>
          </cell>
          <cell r="AH21">
            <v>42998</v>
          </cell>
          <cell r="AI21">
            <v>30991</v>
          </cell>
          <cell r="AJ21">
            <v>34683</v>
          </cell>
          <cell r="AK21">
            <v>31748</v>
          </cell>
          <cell r="AL21">
            <v>29385</v>
          </cell>
          <cell r="AM21">
            <v>26987</v>
          </cell>
          <cell r="AN21">
            <v>28402</v>
          </cell>
        </row>
        <row r="22">
          <cell r="AG22"/>
        </row>
        <row r="23">
          <cell r="U23">
            <v>12517</v>
          </cell>
          <cell r="V23">
            <v>6975</v>
          </cell>
          <cell r="W23">
            <v>12656</v>
          </cell>
          <cell r="X23">
            <v>12311</v>
          </cell>
          <cell r="Y23">
            <v>12671</v>
          </cell>
          <cell r="Z23">
            <v>11158</v>
          </cell>
          <cell r="AA23">
            <v>9113</v>
          </cell>
          <cell r="AB23">
            <v>9794</v>
          </cell>
          <cell r="AC23">
            <v>13385</v>
          </cell>
          <cell r="AD23">
            <v>15918</v>
          </cell>
          <cell r="AE23">
            <v>8192</v>
          </cell>
          <cell r="AF23">
            <v>7164</v>
          </cell>
          <cell r="AG23">
            <v>7123</v>
          </cell>
          <cell r="AH23">
            <v>8393</v>
          </cell>
          <cell r="AI23">
            <v>10363</v>
          </cell>
          <cell r="AJ23">
            <v>10388</v>
          </cell>
          <cell r="AK23">
            <v>6711</v>
          </cell>
          <cell r="AL23">
            <v>472</v>
          </cell>
          <cell r="AM23">
            <v>0</v>
          </cell>
          <cell r="AN23">
            <v>290</v>
          </cell>
        </row>
        <row r="24">
          <cell r="U24">
            <v>3.2514559727352546</v>
          </cell>
          <cell r="V24">
            <v>1.5868754592838472</v>
          </cell>
          <cell r="W24">
            <v>2.3047407803995053</v>
          </cell>
          <cell r="X24">
            <v>2.1006704194686128</v>
          </cell>
          <cell r="Y24">
            <v>2.0119372934830762</v>
          </cell>
          <cell r="Z24">
            <v>1.736851035214896</v>
          </cell>
          <cell r="AA24">
            <v>1.374271431048913</v>
          </cell>
          <cell r="AB24">
            <v>1.4494919970104412</v>
          </cell>
          <cell r="AC24">
            <v>1.8580832521246144</v>
          </cell>
          <cell r="AD24">
            <v>1.9352367984341095</v>
          </cell>
          <cell r="AE24">
            <v>1.0099129763708472</v>
          </cell>
          <cell r="AF24">
            <v>0.90714777746261999</v>
          </cell>
          <cell r="AG24">
            <v>0.90529424922726531</v>
          </cell>
          <cell r="AH24">
            <v>1.1585212669333487</v>
          </cell>
          <cell r="AI24">
            <v>1.5363745533794901</v>
          </cell>
          <cell r="AJ24">
            <v>1.6277692290817238</v>
          </cell>
          <cell r="AK24">
            <v>1.1285971827954095</v>
          </cell>
          <cell r="AL24">
            <v>8.3051071130075232E-2</v>
          </cell>
          <cell r="AM24">
            <v>0</v>
          </cell>
          <cell r="AN24">
            <v>5.5886054116971437E-2</v>
          </cell>
        </row>
        <row r="25">
          <cell r="U25"/>
          <cell r="AG25"/>
        </row>
        <row r="26">
          <cell r="U26"/>
          <cell r="AG26"/>
          <cell r="AL26">
            <v>164</v>
          </cell>
        </row>
        <row r="27">
          <cell r="U27">
            <v>12517</v>
          </cell>
          <cell r="V27">
            <v>6975</v>
          </cell>
          <cell r="W27">
            <v>12429</v>
          </cell>
          <cell r="X27">
            <v>12311</v>
          </cell>
          <cell r="Y27">
            <v>12671</v>
          </cell>
          <cell r="Z27">
            <v>11158</v>
          </cell>
          <cell r="AA27">
            <v>9113</v>
          </cell>
          <cell r="AB27">
            <v>9794</v>
          </cell>
          <cell r="AC27">
            <v>13193</v>
          </cell>
          <cell r="AD27">
            <v>15703</v>
          </cell>
          <cell r="AE27">
            <v>7957</v>
          </cell>
          <cell r="AF27">
            <v>6858</v>
          </cell>
          <cell r="AG27">
            <v>6803</v>
          </cell>
          <cell r="AH27">
            <v>8075</v>
          </cell>
          <cell r="AI27">
            <v>10177</v>
          </cell>
          <cell r="AJ27">
            <v>10388</v>
          </cell>
          <cell r="AK27">
            <v>6711</v>
          </cell>
          <cell r="AL27">
            <v>308</v>
          </cell>
          <cell r="AN27">
            <v>290</v>
          </cell>
        </row>
        <row r="28">
          <cell r="AD28">
            <v>67</v>
          </cell>
          <cell r="AG28"/>
        </row>
        <row r="29">
          <cell r="U29"/>
          <cell r="AG29"/>
        </row>
        <row r="30">
          <cell r="U30"/>
          <cell r="AG30"/>
        </row>
        <row r="31">
          <cell r="AG31"/>
        </row>
        <row r="32">
          <cell r="AD32">
            <v>148</v>
          </cell>
          <cell r="AG32"/>
        </row>
        <row r="33">
          <cell r="W33">
            <v>227</v>
          </cell>
          <cell r="AG33"/>
        </row>
        <row r="34">
          <cell r="AG34"/>
        </row>
        <row r="35">
          <cell r="AG35"/>
        </row>
        <row r="36">
          <cell r="AC36">
            <v>192</v>
          </cell>
          <cell r="AE36">
            <v>235</v>
          </cell>
          <cell r="AF36">
            <v>306</v>
          </cell>
          <cell r="AG36">
            <v>320</v>
          </cell>
          <cell r="AH36">
            <v>318</v>
          </cell>
          <cell r="AI36">
            <v>186</v>
          </cell>
        </row>
        <row r="37">
          <cell r="AG37"/>
        </row>
        <row r="38">
          <cell r="U38">
            <v>47058</v>
          </cell>
          <cell r="V38">
            <v>49838</v>
          </cell>
          <cell r="W38">
            <v>66036</v>
          </cell>
          <cell r="X38">
            <v>63659</v>
          </cell>
          <cell r="Y38">
            <v>73296</v>
          </cell>
          <cell r="Z38">
            <v>84660</v>
          </cell>
          <cell r="AA38">
            <v>92360</v>
          </cell>
          <cell r="AB38">
            <v>98012</v>
          </cell>
          <cell r="AC38">
            <v>98897</v>
          </cell>
          <cell r="AD38">
            <v>116293</v>
          </cell>
          <cell r="AE38">
            <v>113392</v>
          </cell>
          <cell r="AF38">
            <v>92661</v>
          </cell>
          <cell r="AG38">
            <v>86091</v>
          </cell>
          <cell r="AH38">
            <v>82270</v>
          </cell>
          <cell r="AI38">
            <v>71536</v>
          </cell>
          <cell r="AJ38">
            <v>66383</v>
          </cell>
          <cell r="AK38">
            <v>50189</v>
          </cell>
          <cell r="AL38">
            <v>45553</v>
          </cell>
          <cell r="AM38">
            <v>41854</v>
          </cell>
          <cell r="AN38">
            <v>40210</v>
          </cell>
        </row>
        <row r="39">
          <cell r="U39">
            <v>12.223936659341344</v>
          </cell>
          <cell r="V39">
            <v>11.338594858751021</v>
          </cell>
          <cell r="W39">
            <v>12.025589615554814</v>
          </cell>
          <cell r="X39">
            <v>10.862365220774302</v>
          </cell>
          <cell r="Y39">
            <v>11.638146623244856</v>
          </cell>
          <cell r="Z39">
            <v>13.178150980578337</v>
          </cell>
          <cell r="AA39">
            <v>13.928202498812423</v>
          </cell>
          <cell r="AB39">
            <v>14.505575823053643</v>
          </cell>
          <cell r="AC39">
            <v>13.72871568064012</v>
          </cell>
          <cell r="AD39">
            <v>14.138364932799213</v>
          </cell>
          <cell r="AE39">
            <v>13.979010280351941</v>
          </cell>
          <cell r="AF39">
            <v>11.733280319299809</v>
          </cell>
          <cell r="AG39">
            <v>10.941694119082479</v>
          </cell>
          <cell r="AH39">
            <v>11.356075852568402</v>
          </cell>
          <cell r="AI39">
            <v>10.605624823946272</v>
          </cell>
          <cell r="AJ39">
            <v>10.402022019073168</v>
          </cell>
          <cell r="AK39">
            <v>8.4403462982146937</v>
          </cell>
          <cell r="AL39">
            <v>8.0153081423481272</v>
          </cell>
          <cell r="AM39">
            <v>8.0081432258731091</v>
          </cell>
          <cell r="AN39">
            <v>7.7488904691152465</v>
          </cell>
        </row>
        <row r="40">
          <cell r="U40">
            <v>28419</v>
          </cell>
          <cell r="V40">
            <v>28726</v>
          </cell>
          <cell r="W40">
            <v>37706</v>
          </cell>
          <cell r="X40">
            <v>38068</v>
          </cell>
          <cell r="Y40">
            <v>37346</v>
          </cell>
          <cell r="Z40">
            <v>35443</v>
          </cell>
          <cell r="AA40">
            <v>39011</v>
          </cell>
          <cell r="AB40">
            <v>38431</v>
          </cell>
          <cell r="AC40">
            <v>36775</v>
          </cell>
          <cell r="AD40">
            <v>46758</v>
          </cell>
          <cell r="AE40">
            <v>46020</v>
          </cell>
          <cell r="AF40">
            <v>44467</v>
          </cell>
          <cell r="AG40">
            <v>42004</v>
          </cell>
          <cell r="AH40">
            <v>40458</v>
          </cell>
          <cell r="AI40">
            <v>35491</v>
          </cell>
          <cell r="AJ40">
            <v>31581</v>
          </cell>
          <cell r="AK40">
            <v>20853</v>
          </cell>
          <cell r="AL40">
            <v>20119</v>
          </cell>
          <cell r="AM40">
            <v>18378</v>
          </cell>
          <cell r="AN40">
            <v>16896</v>
          </cell>
        </row>
        <row r="41">
          <cell r="U41">
            <v>577</v>
          </cell>
          <cell r="V41">
            <v>780</v>
          </cell>
          <cell r="W41">
            <v>663</v>
          </cell>
          <cell r="X41">
            <v>571</v>
          </cell>
          <cell r="Y41">
            <v>629</v>
          </cell>
          <cell r="Z41">
            <v>1563</v>
          </cell>
          <cell r="AA41">
            <v>1418</v>
          </cell>
          <cell r="AB41">
            <v>2888</v>
          </cell>
          <cell r="AC41">
            <v>4496</v>
          </cell>
          <cell r="AD41">
            <v>3712</v>
          </cell>
          <cell r="AE41">
            <v>3674</v>
          </cell>
          <cell r="AF41">
            <v>4080</v>
          </cell>
          <cell r="AG41">
            <v>3972</v>
          </cell>
          <cell r="AH41">
            <v>2825</v>
          </cell>
          <cell r="AI41">
            <v>2381</v>
          </cell>
          <cell r="AJ41">
            <v>2536</v>
          </cell>
          <cell r="AK41">
            <v>1371</v>
          </cell>
          <cell r="AL41">
            <v>1086</v>
          </cell>
          <cell r="AM41">
            <v>662</v>
          </cell>
          <cell r="AN41">
            <v>705</v>
          </cell>
        </row>
        <row r="42">
          <cell r="U42"/>
          <cell r="AG42"/>
        </row>
        <row r="43">
          <cell r="U43">
            <v>318</v>
          </cell>
          <cell r="V43">
            <v>370</v>
          </cell>
          <cell r="W43">
            <v>432</v>
          </cell>
          <cell r="AD43">
            <v>661</v>
          </cell>
          <cell r="AG43"/>
        </row>
        <row r="44">
          <cell r="U44">
            <v>12489</v>
          </cell>
          <cell r="V44">
            <v>13929</v>
          </cell>
          <cell r="W44">
            <v>17945</v>
          </cell>
          <cell r="X44">
            <v>14953</v>
          </cell>
          <cell r="Y44">
            <v>17331</v>
          </cell>
          <cell r="Z44">
            <v>19549</v>
          </cell>
          <cell r="AA44">
            <v>23396</v>
          </cell>
          <cell r="AB44">
            <v>24538</v>
          </cell>
          <cell r="AC44">
            <v>25318</v>
          </cell>
          <cell r="AD44">
            <v>25808</v>
          </cell>
          <cell r="AE44">
            <v>23797</v>
          </cell>
          <cell r="AF44">
            <v>24685</v>
          </cell>
          <cell r="AG44">
            <v>21466</v>
          </cell>
          <cell r="AH44">
            <v>22358</v>
          </cell>
          <cell r="AI44">
            <v>18467</v>
          </cell>
          <cell r="AJ44">
            <v>17900</v>
          </cell>
          <cell r="AK44">
            <v>17259</v>
          </cell>
          <cell r="AL44">
            <v>15018</v>
          </cell>
          <cell r="AM44">
            <v>15023</v>
          </cell>
          <cell r="AN44">
            <v>14482</v>
          </cell>
        </row>
        <row r="45">
          <cell r="U45"/>
          <cell r="AG45"/>
          <cell r="AI45">
            <v>169</v>
          </cell>
          <cell r="AJ45">
            <v>98</v>
          </cell>
          <cell r="AK45">
            <v>31</v>
          </cell>
        </row>
        <row r="46">
          <cell r="U46">
            <v>2158</v>
          </cell>
          <cell r="V46">
            <v>2909</v>
          </cell>
          <cell r="W46">
            <v>3719</v>
          </cell>
          <cell r="X46">
            <v>3533</v>
          </cell>
          <cell r="Y46">
            <v>10780</v>
          </cell>
          <cell r="Z46">
            <v>17935</v>
          </cell>
          <cell r="AA46">
            <v>18752</v>
          </cell>
          <cell r="AB46">
            <v>18419</v>
          </cell>
          <cell r="AC46">
            <v>18724</v>
          </cell>
          <cell r="AD46">
            <v>22004</v>
          </cell>
          <cell r="AE46">
            <v>23087</v>
          </cell>
          <cell r="AF46">
            <v>6736</v>
          </cell>
          <cell r="AG46">
            <v>5435</v>
          </cell>
          <cell r="AH46">
            <v>4799</v>
          </cell>
          <cell r="AI46">
            <v>4546</v>
          </cell>
          <cell r="AJ46">
            <v>5114</v>
          </cell>
          <cell r="AK46">
            <v>3524</v>
          </cell>
          <cell r="AL46">
            <v>2988</v>
          </cell>
          <cell r="AM46">
            <v>1941</v>
          </cell>
          <cell r="AN46">
            <v>2416</v>
          </cell>
        </row>
        <row r="47">
          <cell r="AG47"/>
        </row>
        <row r="48">
          <cell r="AG48"/>
        </row>
        <row r="49">
          <cell r="U49">
            <v>3097</v>
          </cell>
          <cell r="V49">
            <v>2850</v>
          </cell>
          <cell r="W49">
            <v>5006</v>
          </cell>
          <cell r="X49">
            <v>5858</v>
          </cell>
          <cell r="Y49">
            <v>6448</v>
          </cell>
          <cell r="Z49">
            <v>9320</v>
          </cell>
          <cell r="AA49">
            <v>8756</v>
          </cell>
          <cell r="AB49">
            <v>11299</v>
          </cell>
          <cell r="AC49">
            <v>11971</v>
          </cell>
          <cell r="AD49">
            <v>15375</v>
          </cell>
          <cell r="AE49">
            <v>15168</v>
          </cell>
          <cell r="AF49">
            <v>10833</v>
          </cell>
          <cell r="AG49">
            <v>11288</v>
          </cell>
          <cell r="AH49">
            <v>9768</v>
          </cell>
          <cell r="AI49">
            <v>8652</v>
          </cell>
          <cell r="AJ49">
            <v>8151</v>
          </cell>
          <cell r="AK49">
            <v>6454</v>
          </cell>
          <cell r="AL49">
            <v>5837</v>
          </cell>
          <cell r="AM49">
            <v>5425</v>
          </cell>
          <cell r="AN49">
            <v>5711</v>
          </cell>
        </row>
        <row r="50">
          <cell r="AG50"/>
        </row>
        <row r="51">
          <cell r="V51">
            <v>274</v>
          </cell>
          <cell r="W51">
            <v>565</v>
          </cell>
          <cell r="X51">
            <v>676</v>
          </cell>
          <cell r="Y51">
            <v>762</v>
          </cell>
          <cell r="Z51">
            <v>850</v>
          </cell>
          <cell r="AA51">
            <v>1027</v>
          </cell>
          <cell r="AB51">
            <v>2437</v>
          </cell>
          <cell r="AC51">
            <v>1613</v>
          </cell>
          <cell r="AD51">
            <v>1975</v>
          </cell>
          <cell r="AE51">
            <v>1646</v>
          </cell>
          <cell r="AF51">
            <v>1860</v>
          </cell>
          <cell r="AG51">
            <v>1926</v>
          </cell>
          <cell r="AH51">
            <v>2062</v>
          </cell>
          <cell r="AI51">
            <v>1830</v>
          </cell>
          <cell r="AJ51">
            <v>1003</v>
          </cell>
          <cell r="AK51">
            <v>697</v>
          </cell>
          <cell r="AL51">
            <v>505</v>
          </cell>
          <cell r="AM51">
            <v>425</v>
          </cell>
        </row>
        <row r="52">
          <cell r="U52">
            <v>20088</v>
          </cell>
          <cell r="V52">
            <v>40994</v>
          </cell>
          <cell r="W52">
            <v>64568</v>
          </cell>
          <cell r="X52">
            <v>65510</v>
          </cell>
          <cell r="Y52">
            <v>70862</v>
          </cell>
          <cell r="Z52">
            <v>68583</v>
          </cell>
          <cell r="AA52">
            <v>70118</v>
          </cell>
          <cell r="AB52">
            <v>69669</v>
          </cell>
          <cell r="AC52">
            <v>72431</v>
          </cell>
          <cell r="AD52">
            <v>77336</v>
          </cell>
          <cell r="AE52">
            <v>77125</v>
          </cell>
          <cell r="AF52">
            <v>73073</v>
          </cell>
          <cell r="AG52">
            <v>70661</v>
          </cell>
          <cell r="AH52">
            <v>67199</v>
          </cell>
          <cell r="AI52">
            <v>69421</v>
          </cell>
          <cell r="AJ52">
            <v>64568</v>
          </cell>
          <cell r="AK52">
            <v>49758</v>
          </cell>
          <cell r="AL52">
            <v>41356</v>
          </cell>
          <cell r="AM52">
            <v>36587</v>
          </cell>
          <cell r="AN52">
            <v>32256</v>
          </cell>
        </row>
        <row r="53">
          <cell r="U53">
            <v>5.2181231589283206</v>
          </cell>
          <cell r="V53">
            <v>9.3265050290870288</v>
          </cell>
          <cell r="W53">
            <v>11.758257167259424</v>
          </cell>
          <cell r="X53">
            <v>11.178208039914615</v>
          </cell>
          <cell r="Y53">
            <v>11.251669204545635</v>
          </cell>
          <cell r="Z53">
            <v>10.675609835825703</v>
          </cell>
          <cell r="AA53">
            <v>10.57403316166879</v>
          </cell>
          <cell r="AB53">
            <v>10.310869709998002</v>
          </cell>
          <cell r="AC53">
            <v>10.054749946554946</v>
          </cell>
          <cell r="AD53">
            <v>9.4021530998680909</v>
          </cell>
          <cell r="AE53">
            <v>9.5080002810792958</v>
          </cell>
          <cell r="AF53">
            <v>9.252932655293975</v>
          </cell>
          <cell r="AG53">
            <v>8.9806257117292994</v>
          </cell>
          <cell r="AH53">
            <v>9.2757620179499707</v>
          </cell>
          <cell r="AI53">
            <v>10.292063868586085</v>
          </cell>
          <cell r="AJ53">
            <v>10.117616825505269</v>
          </cell>
          <cell r="AK53">
            <v>8.3678644943427187</v>
          </cell>
          <cell r="AL53">
            <v>7.2768222407953189</v>
          </cell>
          <cell r="AM53">
            <v>7.0003807570368295</v>
          </cell>
          <cell r="AN53">
            <v>6.2160709020587266</v>
          </cell>
        </row>
        <row r="54">
          <cell r="U54"/>
          <cell r="AC54">
            <v>100</v>
          </cell>
          <cell r="AF54">
            <v>44</v>
          </cell>
          <cell r="AG54">
            <v>46</v>
          </cell>
          <cell r="AH54">
            <v>20</v>
          </cell>
          <cell r="AI54">
            <v>19</v>
          </cell>
          <cell r="AJ54">
            <v>9</v>
          </cell>
        </row>
        <row r="55">
          <cell r="U55"/>
          <cell r="AG55"/>
        </row>
        <row r="56">
          <cell r="U56"/>
          <cell r="V56">
            <v>2712</v>
          </cell>
          <cell r="W56">
            <v>3190</v>
          </cell>
          <cell r="X56">
            <v>2889</v>
          </cell>
          <cell r="Y56">
            <v>3144</v>
          </cell>
          <cell r="Z56">
            <v>3179</v>
          </cell>
          <cell r="AA56">
            <v>3651</v>
          </cell>
          <cell r="AB56">
            <v>2960</v>
          </cell>
          <cell r="AC56">
            <v>3173</v>
          </cell>
          <cell r="AD56">
            <v>3701</v>
          </cell>
          <cell r="AE56">
            <v>3141</v>
          </cell>
          <cell r="AF56">
            <v>5044</v>
          </cell>
          <cell r="AG56">
            <v>4813</v>
          </cell>
          <cell r="AH56">
            <v>4271</v>
          </cell>
          <cell r="AI56">
            <v>4125</v>
          </cell>
          <cell r="AJ56">
            <v>3901</v>
          </cell>
          <cell r="AK56">
            <v>3489</v>
          </cell>
          <cell r="AL56">
            <v>2906</v>
          </cell>
          <cell r="AM56">
            <v>2911</v>
          </cell>
          <cell r="AN56">
            <v>1674</v>
          </cell>
        </row>
        <row r="57">
          <cell r="AG57"/>
        </row>
        <row r="58">
          <cell r="V58">
            <v>32</v>
          </cell>
          <cell r="W58">
            <v>12270</v>
          </cell>
          <cell r="X58">
            <v>11600</v>
          </cell>
          <cell r="Y58">
            <v>15133</v>
          </cell>
          <cell r="Z58">
            <v>13233</v>
          </cell>
          <cell r="AA58">
            <v>14700</v>
          </cell>
          <cell r="AB58">
            <v>13255</v>
          </cell>
          <cell r="AC58">
            <v>14994</v>
          </cell>
          <cell r="AD58">
            <v>16208</v>
          </cell>
          <cell r="AE58">
            <v>16360</v>
          </cell>
          <cell r="AF58">
            <v>16604</v>
          </cell>
          <cell r="AG58">
            <v>17107</v>
          </cell>
          <cell r="AH58">
            <v>17418</v>
          </cell>
          <cell r="AI58">
            <v>17159</v>
          </cell>
          <cell r="AJ58">
            <v>15888</v>
          </cell>
          <cell r="AK58">
            <v>15105</v>
          </cell>
          <cell r="AL58">
            <v>14860</v>
          </cell>
          <cell r="AM58">
            <v>13499</v>
          </cell>
          <cell r="AN58">
            <v>13660</v>
          </cell>
        </row>
        <row r="59">
          <cell r="U59">
            <v>13276</v>
          </cell>
          <cell r="V59">
            <v>13007</v>
          </cell>
          <cell r="W59">
            <v>22242</v>
          </cell>
          <cell r="X59">
            <v>22387</v>
          </cell>
          <cell r="Y59">
            <v>23149</v>
          </cell>
          <cell r="Z59">
            <v>23169</v>
          </cell>
          <cell r="AA59">
            <v>23713</v>
          </cell>
          <cell r="AB59">
            <v>23982</v>
          </cell>
          <cell r="AC59">
            <v>24296</v>
          </cell>
          <cell r="AD59">
            <v>24968</v>
          </cell>
          <cell r="AE59">
            <v>25095</v>
          </cell>
          <cell r="AF59">
            <v>17190</v>
          </cell>
          <cell r="AG59">
            <v>15053</v>
          </cell>
          <cell r="AH59">
            <v>14404</v>
          </cell>
          <cell r="AI59">
            <v>17151</v>
          </cell>
          <cell r="AJ59">
            <v>14399</v>
          </cell>
          <cell r="AK59">
            <v>20750</v>
          </cell>
          <cell r="AL59">
            <v>13406</v>
          </cell>
          <cell r="AM59">
            <v>12894</v>
          </cell>
          <cell r="AN59">
            <v>8704</v>
          </cell>
        </row>
        <row r="60">
          <cell r="U60">
            <v>6812</v>
          </cell>
          <cell r="V60">
            <v>25243</v>
          </cell>
          <cell r="W60">
            <v>26866</v>
          </cell>
          <cell r="X60">
            <v>28634</v>
          </cell>
          <cell r="Y60">
            <v>29436</v>
          </cell>
          <cell r="Z60">
            <v>29002</v>
          </cell>
          <cell r="AA60">
            <v>28054</v>
          </cell>
          <cell r="AB60">
            <v>29472</v>
          </cell>
          <cell r="AC60">
            <v>29868</v>
          </cell>
          <cell r="AD60">
            <v>32459</v>
          </cell>
          <cell r="AE60">
            <v>32529</v>
          </cell>
          <cell r="AF60">
            <v>34191</v>
          </cell>
          <cell r="AG60">
            <v>33642</v>
          </cell>
          <cell r="AH60">
            <v>31086</v>
          </cell>
          <cell r="AI60">
            <v>30967</v>
          </cell>
          <cell r="AJ60">
            <v>30371</v>
          </cell>
          <cell r="AK60">
            <v>10414</v>
          </cell>
          <cell r="AL60">
            <v>10184</v>
          </cell>
          <cell r="AM60">
            <v>7283</v>
          </cell>
          <cell r="AN60">
            <v>8218</v>
          </cell>
        </row>
        <row r="61">
          <cell r="AG61"/>
        </row>
        <row r="62">
          <cell r="AG62"/>
        </row>
        <row r="63">
          <cell r="U63">
            <v>19695</v>
          </cell>
          <cell r="V63">
            <v>19496</v>
          </cell>
          <cell r="W63">
            <v>35425</v>
          </cell>
          <cell r="X63">
            <v>38890</v>
          </cell>
          <cell r="Y63">
            <v>42311</v>
          </cell>
          <cell r="Z63">
            <v>46469</v>
          </cell>
          <cell r="AA63">
            <v>49767</v>
          </cell>
          <cell r="AB63">
            <v>53998</v>
          </cell>
          <cell r="AC63">
            <v>64012</v>
          </cell>
          <cell r="AD63">
            <v>72378</v>
          </cell>
          <cell r="AE63">
            <v>21008</v>
          </cell>
          <cell r="AF63">
            <v>20542</v>
          </cell>
          <cell r="AG63">
            <v>19787</v>
          </cell>
          <cell r="AH63">
            <v>20393</v>
          </cell>
          <cell r="AI63">
            <v>19663</v>
          </cell>
          <cell r="AJ63">
            <v>19771</v>
          </cell>
          <cell r="AK63">
            <v>17603</v>
          </cell>
          <cell r="AL63">
            <v>17531</v>
          </cell>
          <cell r="AM63">
            <v>17004</v>
          </cell>
          <cell r="AN63">
            <v>16744</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indexed="16"/>
    <pageSetUpPr fitToPage="1"/>
  </sheetPr>
  <dimension ref="A1:I73"/>
  <sheetViews>
    <sheetView showGridLines="0" tabSelected="1" view="pageBreakPreview" topLeftCell="A49" zoomScale="110" zoomScaleNormal="75" zoomScaleSheetLayoutView="110" workbookViewId="0">
      <selection activeCell="K65" sqref="K65"/>
    </sheetView>
  </sheetViews>
  <sheetFormatPr defaultColWidth="9.7265625" defaultRowHeight="12.5"/>
  <cols>
    <col min="1" max="1" width="7.7265625" style="1" customWidth="1"/>
    <col min="2" max="2" width="15" style="1" customWidth="1"/>
    <col min="3" max="3" width="17.54296875" style="1" customWidth="1"/>
    <col min="4" max="4" width="20.1796875" style="1" customWidth="1"/>
    <col min="5" max="5" width="17.54296875" style="1" customWidth="1"/>
    <col min="6" max="6" width="22.26953125" style="1" customWidth="1"/>
    <col min="7" max="16384" width="9.7265625" style="1"/>
  </cols>
  <sheetData>
    <row r="1" spans="1:6">
      <c r="A1" s="2" t="s">
        <v>63</v>
      </c>
      <c r="B1" s="3"/>
      <c r="C1" s="3"/>
      <c r="D1" s="3"/>
      <c r="E1" s="3"/>
      <c r="F1" s="3"/>
    </row>
    <row r="2" spans="1:6" ht="14.5">
      <c r="A2" s="2" t="s">
        <v>60</v>
      </c>
      <c r="B2" s="3"/>
      <c r="C2" s="3"/>
      <c r="D2" s="3"/>
      <c r="E2" s="3"/>
      <c r="F2" s="3"/>
    </row>
    <row r="4" spans="1:6" ht="14.25" customHeight="1">
      <c r="A4" s="6"/>
      <c r="B4" s="6"/>
      <c r="C4" s="29" t="s">
        <v>61</v>
      </c>
      <c r="D4" s="29"/>
      <c r="E4" s="31" t="s">
        <v>62</v>
      </c>
      <c r="F4" s="8"/>
    </row>
    <row r="5" spans="1:6" ht="14.25" customHeight="1">
      <c r="A5" s="3"/>
      <c r="B5" s="3"/>
      <c r="C5" s="7"/>
      <c r="D5" s="35" t="s">
        <v>14</v>
      </c>
      <c r="E5" s="30"/>
      <c r="F5" s="36" t="s">
        <v>14</v>
      </c>
    </row>
    <row r="6" spans="1:6" ht="14.25" customHeight="1">
      <c r="A6" s="37"/>
      <c r="B6" s="37"/>
      <c r="C6" s="68" t="s">
        <v>64</v>
      </c>
      <c r="D6" s="69" t="s">
        <v>65</v>
      </c>
      <c r="E6" s="70" t="s">
        <v>64</v>
      </c>
      <c r="F6" s="69" t="s">
        <v>65</v>
      </c>
    </row>
    <row r="7" spans="1:6" ht="14.25" customHeight="1">
      <c r="A7" s="18" t="s">
        <v>56</v>
      </c>
      <c r="B7" s="18"/>
      <c r="C7" s="51">
        <f>IF('All PBI'!AN4&gt;0,'All PBI'!AN4,"NA")</f>
        <v>518913</v>
      </c>
      <c r="D7" s="32">
        <f>IF('All PBI'!AI4&gt;0,(('All PBI'!AN4-'All PBI'!AI4)/'All PBI'!AI4)*100,"NA")</f>
        <v>-23.068153177862449</v>
      </c>
      <c r="E7" s="71">
        <f>IF('All HBI'!AN4&gt;0,'All HBI'!AN4,"NA")</f>
        <v>287100</v>
      </c>
      <c r="F7" s="72">
        <f>IF('All HBI'!AI4&gt;0,(('All HBI'!AN4-'All HBI'!AI4)/'All HBI'!AI4)*100,"NA")</f>
        <v>-1.4502703166566548</v>
      </c>
    </row>
    <row r="8" spans="1:6">
      <c r="A8" s="17" t="s">
        <v>16</v>
      </c>
      <c r="B8" s="17"/>
      <c r="C8" s="52">
        <f>IF('All PBI'!AN5&gt;0,'All PBI'!AN5,"NA")</f>
        <v>429413</v>
      </c>
      <c r="D8" s="33">
        <f>IF('All PBI'!AI5&gt;0,(('All PBI'!AN5-'All PBI'!AI5)/'All PBI'!AI5)*100,"NA")</f>
        <v>-14.718972368909711</v>
      </c>
      <c r="E8" s="57">
        <f>IF('All HBI'!AN5&gt;0,'All HBI'!AN5,"NA")</f>
        <v>263727</v>
      </c>
      <c r="F8" s="33">
        <f>IF('All HBI'!AI5&gt;0,(('All HBI'!AN5-'All HBI'!AI5)/'All HBI'!AI5)*100,"NA")</f>
        <v>-1.1818001281470019</v>
      </c>
    </row>
    <row r="9" spans="1:6">
      <c r="A9" s="17" t="s">
        <v>18</v>
      </c>
      <c r="B9" s="17"/>
      <c r="C9" s="53">
        <f>(C8/$C$7)*100</f>
        <v>82.752407436313987</v>
      </c>
      <c r="D9" s="33"/>
      <c r="E9" s="58">
        <f>(E8/$E$7)*100</f>
        <v>91.858934169278996</v>
      </c>
      <c r="F9" s="33"/>
    </row>
    <row r="10" spans="1:6">
      <c r="A10" s="25" t="s">
        <v>0</v>
      </c>
      <c r="B10" s="25"/>
      <c r="C10" s="54">
        <f>IF('All PBI'!AN7&gt;0,'All PBI'!AN7,"NA")</f>
        <v>33558</v>
      </c>
      <c r="D10" s="34">
        <f>IF('All PBI'!AI7&gt;0,(('All PBI'!AN7-'All PBI'!AI7)/'All PBI'!AI7)*100,"NA")</f>
        <v>-19.279339956221587</v>
      </c>
      <c r="E10" s="59">
        <f>IF('All HBI'!AN7&gt;0,'All HBI'!AN7,"NA")</f>
        <v>36172</v>
      </c>
      <c r="F10" s="34">
        <f>IF('All HBI'!AI7&gt;0,(('All HBI'!AN7-'All HBI'!AI7)/'All HBI'!AI7)*100,"NA")</f>
        <v>-9.0973059911540002</v>
      </c>
    </row>
    <row r="11" spans="1:6">
      <c r="A11" s="25" t="s">
        <v>1</v>
      </c>
      <c r="B11" s="25"/>
      <c r="C11" s="54">
        <f>IF('All PBI'!AN8&gt;0,'All PBI'!AN8,"NA")</f>
        <v>7378</v>
      </c>
      <c r="D11" s="34">
        <f>IF('All PBI'!AI8&gt;0,(('All PBI'!AN8-'All PBI'!AI8)/'All PBI'!AI8)*100,"NA")</f>
        <v>-7.4046184738955825</v>
      </c>
      <c r="E11" s="59">
        <f>IF('All HBI'!AN8&gt;0,'All HBI'!AN8,"NA")</f>
        <v>4246</v>
      </c>
      <c r="F11" s="34">
        <f>IF('All HBI'!AI8&gt;0,(('All HBI'!AN8-'All HBI'!AI8)/'All HBI'!AI8)*100,"NA")</f>
        <v>-3.1036056595162025</v>
      </c>
    </row>
    <row r="12" spans="1:6">
      <c r="A12" s="25" t="s">
        <v>15</v>
      </c>
      <c r="B12" s="25"/>
      <c r="C12" s="54">
        <f>IF('All PBI'!AN9&gt;0,'All PBI'!AN9,"NA")</f>
        <v>5172</v>
      </c>
      <c r="D12" s="34">
        <f>IF('All PBI'!AI9&gt;0,(('All PBI'!AN9-'All PBI'!AI9)/'All PBI'!AI9)*100,"NA")</f>
        <v>9.2983939137785292</v>
      </c>
      <c r="E12" s="59">
        <f>IF('All HBI'!AN9&gt;0,'All HBI'!AN9,"NA")</f>
        <v>4768</v>
      </c>
      <c r="F12" s="34">
        <f>IF('All HBI'!AI9&gt;0,(('All HBI'!AN9-'All HBI'!AI9)/'All HBI'!AI9)*100,"NA")</f>
        <v>8.4375710711848981</v>
      </c>
    </row>
    <row r="13" spans="1:6">
      <c r="A13" s="25" t="s">
        <v>2</v>
      </c>
      <c r="B13" s="25"/>
      <c r="C13" s="54">
        <f>IF('All PBI'!AN10&gt;0,'All PBI'!AN10,"NA")</f>
        <v>45038</v>
      </c>
      <c r="D13" s="34">
        <f>IF('All PBI'!AI10&gt;0,(('All PBI'!AN10-'All PBI'!AI10)/'All PBI'!AI10)*100,"NA")</f>
        <v>-6.9520484267504079</v>
      </c>
      <c r="E13" s="59">
        <f>IF('All HBI'!AN10&gt;0,'All HBI'!AN10,"NA")</f>
        <v>16709</v>
      </c>
      <c r="F13" s="34">
        <f>IF('All HBI'!AI10&gt;0,(('All HBI'!AN10-'All HBI'!AI10)/'All HBI'!AI10)*100,"NA")</f>
        <v>-0.19710906701708278</v>
      </c>
    </row>
    <row r="14" spans="1:6">
      <c r="A14" s="17" t="s">
        <v>3</v>
      </c>
      <c r="B14" s="17"/>
      <c r="C14" s="52">
        <f>IF('All PBI'!AN11&gt;0,'All PBI'!AN11,"NA")</f>
        <v>63506</v>
      </c>
      <c r="D14" s="33">
        <f>IF('All PBI'!AI11&gt;0,(('All PBI'!AN11-'All PBI'!AI11)/'All PBI'!AI11)*100,"NA")</f>
        <v>-25.05340178202632</v>
      </c>
      <c r="E14" s="57">
        <f>IF('All HBI'!AN11&gt;0,'All HBI'!AN11,"NA")</f>
        <v>22010</v>
      </c>
      <c r="F14" s="33">
        <f>IF('All HBI'!AI11&gt;0,(('All HBI'!AN11-'All HBI'!AI11)/'All HBI'!AI11)*100,"NA")</f>
        <v>6.3285024154589378</v>
      </c>
    </row>
    <row r="15" spans="1:6">
      <c r="A15" s="17" t="s">
        <v>4</v>
      </c>
      <c r="B15" s="17"/>
      <c r="C15" s="52">
        <f>IF('All PBI'!AN12&gt;0,'All PBI'!AN12,"NA")</f>
        <v>2380</v>
      </c>
      <c r="D15" s="33">
        <f>IF('All PBI'!AI12&gt;0,(('All PBI'!AN12-'All PBI'!AI12)/'All PBI'!AI12)*100,"NA")</f>
        <v>10.338433008808529</v>
      </c>
      <c r="E15" s="57">
        <f>IF('All HBI'!AN12&gt;0,'All HBI'!AN12,"NA")</f>
        <v>2380</v>
      </c>
      <c r="F15" s="33">
        <f>IF('All HBI'!AI12&gt;0,(('All HBI'!AN12-'All HBI'!AI12)/'All HBI'!AI12)*100,"NA")</f>
        <v>25.593667546174142</v>
      </c>
    </row>
    <row r="16" spans="1:6">
      <c r="A16" s="17" t="s">
        <v>58</v>
      </c>
      <c r="B16" s="17"/>
      <c r="C16" s="52">
        <f>IF('All PBI'!AN13&gt;0,'All PBI'!AN13,"NA")</f>
        <v>26293</v>
      </c>
      <c r="D16" s="33">
        <f>IF('All PBI'!AI13&gt;0,(('All PBI'!AN13-'All PBI'!AI13)/'All PBI'!AI13)*100,"NA")</f>
        <v>-12.455883332223481</v>
      </c>
      <c r="E16" s="57">
        <f>IF('All HBI'!AN13&gt;0,'All HBI'!AN13,"NA")</f>
        <v>22832</v>
      </c>
      <c r="F16" s="33">
        <f>IF('All HBI'!AI13&gt;0,(('All HBI'!AN13-'All HBI'!AI13)/'All HBI'!AI13)*100,"NA")</f>
        <v>13.790181908796411</v>
      </c>
    </row>
    <row r="17" spans="1:6">
      <c r="A17" s="17" t="s">
        <v>5</v>
      </c>
      <c r="B17" s="17"/>
      <c r="C17" s="52">
        <f>IF('All PBI'!AN14&gt;0,'All PBI'!AN14,"NA")</f>
        <v>42251</v>
      </c>
      <c r="D17" s="33">
        <f>IF('All PBI'!AI14&gt;0,(('All PBI'!AN14-'All PBI'!AI14)/'All PBI'!AI14)*100,"NA")</f>
        <v>-12.375046663071881</v>
      </c>
      <c r="E17" s="57">
        <f>IF('All HBI'!AN14&gt;0,'All HBI'!AN14,"NA")</f>
        <v>19544</v>
      </c>
      <c r="F17" s="33">
        <f>IF('All HBI'!AI14&gt;0,(('All HBI'!AN14-'All HBI'!AI14)/'All HBI'!AI14)*100,"NA")</f>
        <v>-6.0610430185051669</v>
      </c>
    </row>
    <row r="18" spans="1:6">
      <c r="A18" s="25" t="s">
        <v>6</v>
      </c>
      <c r="B18" s="25"/>
      <c r="C18" s="54">
        <f>IF('All PBI'!AN15&gt;0,'All PBI'!AN15,"NA")</f>
        <v>39731</v>
      </c>
      <c r="D18" s="34">
        <f>IF('All PBI'!AI15&gt;0,(('All PBI'!AN15-'All PBI'!AI15)/'All PBI'!AI15)*100,"NA")</f>
        <v>-0.83117012779552712</v>
      </c>
      <c r="E18" s="59">
        <f>IF('All HBI'!AN15&gt;0,'All HBI'!AN15,"NA")</f>
        <v>15952</v>
      </c>
      <c r="F18" s="34">
        <f>IF('All HBI'!AI15&gt;0,(('All HBI'!AN15-'All HBI'!AI15)/'All HBI'!AI15)*100,"NA")</f>
        <v>-17.248534523006693</v>
      </c>
    </row>
    <row r="19" spans="1:6">
      <c r="A19" s="25" t="s">
        <v>7</v>
      </c>
      <c r="B19" s="25"/>
      <c r="C19" s="54">
        <f>IF('All PBI'!AN16&gt;0,'All PBI'!AN16,"NA")</f>
        <v>58409</v>
      </c>
      <c r="D19" s="34">
        <f>IF('All PBI'!AI16&gt;0,(('All PBI'!AN16-'All PBI'!AI16)/'All PBI'!AI16)*100,"NA")</f>
        <v>-8.3895354308478947</v>
      </c>
      <c r="E19" s="59">
        <f>IF('All HBI'!AN16&gt;0,'All HBI'!AN16,"NA")</f>
        <v>39125</v>
      </c>
      <c r="F19" s="34">
        <f>IF('All HBI'!AI16&gt;0,(('All HBI'!AN16-'All HBI'!AI16)/'All HBI'!AI16)*100,"NA")</f>
        <v>4.1888581167447807</v>
      </c>
    </row>
    <row r="20" spans="1:6">
      <c r="A20" s="25" t="s">
        <v>8</v>
      </c>
      <c r="B20" s="25"/>
      <c r="C20" s="54">
        <f>IF('All PBI'!AN17&gt;0,'All PBI'!AN17,"NA")</f>
        <v>2190</v>
      </c>
      <c r="D20" s="34">
        <f>IF('All PBI'!AI17&gt;0,(('All PBI'!AN17-'All PBI'!AI17)/'All PBI'!AI17)*100,"NA")</f>
        <v>-11.76470588235294</v>
      </c>
      <c r="E20" s="59">
        <f>IF('All HBI'!AN17&gt;0,'All HBI'!AN17,"NA")</f>
        <v>2190</v>
      </c>
      <c r="F20" s="34">
        <f>IF('All HBI'!AI17&gt;0,(('All HBI'!AN17-'All HBI'!AI17)/'All HBI'!AI17)*100,"NA")</f>
        <v>-11.76470588235294</v>
      </c>
    </row>
    <row r="21" spans="1:6">
      <c r="A21" s="25" t="s">
        <v>9</v>
      </c>
      <c r="B21" s="25"/>
      <c r="C21" s="54">
        <f>IF('All PBI'!AN18&gt;0,'All PBI'!AN18,"NA")</f>
        <v>18091</v>
      </c>
      <c r="D21" s="34">
        <f>IF('All PBI'!AI18&gt;0,(('All PBI'!AN18-'All PBI'!AI18)/'All PBI'!AI18)*100,"NA")</f>
        <v>-41.33916990920882</v>
      </c>
      <c r="E21" s="59">
        <f>IF('All HBI'!AN18&gt;0,'All HBI'!AN18,"NA")</f>
        <v>9189</v>
      </c>
      <c r="F21" s="34">
        <f>IF('All HBI'!AI18&gt;0,(('All HBI'!AN18-'All HBI'!AI18)/'All HBI'!AI18)*100,"NA")</f>
        <v>-19.54294720252167</v>
      </c>
    </row>
    <row r="22" spans="1:6">
      <c r="A22" s="17" t="s">
        <v>10</v>
      </c>
      <c r="B22" s="17"/>
      <c r="C22" s="52">
        <f>IF('All PBI'!AN19&gt;0,'All PBI'!AN19,"NA")</f>
        <v>27941</v>
      </c>
      <c r="D22" s="33">
        <f>IF('All PBI'!AI19&gt;0,(('All PBI'!AN19-'All PBI'!AI19)/'All PBI'!AI19)*100,"NA")</f>
        <v>-16.755548934902428</v>
      </c>
      <c r="E22" s="57">
        <f>IF('All HBI'!AN19&gt;0,'All HBI'!AN19,"NA")</f>
        <v>12033</v>
      </c>
      <c r="F22" s="33">
        <f>IF('All HBI'!AI19&gt;0,(('All HBI'!AN19-'All HBI'!AI19)/'All HBI'!AI19)*100,"NA")</f>
        <v>-6.4962312533996425</v>
      </c>
    </row>
    <row r="23" spans="1:6">
      <c r="A23" s="17" t="s">
        <v>11</v>
      </c>
      <c r="B23" s="17"/>
      <c r="C23" s="52">
        <f>IF('All PBI'!AN20&gt;0,'All PBI'!AN20,"NA")</f>
        <v>29073</v>
      </c>
      <c r="D23" s="33">
        <f>IF('All PBI'!AI20&gt;0,(('All PBI'!AN20-'All PBI'!AI20)/'All PBI'!AI20)*100,"NA")</f>
        <v>-14.508777604610815</v>
      </c>
      <c r="E23" s="57">
        <f>IF('All HBI'!AN20&gt;0,'All HBI'!AN20,"NA")</f>
        <v>35236</v>
      </c>
      <c r="F23" s="33">
        <f>IF('All HBI'!AI20&gt;0,(('All HBI'!AN20-'All HBI'!AI20)/'All HBI'!AI20)*100,"NA")</f>
        <v>8.1821252034017995</v>
      </c>
    </row>
    <row r="24" spans="1:6">
      <c r="A24" s="17" t="s">
        <v>12</v>
      </c>
      <c r="B24" s="17"/>
      <c r="C24" s="52">
        <f>IF('All PBI'!AN21&gt;0,'All PBI'!AN21,"NA")</f>
        <v>28402</v>
      </c>
      <c r="D24" s="33">
        <f>IF('All PBI'!AI21&gt;0,(('All PBI'!AN21-'All PBI'!AI21)/'All PBI'!AI21)*100,"NA")</f>
        <v>-8.3540382691749215</v>
      </c>
      <c r="E24" s="57">
        <f>IF('All HBI'!AN21&gt;0,'All HBI'!AN21,"NA")</f>
        <v>15980</v>
      </c>
      <c r="F24" s="33">
        <f>IF('All HBI'!AI21&gt;0,(('All HBI'!AN21-'All HBI'!AI21)/'All HBI'!AI21)*100,"NA")</f>
        <v>-8.6021505376344098</v>
      </c>
    </row>
    <row r="25" spans="1:6">
      <c r="A25" s="18" t="s">
        <v>13</v>
      </c>
      <c r="B25" s="18"/>
      <c r="C25" s="51" t="str">
        <f>IF('All PBI'!AN22&gt;0,'All PBI'!AN22,"NA")</f>
        <v>NA</v>
      </c>
      <c r="D25" s="32" t="str">
        <f>IF('All PBI'!AI22&gt;0,(('All PBI'!AN22-'All PBI'!AI22)/'All PBI'!AI22)*100,"NA")</f>
        <v>NA</v>
      </c>
      <c r="E25" s="56">
        <f>IF('All HBI'!AN22&gt;0,'All HBI'!AN22,"NA")</f>
        <v>5361</v>
      </c>
      <c r="F25" s="32">
        <f>IF('All HBI'!AI22&gt;0,(('All HBI'!AN22-'All HBI'!AI22)/'All HBI'!AI22)*100,"NA")</f>
        <v>20.553181920395772</v>
      </c>
    </row>
    <row r="26" spans="1:6">
      <c r="A26" s="17" t="s">
        <v>19</v>
      </c>
      <c r="B26" s="17"/>
      <c r="C26" s="52">
        <f>IF('All PBI'!AN23&gt;0,'All PBI'!AN23,"NA")</f>
        <v>290</v>
      </c>
      <c r="D26" s="33">
        <f>IF('All PBI'!AI23&gt;0,(('All PBI'!AN23-'All PBI'!AI23)/'All PBI'!AI23)*100,"NA")</f>
        <v>-97.20158255331468</v>
      </c>
      <c r="E26" s="57" t="str">
        <f>IF('All HBI'!AN23&gt;0,'All HBI'!AN23,"NA")</f>
        <v>NA</v>
      </c>
      <c r="F26" s="33" t="str">
        <f>IF('All HBI'!AI23&gt;0,(('All HBI'!AN23-'All HBI'!AI23)/'All HBI'!AI23)*100,"NA")</f>
        <v>NA</v>
      </c>
    </row>
    <row r="27" spans="1:6">
      <c r="A27" s="17" t="s">
        <v>18</v>
      </c>
      <c r="B27" s="17"/>
      <c r="C27" s="53">
        <f>(C26/$C$7)*100</f>
        <v>5.5886054116971437E-2</v>
      </c>
      <c r="D27" s="33"/>
      <c r="E27" s="58" t="str">
        <f>IF(E26&gt;0, (E26/$E$7)*100, E26)</f>
        <v>NA</v>
      </c>
      <c r="F27" s="33"/>
    </row>
    <row r="28" spans="1:6">
      <c r="A28" s="25" t="s">
        <v>20</v>
      </c>
      <c r="B28" s="25"/>
      <c r="C28" s="54" t="str">
        <f>IF('All PBI'!AN25&gt;0,'All PBI'!AN25,"NA")</f>
        <v>NA</v>
      </c>
      <c r="D28" s="34" t="str">
        <f>IF('All PBI'!AI25&gt;0,(('All PBI'!AN25-'All PBI'!AI25)/'All PBI'!AI25)*100,"NA")</f>
        <v>NA</v>
      </c>
      <c r="E28" s="59" t="str">
        <f>IF('All HBI'!AN25&gt;0,'All HBI'!AN25,"NA")</f>
        <v>NA</v>
      </c>
      <c r="F28" s="34" t="str">
        <f>IF('All HBI'!AI25&gt;0,(('All HBI'!AN25-'All HBI'!AI25)/'All HBI'!AI25)*100,"NA")</f>
        <v>NA</v>
      </c>
    </row>
    <row r="29" spans="1:6" ht="12.75" customHeight="1">
      <c r="A29" s="25" t="s">
        <v>21</v>
      </c>
      <c r="B29" s="25"/>
      <c r="C29" s="54" t="str">
        <f>IF('All PBI'!AN26&gt;0,'All PBI'!AN26,"NA")</f>
        <v>NA</v>
      </c>
      <c r="D29" s="34" t="str">
        <f>IF('All PBI'!AI26&gt;0,(('All PBI'!AN26-'All PBI'!AI26)/'All PBI'!AI26)*100,"NA")</f>
        <v>NA</v>
      </c>
      <c r="E29" s="59" t="str">
        <f>IF('All HBI'!AN26&gt;0,'All HBI'!AN26,"NA")</f>
        <v>NA</v>
      </c>
      <c r="F29" s="34" t="str">
        <f>IF('All HBI'!AI26&gt;0,(('All HBI'!AN26-'All HBI'!AI26)/'All HBI'!AI26)*100,"NA")</f>
        <v>NA</v>
      </c>
    </row>
    <row r="30" spans="1:6">
      <c r="A30" s="25" t="s">
        <v>22</v>
      </c>
      <c r="B30" s="25"/>
      <c r="C30" s="54">
        <f>IF('All PBI'!AN27&gt;0,'All PBI'!AN27,"NA")</f>
        <v>290</v>
      </c>
      <c r="D30" s="34">
        <f>IF('All PBI'!AI27&gt;0,(('All PBI'!AN27-'All PBI'!AI27)/'All PBI'!AI27)*100,"NA")</f>
        <v>-97.15043726048934</v>
      </c>
      <c r="E30" s="59" t="str">
        <f>IF('All HBI'!AN27&gt;0,'All HBI'!AN27,"NA")</f>
        <v>NA</v>
      </c>
      <c r="F30" s="34" t="str">
        <f>IF('All HBI'!AI27&gt;0,(('All HBI'!AN27-'All HBI'!AI27)/'All HBI'!AI27)*100,"NA")</f>
        <v>NA</v>
      </c>
    </row>
    <row r="31" spans="1:6">
      <c r="A31" s="25" t="s">
        <v>23</v>
      </c>
      <c r="B31" s="25"/>
      <c r="C31" s="54" t="str">
        <f>IF('All PBI'!AN28&gt;0,'All PBI'!AN28,"NA")</f>
        <v>NA</v>
      </c>
      <c r="D31" s="34" t="str">
        <f>IF('All PBI'!AI28&gt;0,(('All PBI'!AN28-'All PBI'!AI28)/'All PBI'!AI28)*100,"NA")</f>
        <v>NA</v>
      </c>
      <c r="E31" s="59" t="str">
        <f>IF('All HBI'!AN28&gt;0,'All HBI'!AN28,"NA")</f>
        <v>NA</v>
      </c>
      <c r="F31" s="34" t="str">
        <f>IF('All HBI'!AI28&gt;0,(('All HBI'!AN28-'All HBI'!AI28)/'All HBI'!AI28)*100,"NA")</f>
        <v>NA</v>
      </c>
    </row>
    <row r="32" spans="1:6">
      <c r="A32" s="17" t="s">
        <v>24</v>
      </c>
      <c r="B32" s="17"/>
      <c r="C32" s="52" t="str">
        <f>IF('All PBI'!AN29&gt;0,'All PBI'!AN29,"NA")</f>
        <v>NA</v>
      </c>
      <c r="D32" s="33" t="str">
        <f>IF('All PBI'!AI29&gt;0,(('All PBI'!AN29-'All PBI'!AI29)/'All PBI'!AI29)*100,"NA")</f>
        <v>NA</v>
      </c>
      <c r="E32" s="57" t="str">
        <f>IF('All HBI'!AN29&gt;0,'All HBI'!AN29,"NA")</f>
        <v>NA</v>
      </c>
      <c r="F32" s="33" t="str">
        <f>IF('All HBI'!AI29&gt;0,(('All HBI'!AN29-'All HBI'!AI29)/'All HBI'!AI29)*100,"NA")</f>
        <v>NA</v>
      </c>
    </row>
    <row r="33" spans="1:6">
      <c r="A33" s="17" t="s">
        <v>25</v>
      </c>
      <c r="B33" s="17"/>
      <c r="C33" s="52" t="str">
        <f>IF('All PBI'!AN30&gt;0,'All PBI'!AN30,"NA")</f>
        <v>NA</v>
      </c>
      <c r="D33" s="33" t="str">
        <f>IF('All PBI'!AI30&gt;0,(('All PBI'!AN30-'All PBI'!AI30)/'All PBI'!AI30)*100,"NA")</f>
        <v>NA</v>
      </c>
      <c r="E33" s="57" t="str">
        <f>IF('All HBI'!AN30&gt;0,'All HBI'!AN30,"NA")</f>
        <v>NA</v>
      </c>
      <c r="F33" s="33" t="str">
        <f>IF('All HBI'!AI30&gt;0,(('All HBI'!AN30-'All HBI'!AI30)/'All HBI'!AI30)*100,"NA")</f>
        <v>NA</v>
      </c>
    </row>
    <row r="34" spans="1:6">
      <c r="A34" s="17" t="s">
        <v>26</v>
      </c>
      <c r="B34" s="17"/>
      <c r="C34" s="52" t="str">
        <f>IF('All PBI'!AN31&gt;0,'All PBI'!AN31,"NA")</f>
        <v>NA</v>
      </c>
      <c r="D34" s="33" t="str">
        <f>IF('All PBI'!AI31&gt;0,(('All PBI'!AN31-'All PBI'!AI31)/'All PBI'!AI31)*100,"NA")</f>
        <v>NA</v>
      </c>
      <c r="E34" s="57" t="str">
        <f>IF('All HBI'!AN31&gt;0,'All HBI'!AN31,"NA")</f>
        <v>NA</v>
      </c>
      <c r="F34" s="33" t="str">
        <f>IF('All HBI'!AI31&gt;0,(('All HBI'!AN31-'All HBI'!AI31)/'All HBI'!AI31)*100,"NA")</f>
        <v>NA</v>
      </c>
    </row>
    <row r="35" spans="1:6">
      <c r="A35" s="17" t="s">
        <v>27</v>
      </c>
      <c r="B35" s="17"/>
      <c r="C35" s="52" t="str">
        <f>IF('All PBI'!AN32&gt;0,'All PBI'!AN32,"NA")</f>
        <v>NA</v>
      </c>
      <c r="D35" s="33" t="str">
        <f>IF('All PBI'!AI32&gt;0,(('All PBI'!AN32-'All PBI'!AI32)/'All PBI'!AI32)*100,"NA")</f>
        <v>NA</v>
      </c>
      <c r="E35" s="57" t="str">
        <f>IF('All HBI'!AN32&gt;0,'All HBI'!AN32,"NA")</f>
        <v>NA</v>
      </c>
      <c r="F35" s="33" t="str">
        <f>IF('All HBI'!AI32&gt;0,(('All HBI'!AN32-'All HBI'!AI32)/'All HBI'!AI32)*100,"NA")</f>
        <v>NA</v>
      </c>
    </row>
    <row r="36" spans="1:6">
      <c r="A36" s="25" t="s">
        <v>28</v>
      </c>
      <c r="B36" s="25"/>
      <c r="C36" s="54" t="str">
        <f>IF('All PBI'!AN33&gt;0,'All PBI'!AN33,"NA")</f>
        <v>NA</v>
      </c>
      <c r="D36" s="34" t="str">
        <f>IF('All PBI'!AI33&gt;0,(('All PBI'!AN33-'All PBI'!AI33)/'All PBI'!AI33)*100,"NA")</f>
        <v>NA</v>
      </c>
      <c r="E36" s="59" t="str">
        <f>IF('All HBI'!AN33&gt;0,'All HBI'!AN33,"NA")</f>
        <v>NA</v>
      </c>
      <c r="F36" s="34" t="str">
        <f>IF('All HBI'!AI33&gt;0,(('All HBI'!AN33-'All HBI'!AI33)/'All HBI'!AI33)*100,"NA")</f>
        <v>NA</v>
      </c>
    </row>
    <row r="37" spans="1:6" ht="10" customHeight="1">
      <c r="A37" s="25" t="s">
        <v>29</v>
      </c>
      <c r="B37" s="25"/>
      <c r="C37" s="54" t="str">
        <f>IF('All PBI'!AN34&gt;0,'All PBI'!AN34,"NA")</f>
        <v>NA</v>
      </c>
      <c r="D37" s="34" t="str">
        <f>IF('All PBI'!AI34&gt;0,(('All PBI'!AN34-'All PBI'!AI34)/'All PBI'!AI34)*100,"NA")</f>
        <v>NA</v>
      </c>
      <c r="E37" s="59" t="str">
        <f>IF('All HBI'!AN34&gt;0,'All HBI'!AN34,"NA")</f>
        <v>NA</v>
      </c>
      <c r="F37" s="34" t="str">
        <f>IF('All HBI'!AI34&gt;0,(('All HBI'!AN34-'All HBI'!AI34)/'All HBI'!AI34)*100,"NA")</f>
        <v>NA</v>
      </c>
    </row>
    <row r="38" spans="1:6">
      <c r="A38" s="25" t="s">
        <v>30</v>
      </c>
      <c r="B38" s="25"/>
      <c r="C38" s="54" t="str">
        <f>IF('All PBI'!AN35&gt;0,'All PBI'!AN35,"NA")</f>
        <v>NA</v>
      </c>
      <c r="D38" s="34" t="str">
        <f>IF('All PBI'!AI35&gt;0,(('All PBI'!AN35-'All PBI'!AI35)/'All PBI'!AI35)*100,"NA")</f>
        <v>NA</v>
      </c>
      <c r="E38" s="59" t="str">
        <f>IF('All HBI'!AN35&gt;0,'All HBI'!AN35,"NA")</f>
        <v>NA</v>
      </c>
      <c r="F38" s="34" t="str">
        <f>IF('All HBI'!AI35&gt;0,(('All HBI'!AN35-'All HBI'!AI35)/'All HBI'!AI35)*100,"NA")</f>
        <v>NA</v>
      </c>
    </row>
    <row r="39" spans="1:6">
      <c r="A39" s="25" t="s">
        <v>31</v>
      </c>
      <c r="B39" s="25"/>
      <c r="C39" s="54" t="str">
        <f>IF('All PBI'!AN36&gt;0,'All PBI'!AN36,"NA")</f>
        <v>NA</v>
      </c>
      <c r="D39" s="34">
        <f>IF('All PBI'!AI36&gt;0,(('All PBI'!AN36-'All PBI'!AI36)/'All PBI'!AI36)*100,"NA")</f>
        <v>-100</v>
      </c>
      <c r="E39" s="59" t="str">
        <f>IF('All HBI'!AN36&gt;0,'All HBI'!AN36,"NA")</f>
        <v>NA</v>
      </c>
      <c r="F39" s="34" t="str">
        <f>IF('All HBI'!AI36&gt;0,(('All HBI'!AN36-'All HBI'!AI36)/'All HBI'!AI36)*100,"NA")</f>
        <v>NA</v>
      </c>
    </row>
    <row r="40" spans="1:6">
      <c r="A40" s="26" t="s">
        <v>32</v>
      </c>
      <c r="B40" s="26"/>
      <c r="C40" s="55" t="str">
        <f>IF('All PBI'!AN37&gt;0,'All PBI'!AN37,"NA")</f>
        <v>NA</v>
      </c>
      <c r="D40" s="61" t="str">
        <f>IF('All PBI'!AI37&gt;0,(('All PBI'!AN37-'All PBI'!AI37)/'All PBI'!AI37)*100,"NA")</f>
        <v>NA</v>
      </c>
      <c r="E40" s="60" t="str">
        <f>IF('All HBI'!AN37&gt;0,'All HBI'!AN37,"NA")</f>
        <v>NA</v>
      </c>
      <c r="F40" s="61" t="str">
        <f>IF('All HBI'!AI37&gt;0,(('All HBI'!AN37-'All HBI'!AI37)/'All HBI'!AI37)*100,"NA")</f>
        <v>NA</v>
      </c>
    </row>
    <row r="41" spans="1:6">
      <c r="A41" s="17" t="s">
        <v>33</v>
      </c>
      <c r="B41" s="17"/>
      <c r="C41" s="52">
        <f>IF('All PBI'!AN38&gt;0,'All PBI'!AN38,"NA")</f>
        <v>40210</v>
      </c>
      <c r="D41" s="33">
        <f>IF('All PBI'!AI38&gt;0,(('All PBI'!AN38-'All PBI'!AI38)/'All PBI'!AI38)*100,"NA")</f>
        <v>-43.790539029299936</v>
      </c>
      <c r="E41" s="57">
        <f>IF('All HBI'!AN38&gt;0,'All HBI'!AN38,"NA")</f>
        <v>6665</v>
      </c>
      <c r="F41" s="33">
        <f>IF('All HBI'!AI38&gt;0,(('All HBI'!AN38-'All HBI'!AI38)/'All HBI'!AI38)*100,"NA")</f>
        <v>1.9892884468247896</v>
      </c>
    </row>
    <row r="42" spans="1:6">
      <c r="A42" s="17" t="s">
        <v>18</v>
      </c>
      <c r="B42" s="17"/>
      <c r="C42" s="53">
        <f>(C41/$C$7)*100</f>
        <v>7.7488904691152465</v>
      </c>
      <c r="D42" s="33"/>
      <c r="E42" s="58">
        <f>(E41/$E$7)*100</f>
        <v>2.3214907697666316</v>
      </c>
      <c r="F42" s="33"/>
    </row>
    <row r="43" spans="1:6">
      <c r="A43" s="25" t="s">
        <v>34</v>
      </c>
      <c r="B43" s="25"/>
      <c r="C43" s="54">
        <f>IF('All PBI'!AN40&gt;0,'All PBI'!AN40,"NA")</f>
        <v>16896</v>
      </c>
      <c r="D43" s="34">
        <f>IF('All PBI'!AI40&gt;0,(('All PBI'!AN40-'All PBI'!AI40)/'All PBI'!AI40)*100,"NA")</f>
        <v>-52.393564565664533</v>
      </c>
      <c r="E43" s="59" t="str">
        <f>IF('All HBI'!AN40&gt;0,'All HBI'!AN40,"NA")</f>
        <v>NA</v>
      </c>
      <c r="F43" s="34" t="str">
        <f>IF('All HBI'!AI40&gt;0,(('All HBI'!AN40-'All HBI'!AI40)/'All HBI'!AI40)*100,"NA")</f>
        <v>NA</v>
      </c>
    </row>
    <row r="44" spans="1:6">
      <c r="A44" s="25" t="s">
        <v>35</v>
      </c>
      <c r="B44" s="25"/>
      <c r="C44" s="54">
        <f>IF('All PBI'!AN41&gt;0,'All PBI'!AN41,"NA")</f>
        <v>705</v>
      </c>
      <c r="D44" s="34">
        <f>IF('All PBI'!AI41&gt;0,(('All PBI'!AN41-'All PBI'!AI41)/'All PBI'!AI41)*100,"NA")</f>
        <v>-70.390592188156248</v>
      </c>
      <c r="E44" s="59" t="str">
        <f>IF('All HBI'!AN41&gt;0,'All HBI'!AN41,"NA")</f>
        <v>NA</v>
      </c>
      <c r="F44" s="34" t="str">
        <f>IF('All HBI'!AI41&gt;0,(('All HBI'!AN41-'All HBI'!AI41)/'All HBI'!AI41)*100,"NA")</f>
        <v>NA</v>
      </c>
    </row>
    <row r="45" spans="1:6">
      <c r="A45" s="25" t="s">
        <v>36</v>
      </c>
      <c r="B45" s="25"/>
      <c r="C45" s="54" t="str">
        <f>IF('All PBI'!AN42&gt;0,'All PBI'!AN42,"NA")</f>
        <v>NA</v>
      </c>
      <c r="D45" s="34" t="str">
        <f>IF('All PBI'!AI42&gt;0,(('All PBI'!AN42-'All PBI'!AI42)/'All PBI'!AI42)*100,"NA")</f>
        <v>NA</v>
      </c>
      <c r="E45" s="59" t="str">
        <f>IF('All HBI'!AN42&gt;0,'All HBI'!AN42,"NA")</f>
        <v>NA</v>
      </c>
      <c r="F45" s="34" t="str">
        <f>IF('All HBI'!AI42&gt;0,(('All HBI'!AN42-'All HBI'!AI42)/'All HBI'!AI42)*100,"NA")</f>
        <v>NA</v>
      </c>
    </row>
    <row r="46" spans="1:6">
      <c r="A46" s="25" t="s">
        <v>37</v>
      </c>
      <c r="B46" s="25"/>
      <c r="C46" s="54" t="str">
        <f>IF('All PBI'!AN43&gt;0,'All PBI'!AN43,"NA")</f>
        <v>NA</v>
      </c>
      <c r="D46" s="34" t="str">
        <f>IF('All PBI'!AI43&gt;0,(('All PBI'!AN43-'All PBI'!AI43)/'All PBI'!AI43)*100,"NA")</f>
        <v>NA</v>
      </c>
      <c r="E46" s="59" t="str">
        <f>IF('All HBI'!AN43&gt;0,'All HBI'!AN43,"NA")</f>
        <v>NA</v>
      </c>
      <c r="F46" s="34" t="str">
        <f>IF('All HBI'!AI43&gt;0,(('All HBI'!AN43-'All HBI'!AI43)/'All HBI'!AI43)*100,"NA")</f>
        <v>NA</v>
      </c>
    </row>
    <row r="47" spans="1:6">
      <c r="A47" s="17" t="s">
        <v>38</v>
      </c>
      <c r="B47" s="17"/>
      <c r="C47" s="52">
        <f>IF('All PBI'!AN44&gt;0,'All PBI'!AN44,"NA")</f>
        <v>14482</v>
      </c>
      <c r="D47" s="33">
        <f>IF('All PBI'!AI44&gt;0,(('All PBI'!AN44-'All PBI'!AI44)/'All PBI'!AI44)*100,"NA")</f>
        <v>-21.579032869442791</v>
      </c>
      <c r="E47" s="57" t="str">
        <f>IF('All HBI'!AN44&gt;0,'All HBI'!AN44,"NA")</f>
        <v>NA</v>
      </c>
      <c r="F47" s="33" t="str">
        <f>IF('All HBI'!AI44&gt;0,(('All HBI'!AN44-'All HBI'!AI44)/'All HBI'!AI44)*100,"NA")</f>
        <v>NA</v>
      </c>
    </row>
    <row r="48" spans="1:6">
      <c r="A48" s="17" t="s">
        <v>39</v>
      </c>
      <c r="B48" s="17"/>
      <c r="C48" s="52" t="str">
        <f>IF('All PBI'!AN45&gt;0,'All PBI'!AN45,"NA")</f>
        <v>NA</v>
      </c>
      <c r="D48" s="33">
        <f>IF('All PBI'!AI45&gt;0,(('All PBI'!AN45-'All PBI'!AI45)/'All PBI'!AI45)*100,"NA")</f>
        <v>-100</v>
      </c>
      <c r="E48" s="57" t="str">
        <f>IF('All HBI'!AN45&gt;0,'All HBI'!AN45,"NA")</f>
        <v>NA</v>
      </c>
      <c r="F48" s="33" t="str">
        <f>IF('All HBI'!AI45&gt;0,(('All HBI'!AN45-'All HBI'!AI45)/'All HBI'!AI45)*100,"NA")</f>
        <v>NA</v>
      </c>
    </row>
    <row r="49" spans="1:6">
      <c r="A49" s="17" t="s">
        <v>40</v>
      </c>
      <c r="B49" s="17"/>
      <c r="C49" s="52">
        <f>IF('All PBI'!AN46&gt;0,'All PBI'!AN46,"NA")</f>
        <v>2416</v>
      </c>
      <c r="D49" s="33">
        <f>IF('All PBI'!AI46&gt;0,(('All PBI'!AN46-'All PBI'!AI46)/'All PBI'!AI46)*100,"NA")</f>
        <v>-46.854377474703035</v>
      </c>
      <c r="E49" s="57">
        <f>IF('All HBI'!AN46&gt;0,'All HBI'!AN46,"NA")</f>
        <v>4066</v>
      </c>
      <c r="F49" s="33">
        <f>IF('All HBI'!AI46&gt;0,(('All HBI'!AN46-'All HBI'!AI46)/'All HBI'!AI46)*100,"NA")</f>
        <v>-7.5278599044803274</v>
      </c>
    </row>
    <row r="50" spans="1:6">
      <c r="A50" s="17" t="s">
        <v>41</v>
      </c>
      <c r="B50" s="17"/>
      <c r="C50" s="52" t="str">
        <f>IF('All PBI'!AN47&gt;0,'All PBI'!AN47,"NA")</f>
        <v>NA</v>
      </c>
      <c r="D50" s="33" t="str">
        <f>IF('All PBI'!AI47&gt;0,(('All PBI'!AN47-'All PBI'!AI47)/'All PBI'!AI47)*100,"NA")</f>
        <v>NA</v>
      </c>
      <c r="E50" s="57" t="str">
        <f>IF('All HBI'!AN47&gt;0,'All HBI'!AN47,"NA")</f>
        <v>NA</v>
      </c>
      <c r="F50" s="33" t="str">
        <f>IF('All HBI'!AI47&gt;0,(('All HBI'!AN47-'All HBI'!AI47)/'All HBI'!AI47)*100,"NA")</f>
        <v>NA</v>
      </c>
    </row>
    <row r="51" spans="1:6">
      <c r="A51" s="25" t="s">
        <v>42</v>
      </c>
      <c r="B51" s="25"/>
      <c r="C51" s="54" t="str">
        <f>IF('All PBI'!AN48&gt;0,'All PBI'!AN48,"NA")</f>
        <v>NA</v>
      </c>
      <c r="D51" s="34" t="str">
        <f>IF('All PBI'!AI48&gt;0,(('All PBI'!AN48-'All PBI'!AI48)/'All PBI'!AI48)*100,"NA")</f>
        <v>NA</v>
      </c>
      <c r="E51" s="59" t="str">
        <f>IF('All HBI'!AN48&gt;0,'All HBI'!AN48,"NA")</f>
        <v>NA</v>
      </c>
      <c r="F51" s="34" t="str">
        <f>IF('All HBI'!AI48&gt;0,(('All HBI'!AN48-'All HBI'!AI48)/'All HBI'!AI48)*100,"NA")</f>
        <v>NA</v>
      </c>
    </row>
    <row r="52" spans="1:6">
      <c r="A52" s="25" t="s">
        <v>43</v>
      </c>
      <c r="B52" s="25"/>
      <c r="C52" s="54">
        <f>IF('All PBI'!AN49&gt;0,'All PBI'!AN49,"NA")</f>
        <v>5711</v>
      </c>
      <c r="D52" s="34">
        <f>IF('All PBI'!AI49&gt;0,(('All PBI'!AN49-'All PBI'!AI49)/'All PBI'!AI49)*100,"NA")</f>
        <v>-33.992140545538604</v>
      </c>
      <c r="E52" s="59">
        <f>IF('All HBI'!AN49&gt;0,'All HBI'!AN49,"NA")</f>
        <v>2599</v>
      </c>
      <c r="F52" s="34">
        <f>IF('All HBI'!AI49&gt;0,(('All HBI'!AN49-'All HBI'!AI49)/'All HBI'!AI49)*100,"NA")</f>
        <v>21.562207670720298</v>
      </c>
    </row>
    <row r="53" spans="1:6">
      <c r="A53" s="25" t="s">
        <v>44</v>
      </c>
      <c r="B53" s="25"/>
      <c r="C53" s="54" t="str">
        <f>IF('All PBI'!AN50&gt;0,'All PBI'!AN50,"NA")</f>
        <v>NA</v>
      </c>
      <c r="D53" s="34" t="str">
        <f>IF('All PBI'!AI50&gt;0,(('All PBI'!AN50-'All PBI'!AI50)/'All PBI'!AI50)*100,"NA")</f>
        <v>NA</v>
      </c>
      <c r="E53" s="59" t="str">
        <f>IF('All HBI'!AN50&gt;0,'All HBI'!AN50,"NA")</f>
        <v>NA</v>
      </c>
      <c r="F53" s="34" t="str">
        <f>IF('All HBI'!AI50&gt;0,(('All HBI'!AN50-'All HBI'!AI50)/'All HBI'!AI50)*100,"NA")</f>
        <v>NA</v>
      </c>
    </row>
    <row r="54" spans="1:6">
      <c r="A54" s="25" t="s">
        <v>45</v>
      </c>
      <c r="B54" s="25"/>
      <c r="C54" s="55" t="str">
        <f>IF('All PBI'!AN51&gt;0,'All PBI'!AN51,"NA")</f>
        <v>NA</v>
      </c>
      <c r="D54" s="61">
        <f>IF('All PBI'!AI51&gt;0,(('All PBI'!AN51-'All PBI'!AI51)/'All PBI'!AI51)*100,"NA")</f>
        <v>-100</v>
      </c>
      <c r="E54" s="60" t="str">
        <f>IF('All HBI'!AN51&gt;0,'All HBI'!AN51,"NA")</f>
        <v>NA</v>
      </c>
      <c r="F54" s="61" t="str">
        <f>IF('All HBI'!AI51&gt;0,(('All HBI'!AN51-'All HBI'!AI51)/'All HBI'!AI51)*100,"NA")</f>
        <v>NA</v>
      </c>
    </row>
    <row r="55" spans="1:6">
      <c r="A55" s="27" t="s">
        <v>46</v>
      </c>
      <c r="B55" s="27"/>
      <c r="C55" s="52">
        <f>IF('All PBI'!AN52&gt;0,'All PBI'!AN52,"NA")</f>
        <v>32256</v>
      </c>
      <c r="D55" s="33">
        <f>IF('All PBI'!AI52&gt;0,(('All PBI'!AN52-'All PBI'!AI52)/'All PBI'!AI52)*100,"NA")</f>
        <v>-53.535673643422022</v>
      </c>
      <c r="E55" s="57">
        <f>IF('All HBI'!AN52&gt;0,'All HBI'!AN52,"NA")</f>
        <v>2857</v>
      </c>
      <c r="F55" s="33">
        <f>IF('All HBI'!AI52&gt;0,(('All HBI'!AN52-'All HBI'!AI52)/'All HBI'!AI52)*100,"NA")</f>
        <v>0.56318197817669835</v>
      </c>
    </row>
    <row r="56" spans="1:6">
      <c r="A56" s="17" t="s">
        <v>18</v>
      </c>
      <c r="B56" s="17"/>
      <c r="C56" s="53">
        <f>(C55/$C$7)*100</f>
        <v>6.2160709020587266</v>
      </c>
      <c r="D56" s="33"/>
      <c r="E56" s="58">
        <f>(E55/$E$7)*100</f>
        <v>0.99512365029606409</v>
      </c>
      <c r="F56" s="33"/>
    </row>
    <row r="57" spans="1:6">
      <c r="A57" s="25" t="s">
        <v>47</v>
      </c>
      <c r="B57" s="25"/>
      <c r="C57" s="54" t="str">
        <f>IF('All PBI'!AN54&gt;0,'All PBI'!AN54,"NA")</f>
        <v>NA</v>
      </c>
      <c r="D57" s="34">
        <f>IF('All PBI'!AI54&gt;0,(('All PBI'!AN54-'All PBI'!AI54)/'All PBI'!AI54)*100,"NA")</f>
        <v>-100</v>
      </c>
      <c r="E57" s="59" t="str">
        <f>IF('All HBI'!AN54&gt;0,'All HBI'!AN54,"NA")</f>
        <v>NA</v>
      </c>
      <c r="F57" s="34" t="str">
        <f>IF('All HBI'!AI54&gt;0,(('All HBI'!AN54-'All HBI'!AI54)/'All HBI'!AI54)*100,"NA")</f>
        <v>NA</v>
      </c>
    </row>
    <row r="58" spans="1:6">
      <c r="A58" s="25" t="s">
        <v>48</v>
      </c>
      <c r="B58" s="25"/>
      <c r="C58" s="54" t="str">
        <f>IF('All PBI'!AN55&gt;0,'All PBI'!AN55,"NA")</f>
        <v>NA</v>
      </c>
      <c r="D58" s="34" t="str">
        <f>IF('All PBI'!AI55&gt;0,(('All PBI'!AN55-'All PBI'!AI55)/'All PBI'!AI55)*100,"NA")</f>
        <v>NA</v>
      </c>
      <c r="E58" s="59" t="str">
        <f>IF('All HBI'!AN55&gt;0,'All HBI'!AN55,"NA")</f>
        <v>NA</v>
      </c>
      <c r="F58" s="34" t="str">
        <f>IF('All HBI'!AI55&gt;0,(('All HBI'!AN55-'All HBI'!AI55)/'All HBI'!AI55)*100,"NA")</f>
        <v>NA</v>
      </c>
    </row>
    <row r="59" spans="1:6">
      <c r="A59" s="25" t="s">
        <v>49</v>
      </c>
      <c r="B59" s="25"/>
      <c r="C59" s="54">
        <f>IF('All PBI'!AN56&gt;0,'All PBI'!AN56,"NA")</f>
        <v>1674</v>
      </c>
      <c r="D59" s="34">
        <f>IF('All PBI'!AI56&gt;0,(('All PBI'!AN56-'All PBI'!AI56)/'All PBI'!AI56)*100,"NA")</f>
        <v>-59.418181818181814</v>
      </c>
      <c r="E59" s="59" t="str">
        <f>IF('All HBI'!AN56&gt;0,'All HBI'!AN56,"NA")</f>
        <v>NA</v>
      </c>
      <c r="F59" s="34" t="str">
        <f>IF('All HBI'!AI56&gt;0,(('All HBI'!AN56-'All HBI'!AI56)/'All HBI'!AI56)*100,"NA")</f>
        <v>NA</v>
      </c>
    </row>
    <row r="60" spans="1:6">
      <c r="A60" s="25" t="s">
        <v>50</v>
      </c>
      <c r="B60" s="25"/>
      <c r="C60" s="54" t="str">
        <f>IF('All PBI'!AN57&gt;0,'All PBI'!AN57,"NA")</f>
        <v>NA</v>
      </c>
      <c r="D60" s="34" t="str">
        <f>IF('All PBI'!AI57&gt;0,(('All PBI'!AN57-'All PBI'!AI57)/'All PBI'!AI57)*100,"NA")</f>
        <v>NA</v>
      </c>
      <c r="E60" s="59" t="str">
        <f>IF('All HBI'!AN57&gt;0,'All HBI'!AN57,"NA")</f>
        <v>NA</v>
      </c>
      <c r="F60" s="34" t="str">
        <f>IF('All HBI'!AI57&gt;0,(('All HBI'!AN57-'All HBI'!AI57)/'All HBI'!AI57)*100,"NA")</f>
        <v>NA</v>
      </c>
    </row>
    <row r="61" spans="1:6">
      <c r="A61" s="17" t="s">
        <v>51</v>
      </c>
      <c r="B61" s="17"/>
      <c r="C61" s="52">
        <f>IF('All PBI'!AN58&gt;0,'All PBI'!AN58,"NA")</f>
        <v>13660</v>
      </c>
      <c r="D61" s="33">
        <f>IF('All PBI'!AI58&gt;0,(('All PBI'!AN58-'All PBI'!AI58)/'All PBI'!AI58)*100,"NA")</f>
        <v>-20.391631213940205</v>
      </c>
      <c r="E61" s="57" t="str">
        <f>IF('All HBI'!AN58&gt;0,'All HBI'!AN58,"NA")</f>
        <v>NA</v>
      </c>
      <c r="F61" s="33" t="str">
        <f>IF('All HBI'!AI58&gt;0,(('All HBI'!AN58-'All HBI'!AI58)/'All HBI'!AI58)*100,"NA")</f>
        <v>NA</v>
      </c>
    </row>
    <row r="62" spans="1:6">
      <c r="A62" s="17" t="s">
        <v>52</v>
      </c>
      <c r="B62" s="17"/>
      <c r="C62" s="52">
        <f>IF('All PBI'!AN59&gt;0,'All PBI'!AN59,"NA")</f>
        <v>8704</v>
      </c>
      <c r="D62" s="33">
        <f>IF('All PBI'!AI59&gt;0,(('All PBI'!AN59-'All PBI'!AI59)/'All PBI'!AI59)*100,"NA")</f>
        <v>-49.250772549705559</v>
      </c>
      <c r="E62" s="57" t="str">
        <f>IF('All HBI'!AN59&gt;0,'All HBI'!AN59,"NA")</f>
        <v>NA</v>
      </c>
      <c r="F62" s="33" t="str">
        <f>IF('All HBI'!AI59&gt;0,(('All HBI'!AN59-'All HBI'!AI59)/'All HBI'!AI59)*100,"NA")</f>
        <v>NA</v>
      </c>
    </row>
    <row r="63" spans="1:6">
      <c r="A63" s="17" t="s">
        <v>53</v>
      </c>
      <c r="B63" s="17"/>
      <c r="C63" s="52">
        <f>IF('All PBI'!AN60&gt;0,'All PBI'!AN60,"NA")</f>
        <v>8218</v>
      </c>
      <c r="D63" s="33">
        <f>IF('All PBI'!AI60&gt;0,(('All PBI'!AN60-'All PBI'!AI60)/'All PBI'!AI60)*100,"NA")</f>
        <v>-73.462072528820997</v>
      </c>
      <c r="E63" s="57">
        <f>IF('All HBI'!AN60&gt;0,'All HBI'!AN60,"NA")</f>
        <v>2857</v>
      </c>
      <c r="F63" s="33">
        <f>IF('All HBI'!AI60&gt;0,(('All HBI'!AN60-'All HBI'!AI60)/'All HBI'!AI60)*100,"NA")</f>
        <v>0.56318197817669835</v>
      </c>
    </row>
    <row r="64" spans="1:6">
      <c r="A64" s="17" t="s">
        <v>54</v>
      </c>
      <c r="B64" s="17"/>
      <c r="C64" s="52" t="str">
        <f>IF('All PBI'!AN61&gt;0,'All PBI'!AN61,"NA")</f>
        <v>NA</v>
      </c>
      <c r="D64" s="33" t="str">
        <f>IF('All PBI'!AI61&gt;0,(('All PBI'!AN61-'All PBI'!AI61)/'All PBI'!AI61)*100,"NA")</f>
        <v>NA</v>
      </c>
      <c r="E64" s="57" t="str">
        <f>IF('All HBI'!AN61&gt;0,'All HBI'!AN61,"NA")</f>
        <v>NA</v>
      </c>
      <c r="F64" s="33" t="str">
        <f>IF('All HBI'!AI61&gt;0,(('All HBI'!AN61-'All HBI'!AI61)/'All HBI'!AI61)*100,"NA")</f>
        <v>NA</v>
      </c>
    </row>
    <row r="65" spans="1:9">
      <c r="A65" s="18" t="s">
        <v>55</v>
      </c>
      <c r="B65" s="18"/>
      <c r="C65" s="51" t="str">
        <f>IF('All PBI'!AN62&gt;0,'All PBI'!AN62,"NA")</f>
        <v>NA</v>
      </c>
      <c r="D65" s="32" t="str">
        <f>IF('All PBI'!AI62&gt;0,(('All PBI'!AN62-'All PBI'!AI62)/'All PBI'!AI62)*100,"NA")</f>
        <v>NA</v>
      </c>
      <c r="E65" s="56" t="str">
        <f>IF('All HBI'!AN62&gt;0,'All HBI'!AN62,"NA")</f>
        <v>NA</v>
      </c>
      <c r="F65" s="32" t="str">
        <f>IF('All HBI'!AI62&gt;0,(('All HBI'!AN62-'All HBI'!AI62)/'All HBI'!AI62)*100,"NA")</f>
        <v>NA</v>
      </c>
    </row>
    <row r="66" spans="1:9">
      <c r="A66" s="28" t="s">
        <v>59</v>
      </c>
      <c r="B66" s="28"/>
      <c r="C66" s="55">
        <f>IF('All PBI'!AN63&gt;0,'All PBI'!AN63,"NA")</f>
        <v>16744</v>
      </c>
      <c r="D66" s="61">
        <f>IF('All PBI'!AI63&gt;0,(('All PBI'!AN63-'All PBI'!AI63)/'All PBI'!AI63)*100,"NA")</f>
        <v>-14.845140619437522</v>
      </c>
      <c r="E66" s="60">
        <f>IF('All HBI'!AN63&gt;0,'All HBI'!AN63,"NA")</f>
        <v>13851</v>
      </c>
      <c r="F66" s="61">
        <f>IF('All HBI'!AI63&gt;0,(('All HBI'!AN63-'All HBI'!AI63)/'All HBI'!AI63)*100,"NA")</f>
        <v>-8.0767188744358904</v>
      </c>
    </row>
    <row r="67" spans="1:9" s="5" customFormat="1" ht="28.5" customHeight="1">
      <c r="A67" s="76" t="s">
        <v>68</v>
      </c>
      <c r="B67" s="77"/>
      <c r="C67" s="77"/>
      <c r="D67" s="77"/>
      <c r="E67" s="77"/>
      <c r="F67" s="77"/>
    </row>
    <row r="68" spans="1:9" s="9" customFormat="1" ht="28.5" customHeight="1">
      <c r="A68" s="74" t="s">
        <v>69</v>
      </c>
      <c r="B68" s="73"/>
      <c r="C68" s="73"/>
      <c r="D68" s="73"/>
      <c r="E68" s="73"/>
      <c r="F68" s="73"/>
      <c r="G68" s="75"/>
      <c r="H68" s="73"/>
      <c r="I68" s="73"/>
    </row>
    <row r="69" spans="1:9" s="5" customFormat="1" ht="47.25" customHeight="1">
      <c r="A69" s="73" t="s">
        <v>70</v>
      </c>
      <c r="B69" s="73"/>
      <c r="C69" s="73"/>
      <c r="D69" s="73"/>
      <c r="E69" s="73"/>
      <c r="F69" s="73"/>
    </row>
    <row r="70" spans="1:9" ht="12" customHeight="1">
      <c r="A70" s="73"/>
      <c r="B70" s="73"/>
      <c r="C70" s="73"/>
      <c r="D70" s="73"/>
      <c r="E70" s="73"/>
      <c r="F70" s="73"/>
    </row>
    <row r="71" spans="1:9" s="5" customFormat="1">
      <c r="A71" s="5" t="s">
        <v>17</v>
      </c>
      <c r="B71" s="5" t="s">
        <v>57</v>
      </c>
    </row>
    <row r="72" spans="1:9" ht="12.75" customHeight="1">
      <c r="B72" s="2"/>
      <c r="C72" s="3"/>
      <c r="D72" s="3"/>
      <c r="E72" s="3"/>
      <c r="F72" s="38"/>
    </row>
    <row r="73" spans="1:9">
      <c r="A73" s="3"/>
      <c r="C73" s="3"/>
      <c r="D73" s="3"/>
      <c r="E73" s="3"/>
      <c r="F73" s="62" t="s">
        <v>67</v>
      </c>
    </row>
  </sheetData>
  <mergeCells count="5">
    <mergeCell ref="A69:F69"/>
    <mergeCell ref="A68:F68"/>
    <mergeCell ref="G68:I68"/>
    <mergeCell ref="A67:F67"/>
    <mergeCell ref="A70:F70"/>
  </mergeCells>
  <phoneticPr fontId="0" type="noConversion"/>
  <pageMargins left="0.75" right="0.75" top="0.75" bottom="0.75" header="0.5" footer="0.5"/>
  <pageSetup scale="73" orientation="portrait" r:id="rId1"/>
  <headerFooter alignWithMargins="0">
    <oddFooter>&amp;L&amp;"Arial,Regular"SREB Fact Book &amp;R&amp;"Arial,Regular"&amp;D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AN99"/>
  <sheetViews>
    <sheetView zoomScale="80" zoomScaleNormal="80" workbookViewId="0">
      <pane xSplit="1" ySplit="3" topLeftCell="B4" activePane="bottomRight" state="frozen"/>
      <selection pane="topRight" activeCell="B1" sqref="B1"/>
      <selection pane="bottomLeft" activeCell="A4" sqref="A4"/>
      <selection pane="bottomRight" activeCell="T1" sqref="B1:T1048576"/>
    </sheetView>
  </sheetViews>
  <sheetFormatPr defaultColWidth="9.1796875" defaultRowHeight="13" customHeight="1"/>
  <cols>
    <col min="1" max="1" width="23.7265625" style="24" customWidth="1"/>
    <col min="2" max="20" width="12" style="17" hidden="1" customWidth="1"/>
    <col min="21" max="39" width="12" style="17" customWidth="1"/>
    <col min="40" max="16384" width="9.1796875" style="1"/>
  </cols>
  <sheetData>
    <row r="1" spans="1:40" s="10" customFormat="1" ht="13" customHeight="1">
      <c r="A1" s="10" t="str">
        <f>+'[8]All PBI'!A1</f>
        <v>Headcount Enrollment in Predominantly Black Colleges</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row>
    <row r="2" spans="1:40" s="10" customFormat="1" ht="13"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row>
    <row r="3" spans="1:40" s="14" customFormat="1" ht="13" customHeight="1">
      <c r="A3" s="13"/>
      <c r="B3" s="39">
        <f>+'[8]All PBI'!B3</f>
        <v>1976</v>
      </c>
      <c r="C3" s="39">
        <f>+'[8]All PBI'!C3</f>
        <v>1978</v>
      </c>
      <c r="D3" s="39">
        <f>+'[8]All PBI'!D3</f>
        <v>1980</v>
      </c>
      <c r="E3" s="39">
        <f>+'[8]All PBI'!E3</f>
        <v>1982</v>
      </c>
      <c r="F3" s="39">
        <f>+'[8]All PBI'!F3</f>
        <v>1984</v>
      </c>
      <c r="G3" s="39">
        <f>+'[8]All PBI'!G3</f>
        <v>1986</v>
      </c>
      <c r="H3" s="39">
        <f>+'[8]All PBI'!H3</f>
        <v>1987</v>
      </c>
      <c r="I3" s="39">
        <f>+'[8]All PBI'!I3</f>
        <v>1988</v>
      </c>
      <c r="J3" s="39">
        <f>+'[8]All PBI'!J3</f>
        <v>1989</v>
      </c>
      <c r="K3" s="39">
        <f>+'[8]All PBI'!K3</f>
        <v>1990</v>
      </c>
      <c r="L3" s="39">
        <f>+'[8]All PBI'!L3</f>
        <v>1991</v>
      </c>
      <c r="M3" s="39">
        <f>+'[8]All PBI'!M3</f>
        <v>1992</v>
      </c>
      <c r="N3" s="39">
        <f>+'[8]All PBI'!N3</f>
        <v>1993</v>
      </c>
      <c r="O3" s="39">
        <f>+'[8]All PBI'!O3</f>
        <v>1994</v>
      </c>
      <c r="P3" s="39">
        <f>+'[8]All PBI'!P3</f>
        <v>1995</v>
      </c>
      <c r="Q3" s="39">
        <f>+'[8]All PBI'!Q3</f>
        <v>1996</v>
      </c>
      <c r="R3" s="39">
        <f>+'[8]All PBI'!R3</f>
        <v>1997</v>
      </c>
      <c r="S3" s="39">
        <f>+'[8]All PBI'!S3</f>
        <v>1998</v>
      </c>
      <c r="T3" s="39">
        <f>+'[8]All PBI'!T3</f>
        <v>1999</v>
      </c>
      <c r="U3" s="39">
        <f>+'[8]All PBI'!U3</f>
        <v>2000</v>
      </c>
      <c r="V3" s="39">
        <f>+'[8]All PBI'!V3</f>
        <v>2001</v>
      </c>
      <c r="W3" s="39">
        <f>+'[8]All PBI'!W3</f>
        <v>2002</v>
      </c>
      <c r="X3" s="39">
        <f>+'[8]All PBI'!X3</f>
        <v>2003</v>
      </c>
      <c r="Y3" s="39">
        <f>+'[8]All PBI'!Y3</f>
        <v>2004</v>
      </c>
      <c r="Z3" s="39">
        <f>+'[8]All PBI'!Z3</f>
        <v>2005</v>
      </c>
      <c r="AA3" s="39">
        <f>+'[8]All PBI'!AA3</f>
        <v>2006</v>
      </c>
      <c r="AB3" s="39">
        <f>+'[8]All PBI'!AB3</f>
        <v>2007</v>
      </c>
      <c r="AC3" s="39">
        <f>+'[8]All PBI'!AC3</f>
        <v>2008</v>
      </c>
      <c r="AD3" s="39">
        <f>+'[8]All PBI'!AD3</f>
        <v>2009</v>
      </c>
      <c r="AE3" s="39">
        <f>+'[8]All PBI'!AE3</f>
        <v>2010</v>
      </c>
      <c r="AF3" s="39" t="str">
        <f>+'[8]All PBI'!AF3</f>
        <v>2011</v>
      </c>
      <c r="AG3" s="39" t="str">
        <f>+'[8]All PBI'!AG3</f>
        <v>2012</v>
      </c>
      <c r="AH3" s="39" t="str">
        <f>+'[8]All PBI'!AH3</f>
        <v>2013</v>
      </c>
      <c r="AI3" s="39" t="str">
        <f>+'[8]All PBI'!AI3</f>
        <v>2014</v>
      </c>
      <c r="AJ3" s="39" t="str">
        <f>+'[8]All PBI'!AJ3</f>
        <v>2015</v>
      </c>
      <c r="AK3" s="39" t="str">
        <f>+'[8]All PBI'!AK3</f>
        <v>2016</v>
      </c>
      <c r="AL3" s="39" t="str">
        <f>+'[8]All PBI'!AL3</f>
        <v>2017</v>
      </c>
      <c r="AM3" s="39" t="str">
        <f>+'[8]All PBI'!AM3</f>
        <v>2018</v>
      </c>
      <c r="AN3" s="63" t="s">
        <v>66</v>
      </c>
    </row>
    <row r="4" spans="1:40" ht="13" customHeight="1">
      <c r="A4" s="15" t="str">
        <f>+'[8]All PBI'!A4</f>
        <v>50 States and D.C.</v>
      </c>
      <c r="B4" s="40">
        <f>+'[8]All PBI'!B4</f>
        <v>373718</v>
      </c>
      <c r="C4" s="40">
        <f>+'[8]All PBI'!C4</f>
        <v>390714</v>
      </c>
      <c r="D4" s="40">
        <f>+'[8]All PBI'!D4</f>
        <v>393876</v>
      </c>
      <c r="E4" s="40">
        <f>+'[8]All PBI'!E4</f>
        <v>365726</v>
      </c>
      <c r="F4" s="40">
        <f>+'[8]All PBI'!F4</f>
        <v>456728</v>
      </c>
      <c r="G4" s="40">
        <f>+'[8]All PBI'!G4</f>
        <v>460592</v>
      </c>
      <c r="H4" s="40">
        <f>+'[8]All PBI'!H4</f>
        <v>327103</v>
      </c>
      <c r="I4" s="40">
        <f>+'[8]All PBI'!I4</f>
        <v>344825</v>
      </c>
      <c r="J4" s="40">
        <f>+'[8]All PBI'!J4</f>
        <v>216887</v>
      </c>
      <c r="K4" s="40">
        <f>+'[8]All PBI'!K4</f>
        <v>357505</v>
      </c>
      <c r="L4" s="40">
        <f>+'[8]All PBI'!L4</f>
        <v>399576</v>
      </c>
      <c r="M4" s="40">
        <f>+'[8]All PBI'!M4</f>
        <v>430827</v>
      </c>
      <c r="N4" s="40">
        <f>+'[8]All PBI'!N4</f>
        <v>440083</v>
      </c>
      <c r="O4" s="40">
        <f>+'[8]All PBI'!O4</f>
        <v>440651</v>
      </c>
      <c r="P4" s="40">
        <f>+'[8]All PBI'!P4</f>
        <v>416445</v>
      </c>
      <c r="Q4" s="40">
        <f>+'[8]All PBI'!Q4</f>
        <v>400897</v>
      </c>
      <c r="R4" s="40">
        <f>+'[8]All PBI'!R4</f>
        <v>401846</v>
      </c>
      <c r="S4" s="40">
        <f>+'[8]All PBI'!S4</f>
        <v>452006</v>
      </c>
      <c r="T4" s="40">
        <f>+'[8]All PBI'!T4</f>
        <v>444815</v>
      </c>
      <c r="U4" s="40">
        <f>+'[8]All PBI'!U4</f>
        <v>384966</v>
      </c>
      <c r="V4" s="40">
        <f>+'[8]All PBI'!V4</f>
        <v>439543</v>
      </c>
      <c r="W4" s="40">
        <f>+'[8]All PBI'!W4</f>
        <v>549129</v>
      </c>
      <c r="X4" s="40">
        <f>+'[8]All PBI'!X4</f>
        <v>586051</v>
      </c>
      <c r="Y4" s="40">
        <f>+'[8]All PBI'!Y4</f>
        <v>629791</v>
      </c>
      <c r="Z4" s="40">
        <f>+'[8]All PBI'!Z4</f>
        <v>642427</v>
      </c>
      <c r="AA4" s="40">
        <f>+'[8]All PBI'!AA4</f>
        <v>663115</v>
      </c>
      <c r="AB4" s="40">
        <f>+'[8]All PBI'!AB4</f>
        <v>675685</v>
      </c>
      <c r="AC4" s="40">
        <f>+'[8]All PBI'!AC4</f>
        <v>720366</v>
      </c>
      <c r="AD4" s="40">
        <f>+'[8]All PBI'!AD4</f>
        <v>822535</v>
      </c>
      <c r="AE4" s="40">
        <f>+'[8]All PBI'!AE4</f>
        <v>811159</v>
      </c>
      <c r="AF4" s="40">
        <f>+'[8]All PBI'!AF4</f>
        <v>789728</v>
      </c>
      <c r="AG4" s="40">
        <f>+'[8]All PBI'!AG4</f>
        <v>786816</v>
      </c>
      <c r="AH4" s="40">
        <f>+'[8]All PBI'!AH4</f>
        <v>724458</v>
      </c>
      <c r="AI4" s="40">
        <f>+'[8]All PBI'!AI4</f>
        <v>674510</v>
      </c>
      <c r="AJ4" s="40">
        <f>+'[8]All PBI'!AJ4</f>
        <v>638174</v>
      </c>
      <c r="AK4" s="40">
        <f>+'[8]All PBI'!AK4</f>
        <v>594632</v>
      </c>
      <c r="AL4" s="40">
        <f>+'[8]All PBI'!AL4</f>
        <v>568325</v>
      </c>
      <c r="AM4" s="40">
        <f>+'[8]All PBI'!AM4</f>
        <v>522643</v>
      </c>
      <c r="AN4" s="67">
        <f>+'[9]All PBI'!AN4</f>
        <v>518913</v>
      </c>
    </row>
    <row r="5" spans="1:40" ht="13" customHeight="1">
      <c r="A5" s="1" t="str">
        <f>+'[8]All PBI'!A5</f>
        <v>SREB States</v>
      </c>
      <c r="B5" s="41">
        <f>+'[8]All PBI'!B5</f>
        <v>204773</v>
      </c>
      <c r="C5" s="41">
        <f>+'[8]All PBI'!C5</f>
        <v>202206</v>
      </c>
      <c r="D5" s="41">
        <f>+'[8]All PBI'!D5</f>
        <v>206972</v>
      </c>
      <c r="E5" s="41">
        <f>+'[8]All PBI'!E5</f>
        <v>201114</v>
      </c>
      <c r="F5" s="41">
        <f>+'[8]All PBI'!F5</f>
        <v>208173</v>
      </c>
      <c r="G5" s="41">
        <f>+'[8]All PBI'!G5</f>
        <v>197699</v>
      </c>
      <c r="H5" s="41">
        <f>+'[8]All PBI'!H5</f>
        <v>193894</v>
      </c>
      <c r="I5" s="41">
        <f>+'[8]All PBI'!I5</f>
        <v>206009</v>
      </c>
      <c r="J5" s="41">
        <f>+'[8]All PBI'!J5</f>
        <v>186567</v>
      </c>
      <c r="K5" s="41">
        <f>+'[8]All PBI'!K5</f>
        <v>227760</v>
      </c>
      <c r="L5" s="41">
        <f>+'[8]All PBI'!L5</f>
        <v>247617</v>
      </c>
      <c r="M5" s="41">
        <f>+'[8]All PBI'!M5</f>
        <v>266470</v>
      </c>
      <c r="N5" s="41">
        <f>+'[8]All PBI'!N5</f>
        <v>274279</v>
      </c>
      <c r="O5" s="41">
        <f>+'[8]All PBI'!O5</f>
        <v>272636</v>
      </c>
      <c r="P5" s="41">
        <f>+'[8]All PBI'!P5</f>
        <v>274498</v>
      </c>
      <c r="Q5" s="41">
        <f>+'[8]All PBI'!Q5</f>
        <v>273550</v>
      </c>
      <c r="R5" s="41">
        <f>+'[8]All PBI'!R5</f>
        <v>280722</v>
      </c>
      <c r="S5" s="41">
        <f>+'[8]All PBI'!S5</f>
        <v>293465</v>
      </c>
      <c r="T5" s="41">
        <f>+'[8]All PBI'!T5</f>
        <v>298352</v>
      </c>
      <c r="U5" s="41">
        <f>+'[8]All PBI'!U5</f>
        <v>285608</v>
      </c>
      <c r="V5" s="41">
        <f>+'[8]All PBI'!V5</f>
        <v>322240</v>
      </c>
      <c r="W5" s="41">
        <f>+'[8]All PBI'!W5</f>
        <v>370444</v>
      </c>
      <c r="X5" s="41">
        <f>+'[8]All PBI'!X5</f>
        <v>405681</v>
      </c>
      <c r="Y5" s="41">
        <f>+'[8]All PBI'!Y5</f>
        <v>430651</v>
      </c>
      <c r="Z5" s="41">
        <f>+'[8]All PBI'!Z5</f>
        <v>431557</v>
      </c>
      <c r="AA5" s="41">
        <f>+'[8]All PBI'!AA5</f>
        <v>441757</v>
      </c>
      <c r="AB5" s="41">
        <f>+'[8]All PBI'!AB5</f>
        <v>444212</v>
      </c>
      <c r="AC5" s="41">
        <f>+'[8]All PBI'!AC5</f>
        <v>471641</v>
      </c>
      <c r="AD5" s="41">
        <f>+'[8]All PBI'!AD5</f>
        <v>540610</v>
      </c>
      <c r="AE5" s="41">
        <f>+'[8]All PBI'!AE5</f>
        <v>591442</v>
      </c>
      <c r="AF5" s="41">
        <f>+'[8]All PBI'!AF5</f>
        <v>596288</v>
      </c>
      <c r="AG5" s="41">
        <f>+'[8]All PBI'!AG5</f>
        <v>603154</v>
      </c>
      <c r="AH5" s="41">
        <f>+'[8]All PBI'!AH5</f>
        <v>546203</v>
      </c>
      <c r="AI5" s="41">
        <f>+'[8]All PBI'!AI5</f>
        <v>503527</v>
      </c>
      <c r="AJ5" s="41">
        <f>+'[8]All PBI'!AJ5</f>
        <v>477064</v>
      </c>
      <c r="AK5" s="41">
        <f>+'[8]All PBI'!AK5</f>
        <v>470371</v>
      </c>
      <c r="AL5" s="41">
        <f>+'[8]All PBI'!AL5</f>
        <v>463413</v>
      </c>
      <c r="AM5" s="41">
        <f>+'[8]All PBI'!AM5</f>
        <v>427198</v>
      </c>
      <c r="AN5" s="64">
        <f>+'[9]All PBI'!AN5</f>
        <v>429413</v>
      </c>
    </row>
    <row r="6" spans="1:40" s="16" customFormat="1" ht="13" customHeight="1">
      <c r="A6" s="16" t="str">
        <f>+'[8]All PBI'!A6</f>
        <v xml:space="preserve">   as a percent of U.S.</v>
      </c>
      <c r="B6" s="42">
        <f>+'[8]All PBI'!B6</f>
        <v>54.793453887690724</v>
      </c>
      <c r="C6" s="42">
        <f>+'[8]All PBI'!C6</f>
        <v>51.752944609100261</v>
      </c>
      <c r="D6" s="42">
        <f>+'[8]All PBI'!D6</f>
        <v>52.547502259594395</v>
      </c>
      <c r="E6" s="42">
        <f>+'[8]All PBI'!E6</f>
        <v>54.990347965416731</v>
      </c>
      <c r="F6" s="42">
        <f>+'[8]All PBI'!F6</f>
        <v>45.579206880243824</v>
      </c>
      <c r="G6" s="42">
        <f>+'[8]All PBI'!G6</f>
        <v>42.92280369611283</v>
      </c>
      <c r="H6" s="42">
        <f>+'[8]All PBI'!H6</f>
        <v>59.276130148607621</v>
      </c>
      <c r="I6" s="42">
        <f>+'[8]All PBI'!I6</f>
        <v>59.743058072935554</v>
      </c>
      <c r="J6" s="42">
        <f>+'[8]All PBI'!J6</f>
        <v>86.020370054452329</v>
      </c>
      <c r="K6" s="42">
        <f>+'[8]All PBI'!K6</f>
        <v>63.708199885316283</v>
      </c>
      <c r="L6" s="42">
        <f>+'[8]All PBI'!L6</f>
        <v>61.969938134422485</v>
      </c>
      <c r="M6" s="42">
        <f>+'[8]All PBI'!M6</f>
        <v>61.850812507108422</v>
      </c>
      <c r="N6" s="42">
        <f>+'[8]All PBI'!N6</f>
        <v>62.32437971928023</v>
      </c>
      <c r="O6" s="42">
        <f>+'[8]All PBI'!O6</f>
        <v>61.871186040653491</v>
      </c>
      <c r="P6" s="42">
        <f>+'[8]All PBI'!P6</f>
        <v>65.914586560049955</v>
      </c>
      <c r="Q6" s="42">
        <f>+'[8]All PBI'!Q6</f>
        <v>68.23448416925045</v>
      </c>
      <c r="R6" s="42">
        <f>+'[8]All PBI'!R6</f>
        <v>69.858104846135078</v>
      </c>
      <c r="S6" s="42">
        <f>+'[8]All PBI'!S6</f>
        <v>64.925023119162134</v>
      </c>
      <c r="T6" s="42">
        <f>+'[8]All PBI'!T6</f>
        <v>67.073277654755344</v>
      </c>
      <c r="U6" s="42">
        <f>+'[8]All PBI'!U6</f>
        <v>74.19044798761449</v>
      </c>
      <c r="V6" s="42">
        <f>+'[8]All PBI'!V6</f>
        <v>73.312508673781622</v>
      </c>
      <c r="W6" s="42">
        <f>+'[8]All PBI'!W6</f>
        <v>67.460287109222065</v>
      </c>
      <c r="X6" s="42">
        <f>+'[8]All PBI'!X6</f>
        <v>69.222815079233726</v>
      </c>
      <c r="Y6" s="42">
        <f>+'[8]All PBI'!Y6</f>
        <v>68.379986376432825</v>
      </c>
      <c r="Z6" s="42">
        <f>+'[8]All PBI'!Z6</f>
        <v>67.176037121727447</v>
      </c>
      <c r="AA6" s="42">
        <f>+'[8]All PBI'!AA6</f>
        <v>66.618459844823292</v>
      </c>
      <c r="AB6" s="42">
        <f>+'[8]All PBI'!AB6</f>
        <v>65.742468753931192</v>
      </c>
      <c r="AC6" s="42">
        <f>+'[8]All PBI'!AC6</f>
        <v>65.472412634688482</v>
      </c>
      <c r="AD6" s="42">
        <f>+'[8]All PBI'!AD6</f>
        <v>65.72486277179695</v>
      </c>
      <c r="AE6" s="42">
        <f>+'[8]All PBI'!AE6</f>
        <v>72.913201973965641</v>
      </c>
      <c r="AF6" s="42">
        <f>+'[8]All PBI'!AF6</f>
        <v>75.505490497994245</v>
      </c>
      <c r="AG6" s="42">
        <f>+'[8]All PBI'!AG6</f>
        <v>76.65756669920286</v>
      </c>
      <c r="AH6" s="42">
        <f>+'[8]All PBI'!AH6</f>
        <v>75.394708872011904</v>
      </c>
      <c r="AI6" s="42">
        <f>+'[8]All PBI'!AI6</f>
        <v>74.650783531748971</v>
      </c>
      <c r="AJ6" s="42">
        <f>+'[8]All PBI'!AJ6</f>
        <v>74.754534029904079</v>
      </c>
      <c r="AK6" s="42">
        <f>+'[8]All PBI'!AK6</f>
        <v>79.102873710126602</v>
      </c>
      <c r="AL6" s="42">
        <f>+'[8]All PBI'!AL6</f>
        <v>81.540139884749038</v>
      </c>
      <c r="AM6" s="42">
        <f>+'[8]All PBI'!AM6</f>
        <v>81.738012371733674</v>
      </c>
      <c r="AN6" s="66">
        <f>+'[9]All PBI'!AN6</f>
        <v>82.752407436313987</v>
      </c>
    </row>
    <row r="7" spans="1:40" ht="13" customHeight="1">
      <c r="A7" s="1" t="str">
        <f>+'[8]All PBI'!A7</f>
        <v>Alabama</v>
      </c>
      <c r="B7" s="43">
        <f>+'[8]All PBI'!B7</f>
        <v>20663</v>
      </c>
      <c r="C7" s="43">
        <f>+'[8]All PBI'!C7</f>
        <v>22105</v>
      </c>
      <c r="D7" s="43">
        <f>+'[8]All PBI'!D7</f>
        <v>21921</v>
      </c>
      <c r="E7" s="43">
        <f>+'[8]All PBI'!E7</f>
        <v>22109</v>
      </c>
      <c r="F7" s="43">
        <f>+'[8]All PBI'!F7</f>
        <v>21869</v>
      </c>
      <c r="G7" s="43">
        <f>+'[8]All PBI'!G7</f>
        <v>20560</v>
      </c>
      <c r="H7" s="43">
        <f>+'[8]All PBI'!H7</f>
        <v>19436</v>
      </c>
      <c r="I7" s="43">
        <f>+'[8]All PBI'!I7</f>
        <v>21594</v>
      </c>
      <c r="J7" s="43">
        <f>+'[8]All PBI'!J7</f>
        <v>19620</v>
      </c>
      <c r="K7" s="43">
        <f>+'[8]All PBI'!K7</f>
        <v>23644</v>
      </c>
      <c r="L7" s="43">
        <f>+'[8]All PBI'!L7</f>
        <v>24970</v>
      </c>
      <c r="M7" s="43">
        <f>+'[8]All PBI'!M7</f>
        <v>26666</v>
      </c>
      <c r="N7" s="43">
        <f>+'[8]All PBI'!N7</f>
        <v>28636</v>
      </c>
      <c r="O7" s="43">
        <f>+'[8]All PBI'!O7</f>
        <v>27817</v>
      </c>
      <c r="P7" s="43">
        <f>+'[8]All PBI'!P7</f>
        <v>26551</v>
      </c>
      <c r="Q7" s="43">
        <f>+'[8]All PBI'!Q7</f>
        <v>26007</v>
      </c>
      <c r="R7" s="43">
        <f>+'[8]All PBI'!R7</f>
        <v>28040</v>
      </c>
      <c r="S7" s="43">
        <f>+'[8]All PBI'!S7</f>
        <v>25850</v>
      </c>
      <c r="T7" s="44">
        <f>+'[8]All PBI'!T7</f>
        <v>28178</v>
      </c>
      <c r="U7" s="44">
        <f>'[9]All PBI'!U7</f>
        <v>26025</v>
      </c>
      <c r="V7" s="44">
        <f>'[9]All PBI'!V7</f>
        <v>29276</v>
      </c>
      <c r="W7" s="44">
        <f>'[9]All PBI'!W7</f>
        <v>36058</v>
      </c>
      <c r="X7" s="44">
        <f>'[9]All PBI'!X7</f>
        <v>41660</v>
      </c>
      <c r="Y7" s="44">
        <f>'[9]All PBI'!Y7</f>
        <v>40815</v>
      </c>
      <c r="Z7" s="44">
        <f>'[9]All PBI'!Z7</f>
        <v>36639</v>
      </c>
      <c r="AA7" s="44">
        <f>'[9]All PBI'!AA7</f>
        <v>34972</v>
      </c>
      <c r="AB7" s="44">
        <f>'[9]All PBI'!AB7</f>
        <v>35897</v>
      </c>
      <c r="AC7" s="44">
        <f>'[9]All PBI'!AC7</f>
        <v>42596</v>
      </c>
      <c r="AD7" s="44">
        <f>'[9]All PBI'!AD7</f>
        <v>51632</v>
      </c>
      <c r="AE7" s="44">
        <f>'[9]All PBI'!AE7</f>
        <v>53300</v>
      </c>
      <c r="AF7" s="44">
        <f>'[9]All PBI'!AF7</f>
        <v>51715</v>
      </c>
      <c r="AG7" s="44">
        <f>'[9]All PBI'!AG7</f>
        <v>51602</v>
      </c>
      <c r="AH7" s="44">
        <f>'[9]All PBI'!AH7</f>
        <v>48822</v>
      </c>
      <c r="AI7" s="44">
        <f>'[9]All PBI'!AI7</f>
        <v>41573</v>
      </c>
      <c r="AJ7" s="44">
        <f>'[9]All PBI'!AJ7</f>
        <v>40195</v>
      </c>
      <c r="AK7" s="44">
        <f>'[9]All PBI'!AK7</f>
        <v>37351</v>
      </c>
      <c r="AL7" s="44">
        <f>'[9]All PBI'!AL7</f>
        <v>37430</v>
      </c>
      <c r="AM7" s="44">
        <f>'[9]All PBI'!AM7</f>
        <v>32933</v>
      </c>
      <c r="AN7" s="65">
        <f>'[9]All PBI'!$AN$7</f>
        <v>33558</v>
      </c>
    </row>
    <row r="8" spans="1:40" ht="13" customHeight="1">
      <c r="A8" s="1" t="str">
        <f>+'[8]All PBI'!A8</f>
        <v>Arkansas</v>
      </c>
      <c r="B8" s="43">
        <f>+'[8]All PBI'!B8</f>
        <v>4436</v>
      </c>
      <c r="C8" s="43">
        <f>+'[8]All PBI'!C8</f>
        <v>4769</v>
      </c>
      <c r="D8" s="43">
        <f>+'[8]All PBI'!D8</f>
        <v>4728</v>
      </c>
      <c r="E8" s="43">
        <f>+'[8]All PBI'!E8</f>
        <v>4016</v>
      </c>
      <c r="F8" s="43">
        <f>+'[8]All PBI'!F8</f>
        <v>5690</v>
      </c>
      <c r="G8" s="43">
        <f>+'[8]All PBI'!G8</f>
        <v>4277</v>
      </c>
      <c r="H8" s="43">
        <f>+'[8]All PBI'!H8</f>
        <v>3954</v>
      </c>
      <c r="I8" s="43">
        <f>+'[8]All PBI'!I8</f>
        <v>4346</v>
      </c>
      <c r="J8" s="43">
        <f>+'[8]All PBI'!J8</f>
        <v>4500</v>
      </c>
      <c r="K8" s="43">
        <f>+'[8]All PBI'!K8</f>
        <v>4692</v>
      </c>
      <c r="L8" s="43">
        <f>+'[8]All PBI'!L8</f>
        <v>4664</v>
      </c>
      <c r="M8" s="43">
        <f>+'[8]All PBI'!M8</f>
        <v>5119</v>
      </c>
      <c r="N8" s="43">
        <f>+'[8]All PBI'!N8</f>
        <v>5834</v>
      </c>
      <c r="O8" s="43">
        <f>+'[8]All PBI'!O8</f>
        <v>5171</v>
      </c>
      <c r="P8" s="43">
        <f>+'[8]All PBI'!P8</f>
        <v>6182</v>
      </c>
      <c r="Q8" s="43">
        <f>+'[8]All PBI'!Q8</f>
        <v>6667</v>
      </c>
      <c r="R8" s="43">
        <f>+'[8]All PBI'!R8</f>
        <v>4174</v>
      </c>
      <c r="S8" s="43">
        <f>+'[8]All PBI'!S8</f>
        <v>4215</v>
      </c>
      <c r="T8" s="44">
        <f>+'[8]All PBI'!T8</f>
        <v>4129</v>
      </c>
      <c r="U8" s="44">
        <f>'[9]All PBI'!U8</f>
        <v>4273</v>
      </c>
      <c r="V8" s="44">
        <f>'[9]All PBI'!V8</f>
        <v>4238</v>
      </c>
      <c r="W8" s="44">
        <f>'[9]All PBI'!W8</f>
        <v>4749</v>
      </c>
      <c r="X8" s="44">
        <f>'[9]All PBI'!X8</f>
        <v>6063</v>
      </c>
      <c r="Y8" s="44">
        <f>'[9]All PBI'!Y8</f>
        <v>4807</v>
      </c>
      <c r="Z8" s="44">
        <f>'[9]All PBI'!Z8</f>
        <v>4802</v>
      </c>
      <c r="AA8" s="44">
        <f>'[9]All PBI'!AA8</f>
        <v>6199</v>
      </c>
      <c r="AB8" s="44">
        <f>'[9]All PBI'!AB8</f>
        <v>7068</v>
      </c>
      <c r="AC8" s="44">
        <f>'[9]All PBI'!AC8</f>
        <v>9898</v>
      </c>
      <c r="AD8" s="44">
        <f>'[9]All PBI'!AD8</f>
        <v>10587</v>
      </c>
      <c r="AE8" s="44">
        <f>'[9]All PBI'!AE8</f>
        <v>21859</v>
      </c>
      <c r="AF8" s="44">
        <f>'[9]All PBI'!AF8</f>
        <v>22591</v>
      </c>
      <c r="AG8" s="44">
        <f>'[9]All PBI'!AG8</f>
        <v>21618</v>
      </c>
      <c r="AH8" s="44">
        <f>'[9]All PBI'!AH8</f>
        <v>18656</v>
      </c>
      <c r="AI8" s="44">
        <f>'[9]All PBI'!AI8</f>
        <v>7968</v>
      </c>
      <c r="AJ8" s="44">
        <f>'[9]All PBI'!AJ8</f>
        <v>8158</v>
      </c>
      <c r="AK8" s="44">
        <f>'[9]All PBI'!AK8</f>
        <v>8434</v>
      </c>
      <c r="AL8" s="44">
        <f>'[9]All PBI'!AL8</f>
        <v>7813</v>
      </c>
      <c r="AM8" s="44">
        <f>'[9]All PBI'!AM8</f>
        <v>7622</v>
      </c>
      <c r="AN8" s="65">
        <f>+'[9]All PBI'!AN8</f>
        <v>7378</v>
      </c>
    </row>
    <row r="9" spans="1:40" ht="13" customHeight="1">
      <c r="A9" s="1" t="str">
        <f>+'[8]All PBI'!A9</f>
        <v>Delaware</v>
      </c>
      <c r="B9" s="43" t="e">
        <f>+'[8]All PBI'!B9</f>
        <v>#REF!</v>
      </c>
      <c r="C9" s="43" t="e">
        <f>+'[8]All PBI'!C9</f>
        <v>#REF!</v>
      </c>
      <c r="D9" s="43" t="e">
        <f>+'[8]All PBI'!D9</f>
        <v>#REF!</v>
      </c>
      <c r="E9" s="43" t="e">
        <f>+'[8]All PBI'!E9</f>
        <v>#REF!</v>
      </c>
      <c r="F9" s="43" t="e">
        <f>+'[8]All PBI'!F9</f>
        <v>#REF!</v>
      </c>
      <c r="G9" s="43">
        <f>+'[8]All PBI'!G9</f>
        <v>2327</v>
      </c>
      <c r="H9" s="43" t="e">
        <f>+'[8]All PBI'!H9</f>
        <v>#REF!</v>
      </c>
      <c r="I9" s="43" t="e">
        <f>+'[8]All PBI'!I9</f>
        <v>#REF!</v>
      </c>
      <c r="J9" s="43" t="e">
        <f>+'[8]All PBI'!J9</f>
        <v>#REF!</v>
      </c>
      <c r="K9" s="43">
        <f>+'[8]All PBI'!K9</f>
        <v>4567</v>
      </c>
      <c r="L9" s="43">
        <f>+'[8]All PBI'!L9</f>
        <v>2882</v>
      </c>
      <c r="M9" s="43">
        <f>+'[8]All PBI'!M9</f>
        <v>2936</v>
      </c>
      <c r="N9" s="43">
        <f>+'[8]All PBI'!N9</f>
        <v>3301</v>
      </c>
      <c r="O9" s="43">
        <f>+'[8]All PBI'!O9</f>
        <v>3381</v>
      </c>
      <c r="P9" s="43">
        <f>+'[8]All PBI'!P9</f>
        <v>3175</v>
      </c>
      <c r="Q9" s="43">
        <f>+'[8]All PBI'!Q9</f>
        <v>3328</v>
      </c>
      <c r="R9" s="43">
        <f>+'[8]All PBI'!R9</f>
        <v>3320</v>
      </c>
      <c r="S9" s="43">
        <f>+'[8]All PBI'!S9</f>
        <v>3156</v>
      </c>
      <c r="T9" s="44">
        <f>+'[8]All PBI'!T9</f>
        <v>3159</v>
      </c>
      <c r="U9" s="44">
        <f>'[9]All PBI'!U9</f>
        <v>3103</v>
      </c>
      <c r="V9" s="44">
        <f>'[9]All PBI'!V9</f>
        <v>3343</v>
      </c>
      <c r="W9" s="44">
        <f>'[9]All PBI'!W9</f>
        <v>3367</v>
      </c>
      <c r="X9" s="44">
        <f>'[9]All PBI'!X9</f>
        <v>3178</v>
      </c>
      <c r="Y9" s="44">
        <f>'[9]All PBI'!Y9</f>
        <v>3270</v>
      </c>
      <c r="Z9" s="44">
        <f>'[9]All PBI'!Z9</f>
        <v>3722</v>
      </c>
      <c r="AA9" s="44">
        <f>'[9]All PBI'!AA9</f>
        <v>3690</v>
      </c>
      <c r="AB9" s="44">
        <f>'[9]All PBI'!AB9</f>
        <v>3756</v>
      </c>
      <c r="AC9" s="44">
        <f>'[9]All PBI'!AC9</f>
        <v>3534</v>
      </c>
      <c r="AD9" s="44">
        <f>'[9]All PBI'!AD9</f>
        <v>3609</v>
      </c>
      <c r="AE9" s="44">
        <f>'[9]All PBI'!AE9</f>
        <v>3757</v>
      </c>
      <c r="AF9" s="44">
        <f>'[9]All PBI'!AF9</f>
        <v>4593</v>
      </c>
      <c r="AG9" s="44">
        <f>'[9]All PBI'!AG9</f>
        <v>4711</v>
      </c>
      <c r="AH9" s="44">
        <f>'[9]All PBI'!AH9</f>
        <v>4714</v>
      </c>
      <c r="AI9" s="44">
        <f>'[9]All PBI'!AI9</f>
        <v>4732</v>
      </c>
      <c r="AJ9" s="44">
        <f>'[9]All PBI'!AJ9</f>
        <v>4614</v>
      </c>
      <c r="AK9" s="44">
        <f>'[9]All PBI'!AK9</f>
        <v>4629</v>
      </c>
      <c r="AL9" s="44">
        <f>'[9]All PBI'!AL9</f>
        <v>4672</v>
      </c>
      <c r="AM9" s="44">
        <f>'[9]All PBI'!AM9</f>
        <v>4937</v>
      </c>
      <c r="AN9" s="65">
        <f>+'[9]All PBI'!AN9</f>
        <v>5172</v>
      </c>
    </row>
    <row r="10" spans="1:40" ht="13" customHeight="1">
      <c r="A10" s="1" t="str">
        <f>+'[8]All PBI'!A10</f>
        <v>Florida</v>
      </c>
      <c r="B10" s="43">
        <f>+'[8]All PBI'!B10</f>
        <v>8451</v>
      </c>
      <c r="C10" s="43">
        <f>+'[8]All PBI'!C10</f>
        <v>9130</v>
      </c>
      <c r="D10" s="43">
        <f>+'[8]All PBI'!D10</f>
        <v>8895</v>
      </c>
      <c r="E10" s="43">
        <f>+'[8]All PBI'!E10</f>
        <v>8251</v>
      </c>
      <c r="F10" s="43">
        <f>+'[8]All PBI'!F10</f>
        <v>10434</v>
      </c>
      <c r="G10" s="43">
        <f>+'[8]All PBI'!G10</f>
        <v>10115</v>
      </c>
      <c r="H10" s="43">
        <f>+'[8]All PBI'!H10</f>
        <v>8116</v>
      </c>
      <c r="I10" s="43">
        <f>+'[8]All PBI'!I10</f>
        <v>10993</v>
      </c>
      <c r="J10" s="43">
        <f>+'[8]All PBI'!J10</f>
        <v>10358</v>
      </c>
      <c r="K10" s="43">
        <f>+'[8]All PBI'!K10</f>
        <v>12863</v>
      </c>
      <c r="L10" s="43">
        <f>+'[8]All PBI'!L10</f>
        <v>13655</v>
      </c>
      <c r="M10" s="43">
        <f>+'[8]All PBI'!M10</f>
        <v>14428</v>
      </c>
      <c r="N10" s="43">
        <f>+'[8]All PBI'!N10</f>
        <v>14629</v>
      </c>
      <c r="O10" s="43">
        <f>+'[8]All PBI'!O10</f>
        <v>15342</v>
      </c>
      <c r="P10" s="43">
        <f>+'[8]All PBI'!P10</f>
        <v>14537</v>
      </c>
      <c r="Q10" s="43">
        <f>+'[8]All PBI'!Q10</f>
        <v>15146</v>
      </c>
      <c r="R10" s="43">
        <f>+'[8]All PBI'!R10</f>
        <v>16695</v>
      </c>
      <c r="S10" s="43">
        <f>+'[8]All PBI'!S10</f>
        <v>17705</v>
      </c>
      <c r="T10" s="44">
        <f>+'[8]All PBI'!T10</f>
        <v>17946</v>
      </c>
      <c r="U10" s="44">
        <f>'[9]All PBI'!U10</f>
        <v>19105</v>
      </c>
      <c r="V10" s="44">
        <f>'[9]All PBI'!V10</f>
        <v>19598</v>
      </c>
      <c r="W10" s="44">
        <f>'[9]All PBI'!W10</f>
        <v>24192</v>
      </c>
      <c r="X10" s="44">
        <f>'[9]All PBI'!X10</f>
        <v>24676</v>
      </c>
      <c r="Y10" s="44">
        <f>'[9]All PBI'!Y10</f>
        <v>27957</v>
      </c>
      <c r="Z10" s="44">
        <f>'[9]All PBI'!Z10</f>
        <v>24075</v>
      </c>
      <c r="AA10" s="44">
        <f>'[9]All PBI'!AA10</f>
        <v>32369</v>
      </c>
      <c r="AB10" s="44">
        <f>'[9]All PBI'!AB10</f>
        <v>33390</v>
      </c>
      <c r="AC10" s="44">
        <f>'[9]All PBI'!AC10</f>
        <v>30182</v>
      </c>
      <c r="AD10" s="44">
        <f>'[9]All PBI'!AD10</f>
        <v>38623</v>
      </c>
      <c r="AE10" s="44">
        <f>'[9]All PBI'!AE10</f>
        <v>37276</v>
      </c>
      <c r="AF10" s="44">
        <f>'[9]All PBI'!AF10</f>
        <v>33144</v>
      </c>
      <c r="AG10" s="44">
        <f>'[9]All PBI'!AG10</f>
        <v>63346</v>
      </c>
      <c r="AH10" s="44">
        <f>'[9]All PBI'!AH10</f>
        <v>33866</v>
      </c>
      <c r="AI10" s="44">
        <f>'[9]All PBI'!AI10</f>
        <v>48403</v>
      </c>
      <c r="AJ10" s="44">
        <f>'[9]All PBI'!AJ10</f>
        <v>36907</v>
      </c>
      <c r="AK10" s="44">
        <f>'[9]All PBI'!AK10</f>
        <v>44475</v>
      </c>
      <c r="AL10" s="44">
        <f>'[9]All PBI'!AL10</f>
        <v>49933</v>
      </c>
      <c r="AM10" s="44">
        <f>'[9]All PBI'!AM10</f>
        <v>47174</v>
      </c>
      <c r="AN10" s="65">
        <f>+'[9]All PBI'!AN10</f>
        <v>45038</v>
      </c>
    </row>
    <row r="11" spans="1:40" ht="13" customHeight="1">
      <c r="A11" s="1" t="str">
        <f>+'[8]All PBI'!A11</f>
        <v>Georgia</v>
      </c>
      <c r="B11" s="43">
        <f>+'[8]All PBI'!B11</f>
        <v>16863</v>
      </c>
      <c r="C11" s="43">
        <f>+'[8]All PBI'!C11</f>
        <v>16238</v>
      </c>
      <c r="D11" s="43">
        <f>+'[8]All PBI'!D11</f>
        <v>16673</v>
      </c>
      <c r="E11" s="43">
        <f>+'[8]All PBI'!E11</f>
        <v>17504</v>
      </c>
      <c r="F11" s="43">
        <f>+'[8]All PBI'!F11</f>
        <v>17060</v>
      </c>
      <c r="G11" s="43">
        <f>+'[8]All PBI'!G11</f>
        <v>18453</v>
      </c>
      <c r="H11" s="43">
        <f>+'[8]All PBI'!H11</f>
        <v>22497</v>
      </c>
      <c r="I11" s="43">
        <f>+'[8]All PBI'!I11</f>
        <v>22624</v>
      </c>
      <c r="J11" s="43">
        <f>+'[8]All PBI'!J11</f>
        <v>13261</v>
      </c>
      <c r="K11" s="43">
        <f>+'[8]All PBI'!K11</f>
        <v>24765</v>
      </c>
      <c r="L11" s="43">
        <f>+'[8]All PBI'!L11</f>
        <v>24078</v>
      </c>
      <c r="M11" s="43">
        <f>+'[8]All PBI'!M11</f>
        <v>32309</v>
      </c>
      <c r="N11" s="43">
        <f>+'[8]All PBI'!N11</f>
        <v>35990</v>
      </c>
      <c r="O11" s="43">
        <f>+'[8]All PBI'!O11</f>
        <v>36326</v>
      </c>
      <c r="P11" s="43">
        <f>+'[8]All PBI'!P11</f>
        <v>34570</v>
      </c>
      <c r="Q11" s="43">
        <f>+'[8]All PBI'!Q11</f>
        <v>40081</v>
      </c>
      <c r="R11" s="43">
        <f>+'[8]All PBI'!R11</f>
        <v>39460</v>
      </c>
      <c r="S11" s="43">
        <f>+'[8]All PBI'!S11</f>
        <v>44822</v>
      </c>
      <c r="T11" s="44">
        <f>+'[8]All PBI'!T11</f>
        <v>46705</v>
      </c>
      <c r="U11" s="44">
        <f>'[9]All PBI'!U11</f>
        <v>42517</v>
      </c>
      <c r="V11" s="44">
        <f>'[9]All PBI'!V11</f>
        <v>58586</v>
      </c>
      <c r="W11" s="44">
        <f>'[9]All PBI'!W11</f>
        <v>63406</v>
      </c>
      <c r="X11" s="44">
        <f>'[9]All PBI'!X11</f>
        <v>65872</v>
      </c>
      <c r="Y11" s="44">
        <f>'[9]All PBI'!Y11</f>
        <v>74353</v>
      </c>
      <c r="Z11" s="44">
        <f>'[9]All PBI'!Z11</f>
        <v>77194</v>
      </c>
      <c r="AA11" s="44">
        <f>'[9]All PBI'!AA11</f>
        <v>78185</v>
      </c>
      <c r="AB11" s="44">
        <f>'[9]All PBI'!AB11</f>
        <v>81569</v>
      </c>
      <c r="AC11" s="44">
        <f>'[9]All PBI'!AC11</f>
        <v>88437</v>
      </c>
      <c r="AD11" s="44">
        <f>'[9]All PBI'!AD11</f>
        <v>102793</v>
      </c>
      <c r="AE11" s="44">
        <f>'[9]All PBI'!AE11</f>
        <v>111397</v>
      </c>
      <c r="AF11" s="44">
        <f>'[9]All PBI'!AF11</f>
        <v>100316</v>
      </c>
      <c r="AG11" s="44">
        <f>'[9]All PBI'!AG11</f>
        <v>94936</v>
      </c>
      <c r="AH11" s="44">
        <f>'[9]All PBI'!AH11</f>
        <v>94690</v>
      </c>
      <c r="AI11" s="44">
        <f>'[9]All PBI'!AI11</f>
        <v>84735</v>
      </c>
      <c r="AJ11" s="44">
        <f>'[9]All PBI'!AJ11</f>
        <v>86055</v>
      </c>
      <c r="AK11" s="44">
        <f>'[9]All PBI'!AK11</f>
        <v>75886</v>
      </c>
      <c r="AL11" s="44">
        <f>'[9]All PBI'!AL11</f>
        <v>68254</v>
      </c>
      <c r="AM11" s="44">
        <f>'[9]All PBI'!AM11</f>
        <v>63984</v>
      </c>
      <c r="AN11" s="65">
        <f>+'[9]All PBI'!AN11</f>
        <v>63506</v>
      </c>
    </row>
    <row r="12" spans="1:40" ht="13" customHeight="1">
      <c r="A12" s="1" t="str">
        <f>+'[8]All PBI'!A12</f>
        <v>Kentucky</v>
      </c>
      <c r="B12" s="43">
        <f>+'[8]All PBI'!B12</f>
        <v>2389</v>
      </c>
      <c r="C12" s="43">
        <f>+'[8]All PBI'!C12</f>
        <v>2196</v>
      </c>
      <c r="D12" s="43" t="e">
        <f>+'[8]All PBI'!D12</f>
        <v>#REF!</v>
      </c>
      <c r="E12" s="43" t="e">
        <f>+'[8]All PBI'!E12</f>
        <v>#REF!</v>
      </c>
      <c r="F12" s="43">
        <f>+'[8]All PBI'!F12</f>
        <v>2972</v>
      </c>
      <c r="G12" s="43" t="e">
        <f>+'[8]All PBI'!G12</f>
        <v>#REF!</v>
      </c>
      <c r="H12" s="43" t="e">
        <f>+'[8]All PBI'!H12</f>
        <v>#REF!</v>
      </c>
      <c r="I12" s="43" t="e">
        <f>+'[8]All PBI'!I12</f>
        <v>#REF!</v>
      </c>
      <c r="J12" s="43">
        <f>+'[8]All PBI'!J12</f>
        <v>2188</v>
      </c>
      <c r="K12" s="43" t="e">
        <f>+'[8]All PBI'!K12</f>
        <v>#REF!</v>
      </c>
      <c r="L12" s="43" t="e">
        <f>+'[8]All PBI'!L12</f>
        <v>#REF!</v>
      </c>
      <c r="M12" s="43" t="e">
        <f>+'[8]All PBI'!M12</f>
        <v>#REF!</v>
      </c>
      <c r="N12" s="43" t="e">
        <f>+'[8]All PBI'!N12</f>
        <v>#REF!</v>
      </c>
      <c r="O12" s="43" t="e">
        <f>+'[8]All PBI'!O12</f>
        <v>#REF!</v>
      </c>
      <c r="P12" s="43">
        <f>+'[8]All PBI'!P12</f>
        <v>2579</v>
      </c>
      <c r="Q12" s="43" t="e">
        <f>+'[8]All PBI'!Q12</f>
        <v>#REF!</v>
      </c>
      <c r="R12" s="43">
        <f>+'[8]All PBI'!R12</f>
        <v>2288</v>
      </c>
      <c r="S12" s="43">
        <f>+'[8]All PBI'!S12</f>
        <v>2302</v>
      </c>
      <c r="T12" s="44">
        <f>+'[8]All PBI'!T12</f>
        <v>2393</v>
      </c>
      <c r="U12" s="44">
        <f>'[9]All PBI'!U12</f>
        <v>2254</v>
      </c>
      <c r="V12" s="44">
        <f>'[9]All PBI'!V12</f>
        <v>2399</v>
      </c>
      <c r="W12" s="44">
        <f>'[9]All PBI'!W12</f>
        <v>2362</v>
      </c>
      <c r="X12" s="44">
        <f>'[9]All PBI'!X12</f>
        <v>2674</v>
      </c>
      <c r="Y12" s="44">
        <f>'[9]All PBI'!Y12</f>
        <v>3284</v>
      </c>
      <c r="Z12" s="44">
        <f>'[9]All PBI'!Z12</f>
        <v>2386</v>
      </c>
      <c r="AA12" s="44">
        <f>'[9]All PBI'!AA12</f>
        <v>2498</v>
      </c>
      <c r="AB12" s="44">
        <f>'[9]All PBI'!AB12</f>
        <v>2696</v>
      </c>
      <c r="AC12" s="44">
        <f>'[9]All PBI'!AC12</f>
        <v>2659</v>
      </c>
      <c r="AD12" s="44">
        <f>'[9]All PBI'!AD12</f>
        <v>3068</v>
      </c>
      <c r="AE12" s="44">
        <f>'[9]All PBI'!AE12</f>
        <v>2851</v>
      </c>
      <c r="AF12" s="44">
        <f>'[9]All PBI'!AF12</f>
        <v>2836</v>
      </c>
      <c r="AG12" s="44">
        <f>'[9]All PBI'!AG12</f>
        <v>2720</v>
      </c>
      <c r="AH12" s="44">
        <f>'[9]All PBI'!AH12</f>
        <v>2672</v>
      </c>
      <c r="AI12" s="44">
        <f>'[9]All PBI'!AI12</f>
        <v>2157</v>
      </c>
      <c r="AJ12" s="44">
        <f>'[9]All PBI'!AJ12</f>
        <v>1802</v>
      </c>
      <c r="AK12" s="44">
        <f>'[9]All PBI'!AK12</f>
        <v>1939</v>
      </c>
      <c r="AL12" s="44">
        <f>'[9]All PBI'!AL12</f>
        <v>2142</v>
      </c>
      <c r="AM12" s="44">
        <f>'[9]All PBI'!AM12</f>
        <v>1988</v>
      </c>
      <c r="AN12" s="65">
        <f>+'[9]All PBI'!AN12</f>
        <v>2380</v>
      </c>
    </row>
    <row r="13" spans="1:40" ht="13" customHeight="1">
      <c r="A13" s="1" t="str">
        <f>+'[8]All PBI'!A13</f>
        <v>Louisiana</v>
      </c>
      <c r="B13" s="43">
        <f>+'[8]All PBI'!B13</f>
        <v>20360</v>
      </c>
      <c r="C13" s="43">
        <f>+'[8]All PBI'!C13</f>
        <v>18198</v>
      </c>
      <c r="D13" s="43">
        <f>+'[8]All PBI'!D13</f>
        <v>18430</v>
      </c>
      <c r="E13" s="43">
        <f>+'[8]All PBI'!E13</f>
        <v>19729</v>
      </c>
      <c r="F13" s="43">
        <f>+'[8]All PBI'!F13</f>
        <v>21327</v>
      </c>
      <c r="G13" s="43">
        <f>+'[8]All PBI'!G13</f>
        <v>21718</v>
      </c>
      <c r="H13" s="43">
        <f>+'[8]All PBI'!H13</f>
        <v>23166</v>
      </c>
      <c r="I13" s="43">
        <f>+'[8]All PBI'!I13</f>
        <v>23562</v>
      </c>
      <c r="J13" s="43">
        <f>+'[8]All PBI'!J13</f>
        <v>23814</v>
      </c>
      <c r="K13" s="43">
        <f>+'[8]All PBI'!K13</f>
        <v>25451</v>
      </c>
      <c r="L13" s="43">
        <f>+'[8]All PBI'!L13</f>
        <v>26867</v>
      </c>
      <c r="M13" s="43">
        <f>+'[8]All PBI'!M13</f>
        <v>28408</v>
      </c>
      <c r="N13" s="43">
        <f>+'[8]All PBI'!N13</f>
        <v>27671</v>
      </c>
      <c r="O13" s="43">
        <f>+'[8]All PBI'!O13</f>
        <v>28221</v>
      </c>
      <c r="P13" s="43">
        <f>+'[8]All PBI'!P13</f>
        <v>28411</v>
      </c>
      <c r="Q13" s="43">
        <f>+'[8]All PBI'!Q13</f>
        <v>27579</v>
      </c>
      <c r="R13" s="43">
        <f>+'[8]All PBI'!R13</f>
        <v>28422</v>
      </c>
      <c r="S13" s="43">
        <f>+'[8]All PBI'!S13</f>
        <v>29370</v>
      </c>
      <c r="T13" s="44">
        <f>+'[8]All PBI'!T13</f>
        <v>28160</v>
      </c>
      <c r="U13" s="44">
        <f>'[9]All PBI'!U13</f>
        <v>28149</v>
      </c>
      <c r="V13" s="44">
        <f>'[9]All PBI'!V13</f>
        <v>19172</v>
      </c>
      <c r="W13" s="44">
        <f>'[9]All PBI'!W13</f>
        <v>31228</v>
      </c>
      <c r="X13" s="44">
        <f>'[9]All PBI'!X13</f>
        <v>33297</v>
      </c>
      <c r="Y13" s="44">
        <f>'[9]All PBI'!Y13</f>
        <v>36458</v>
      </c>
      <c r="Z13" s="44">
        <f>'[9]All PBI'!Z13</f>
        <v>30344</v>
      </c>
      <c r="AA13" s="44">
        <f>'[9]All PBI'!AA13</f>
        <v>29520</v>
      </c>
      <c r="AB13" s="44">
        <f>'[9]All PBI'!AB13</f>
        <v>30350</v>
      </c>
      <c r="AC13" s="44">
        <f>'[9]All PBI'!AC13</f>
        <v>32112</v>
      </c>
      <c r="AD13" s="44">
        <f>'[9]All PBI'!AD13</f>
        <v>34189</v>
      </c>
      <c r="AE13" s="44">
        <f>'[9]All PBI'!AE13</f>
        <v>33276</v>
      </c>
      <c r="AF13" s="44">
        <f>'[9]All PBI'!AF13</f>
        <v>38044</v>
      </c>
      <c r="AG13" s="44">
        <f>'[9]All PBI'!AG13</f>
        <v>35420</v>
      </c>
      <c r="AH13" s="44">
        <f>'[9]All PBI'!AH13</f>
        <v>32454</v>
      </c>
      <c r="AI13" s="44">
        <f>'[9]All PBI'!AI13</f>
        <v>30034</v>
      </c>
      <c r="AJ13" s="44">
        <f>'[9]All PBI'!AJ13</f>
        <v>28986</v>
      </c>
      <c r="AK13" s="44">
        <f>'[9]All PBI'!AK13</f>
        <v>42585</v>
      </c>
      <c r="AL13" s="44">
        <f>'[9]All PBI'!AL13</f>
        <v>41435</v>
      </c>
      <c r="AM13" s="44">
        <f>'[9]All PBI'!AM13</f>
        <v>25713</v>
      </c>
      <c r="AN13" s="65">
        <f>+'[9]All PBI'!AN13</f>
        <v>26293</v>
      </c>
    </row>
    <row r="14" spans="1:40" ht="13" customHeight="1">
      <c r="A14" s="1" t="str">
        <f>+'[8]All PBI'!A14</f>
        <v>Maryland</v>
      </c>
      <c r="B14" s="43">
        <f>+'[8]All PBI'!B14</f>
        <v>23504</v>
      </c>
      <c r="C14" s="43">
        <f>+'[8]All PBI'!C14</f>
        <v>20115</v>
      </c>
      <c r="D14" s="43">
        <f>+'[8]All PBI'!D14</f>
        <v>21055</v>
      </c>
      <c r="E14" s="43">
        <f>+'[8]All PBI'!E14</f>
        <v>19864</v>
      </c>
      <c r="F14" s="43">
        <f>+'[8]All PBI'!F14</f>
        <v>18136</v>
      </c>
      <c r="G14" s="43">
        <f>+'[8]All PBI'!G14</f>
        <v>15357</v>
      </c>
      <c r="H14" s="43">
        <f>+'[8]All PBI'!H14</f>
        <v>15776</v>
      </c>
      <c r="I14" s="43">
        <f>+'[8]All PBI'!I14</f>
        <v>16036</v>
      </c>
      <c r="J14" s="43">
        <f>+'[8]All PBI'!J14</f>
        <v>12204</v>
      </c>
      <c r="K14" s="43">
        <f>+'[8]All PBI'!K14</f>
        <v>18522</v>
      </c>
      <c r="L14" s="43">
        <f>+'[8]All PBI'!L14</f>
        <v>33408</v>
      </c>
      <c r="M14" s="43">
        <f>+'[8]All PBI'!M14</f>
        <v>36000</v>
      </c>
      <c r="N14" s="43">
        <f>+'[8]All PBI'!N14</f>
        <v>36060</v>
      </c>
      <c r="O14" s="43">
        <f>+'[8]All PBI'!O14</f>
        <v>35883</v>
      </c>
      <c r="P14" s="43">
        <f>+'[8]All PBI'!P14</f>
        <v>40675</v>
      </c>
      <c r="Q14" s="43">
        <f>+'[8]All PBI'!Q14</f>
        <v>35878</v>
      </c>
      <c r="R14" s="43">
        <f>+'[8]All PBI'!R14</f>
        <v>36327</v>
      </c>
      <c r="S14" s="43">
        <f>+'[8]All PBI'!S14</f>
        <v>42186</v>
      </c>
      <c r="T14" s="44">
        <f>+'[8]All PBI'!T14</f>
        <v>42199</v>
      </c>
      <c r="U14" s="44">
        <f>'[9]All PBI'!U14</f>
        <v>37469</v>
      </c>
      <c r="V14" s="44">
        <f>'[9]All PBI'!V14</f>
        <v>34266</v>
      </c>
      <c r="W14" s="44">
        <f>'[9]All PBI'!W14</f>
        <v>43473</v>
      </c>
      <c r="X14" s="44">
        <f>'[9]All PBI'!X14</f>
        <v>43692</v>
      </c>
      <c r="Y14" s="44">
        <f>'[9]All PBI'!Y14</f>
        <v>46866</v>
      </c>
      <c r="Z14" s="44">
        <f>'[9]All PBI'!Z14</f>
        <v>47537</v>
      </c>
      <c r="AA14" s="44">
        <f>'[9]All PBI'!AA14</f>
        <v>46309</v>
      </c>
      <c r="AB14" s="44">
        <f>'[9]All PBI'!AB14</f>
        <v>46626</v>
      </c>
      <c r="AC14" s="44">
        <f>'[9]All PBI'!AC14</f>
        <v>47558</v>
      </c>
      <c r="AD14" s="44">
        <f>'[9]All PBI'!AD14</f>
        <v>52060</v>
      </c>
      <c r="AE14" s="44">
        <f>'[9]All PBI'!AE14</f>
        <v>53675</v>
      </c>
      <c r="AF14" s="44">
        <f>'[9]All PBI'!AF14</f>
        <v>57062</v>
      </c>
      <c r="AG14" s="44">
        <f>'[9]All PBI'!AG14</f>
        <v>52218</v>
      </c>
      <c r="AH14" s="44">
        <f>'[9]All PBI'!AH14</f>
        <v>50064</v>
      </c>
      <c r="AI14" s="44">
        <f>'[9]All PBI'!AI14</f>
        <v>48218</v>
      </c>
      <c r="AJ14" s="44">
        <f>'[9]All PBI'!AJ14</f>
        <v>45014</v>
      </c>
      <c r="AK14" s="44">
        <f>'[9]All PBI'!AK14</f>
        <v>43720</v>
      </c>
      <c r="AL14" s="44">
        <f>'[9]All PBI'!AL14</f>
        <v>43211</v>
      </c>
      <c r="AM14" s="44">
        <f>'[9]All PBI'!AM14</f>
        <v>42141</v>
      </c>
      <c r="AN14" s="65">
        <f>+'[9]All PBI'!AN14</f>
        <v>42251</v>
      </c>
    </row>
    <row r="15" spans="1:40" ht="13" customHeight="1">
      <c r="A15" s="1" t="str">
        <f>+'[8]All PBI'!A15</f>
        <v>Mississippi</v>
      </c>
      <c r="B15" s="43">
        <f>+'[8]All PBI'!B15</f>
        <v>19285</v>
      </c>
      <c r="C15" s="43">
        <f>+'[8]All PBI'!C15</f>
        <v>18253</v>
      </c>
      <c r="D15" s="43">
        <f>+'[8]All PBI'!D15</f>
        <v>16811</v>
      </c>
      <c r="E15" s="43">
        <f>+'[8]All PBI'!E15</f>
        <v>16801</v>
      </c>
      <c r="F15" s="43">
        <f>+'[8]All PBI'!F15</f>
        <v>16048</v>
      </c>
      <c r="G15" s="43">
        <f>+'[8]All PBI'!G15</f>
        <v>14989</v>
      </c>
      <c r="H15" s="43">
        <f>+'[8]All PBI'!H15</f>
        <v>14441</v>
      </c>
      <c r="I15" s="43">
        <f>+'[8]All PBI'!I15</f>
        <v>14982</v>
      </c>
      <c r="J15" s="43">
        <f>+'[8]All PBI'!J15</f>
        <v>15716</v>
      </c>
      <c r="K15" s="43">
        <f>+'[8]All PBI'!K15</f>
        <v>15643</v>
      </c>
      <c r="L15" s="43">
        <f>+'[8]All PBI'!L15</f>
        <v>16243</v>
      </c>
      <c r="M15" s="43">
        <f>+'[8]All PBI'!M15</f>
        <v>15239</v>
      </c>
      <c r="N15" s="43">
        <f>+'[8]All PBI'!N15</f>
        <v>15438</v>
      </c>
      <c r="O15" s="43">
        <f>+'[8]All PBI'!O15</f>
        <v>14923</v>
      </c>
      <c r="P15" s="43">
        <f>+'[8]All PBI'!P15</f>
        <v>14819</v>
      </c>
      <c r="Q15" s="43">
        <f>+'[8]All PBI'!Q15</f>
        <v>14725</v>
      </c>
      <c r="R15" s="43">
        <f>+'[8]All PBI'!R15</f>
        <v>19258</v>
      </c>
      <c r="S15" s="43">
        <f>+'[8]All PBI'!S15</f>
        <v>19976</v>
      </c>
      <c r="T15" s="44">
        <f>+'[8]All PBI'!T15</f>
        <v>17920</v>
      </c>
      <c r="U15" s="44">
        <f>'[9]All PBI'!U15</f>
        <v>17947</v>
      </c>
      <c r="V15" s="44">
        <f>'[9]All PBI'!V15</f>
        <v>30380</v>
      </c>
      <c r="W15" s="44">
        <f>'[9]All PBI'!W15</f>
        <v>26229</v>
      </c>
      <c r="X15" s="44">
        <f>'[9]All PBI'!X15</f>
        <v>38389</v>
      </c>
      <c r="Y15" s="44">
        <f>'[9]All PBI'!Y15</f>
        <v>39262</v>
      </c>
      <c r="Z15" s="44">
        <f>'[9]All PBI'!Z15</f>
        <v>39396</v>
      </c>
      <c r="AA15" s="44">
        <f>'[9]All PBI'!AA15</f>
        <v>38032</v>
      </c>
      <c r="AB15" s="44">
        <f>'[9]All PBI'!AB15</f>
        <v>41179</v>
      </c>
      <c r="AC15" s="44">
        <f>'[9]All PBI'!AC15</f>
        <v>38149</v>
      </c>
      <c r="AD15" s="44">
        <f>'[9]All PBI'!AD15</f>
        <v>44726</v>
      </c>
      <c r="AE15" s="44">
        <f>'[9]All PBI'!AE15</f>
        <v>52978</v>
      </c>
      <c r="AF15" s="44">
        <f>'[9]All PBI'!AF15</f>
        <v>46268</v>
      </c>
      <c r="AG15" s="44">
        <f>'[9]All PBI'!AG15</f>
        <v>44887</v>
      </c>
      <c r="AH15" s="44">
        <f>'[9]All PBI'!AH15</f>
        <v>40324</v>
      </c>
      <c r="AI15" s="44">
        <f>'[9]All PBI'!AI15</f>
        <v>40064</v>
      </c>
      <c r="AJ15" s="44">
        <f>'[9]All PBI'!AJ15</f>
        <v>40198</v>
      </c>
      <c r="AK15" s="44">
        <f>'[9]All PBI'!AK15</f>
        <v>39941</v>
      </c>
      <c r="AL15" s="44">
        <f>'[9]All PBI'!AL15</f>
        <v>38977</v>
      </c>
      <c r="AM15" s="44">
        <f>'[9]All PBI'!AM15</f>
        <v>37042</v>
      </c>
      <c r="AN15" s="65">
        <f>+'[9]All PBI'!AN15</f>
        <v>39731</v>
      </c>
    </row>
    <row r="16" spans="1:40" ht="13" customHeight="1">
      <c r="A16" s="1" t="str">
        <f>+'[8]All PBI'!A16</f>
        <v>North Carolina</v>
      </c>
      <c r="B16" s="43">
        <f>+'[8]All PBI'!B16</f>
        <v>23820</v>
      </c>
      <c r="C16" s="43">
        <f>+'[8]All PBI'!C16</f>
        <v>26931</v>
      </c>
      <c r="D16" s="43">
        <f>+'[8]All PBI'!D16</f>
        <v>27310</v>
      </c>
      <c r="E16" s="43">
        <f>+'[8]All PBI'!E16</f>
        <v>24946</v>
      </c>
      <c r="F16" s="43">
        <f>+'[8]All PBI'!F16</f>
        <v>24955</v>
      </c>
      <c r="G16" s="43">
        <f>+'[8]All PBI'!G16</f>
        <v>25192</v>
      </c>
      <c r="H16" s="43">
        <f>+'[8]All PBI'!H16</f>
        <v>25817</v>
      </c>
      <c r="I16" s="43">
        <f>+'[8]All PBI'!I16</f>
        <v>26064</v>
      </c>
      <c r="J16" s="43">
        <f>+'[8]All PBI'!J16</f>
        <v>25713</v>
      </c>
      <c r="K16" s="43">
        <f>+'[8]All PBI'!K16</f>
        <v>27777</v>
      </c>
      <c r="L16" s="43">
        <f>+'[8]All PBI'!L16</f>
        <v>29688</v>
      </c>
      <c r="M16" s="43">
        <f>+'[8]All PBI'!M16</f>
        <v>29749</v>
      </c>
      <c r="N16" s="43">
        <f>+'[8]All PBI'!N16</f>
        <v>33153</v>
      </c>
      <c r="O16" s="43">
        <f>+'[8]All PBI'!O16</f>
        <v>33214</v>
      </c>
      <c r="P16" s="43">
        <f>+'[8]All PBI'!P16</f>
        <v>30428</v>
      </c>
      <c r="Q16" s="43">
        <f>+'[8]All PBI'!Q16</f>
        <v>32570</v>
      </c>
      <c r="R16" s="43">
        <f>+'[8]All PBI'!R16</f>
        <v>33031</v>
      </c>
      <c r="S16" s="43">
        <f>+'[8]All PBI'!S16</f>
        <v>32715</v>
      </c>
      <c r="T16" s="44">
        <f>+'[8]All PBI'!T16</f>
        <v>36673</v>
      </c>
      <c r="U16" s="44">
        <f>'[9]All PBI'!U16</f>
        <v>38696</v>
      </c>
      <c r="V16" s="44">
        <f>'[9]All PBI'!V16</f>
        <v>36001</v>
      </c>
      <c r="W16" s="44">
        <f>'[9]All PBI'!W16</f>
        <v>39608</v>
      </c>
      <c r="X16" s="44">
        <f>'[9]All PBI'!X16</f>
        <v>43366</v>
      </c>
      <c r="Y16" s="44">
        <f>'[9]All PBI'!Y16</f>
        <v>45286</v>
      </c>
      <c r="Z16" s="44">
        <f>'[9]All PBI'!Z16</f>
        <v>49093</v>
      </c>
      <c r="AA16" s="44">
        <f>'[9]All PBI'!AA16</f>
        <v>53318</v>
      </c>
      <c r="AB16" s="44">
        <f>'[9]All PBI'!AB16</f>
        <v>48530</v>
      </c>
      <c r="AC16" s="44">
        <f>'[9]All PBI'!AC16</f>
        <v>53775</v>
      </c>
      <c r="AD16" s="44">
        <f>'[9]All PBI'!AD16</f>
        <v>58082</v>
      </c>
      <c r="AE16" s="44">
        <f>'[9]All PBI'!AE16</f>
        <v>66886</v>
      </c>
      <c r="AF16" s="44">
        <f>'[9]All PBI'!AF16</f>
        <v>66826</v>
      </c>
      <c r="AG16" s="44">
        <f>'[9]All PBI'!AG16</f>
        <v>65409</v>
      </c>
      <c r="AH16" s="44">
        <f>'[9]All PBI'!AH16</f>
        <v>65564</v>
      </c>
      <c r="AI16" s="44">
        <f>'[9]All PBI'!AI16</f>
        <v>63758</v>
      </c>
      <c r="AJ16" s="44">
        <f>'[9]All PBI'!AJ16</f>
        <v>61433</v>
      </c>
      <c r="AK16" s="44">
        <f>'[9]All PBI'!AK16</f>
        <v>59921</v>
      </c>
      <c r="AL16" s="44">
        <f>'[9]All PBI'!AL16</f>
        <v>58463</v>
      </c>
      <c r="AM16" s="44">
        <f>'[9]All PBI'!AM16</f>
        <v>59090</v>
      </c>
      <c r="AN16" s="65">
        <f>+'[9]All PBI'!AN16</f>
        <v>58409</v>
      </c>
    </row>
    <row r="17" spans="1:40" ht="13" customHeight="1">
      <c r="A17" s="1" t="str">
        <f>+'[8]All PBI'!A17</f>
        <v>Oklahoma</v>
      </c>
      <c r="B17" s="43">
        <f>+'[8]All PBI'!B17</f>
        <v>1128</v>
      </c>
      <c r="C17" s="43">
        <f>+'[8]All PBI'!C17</f>
        <v>942</v>
      </c>
      <c r="D17" s="43">
        <f>+'[8]All PBI'!D17</f>
        <v>1179</v>
      </c>
      <c r="E17" s="43">
        <f>+'[8]All PBI'!E17</f>
        <v>1856</v>
      </c>
      <c r="F17" s="43">
        <f>+'[8]All PBI'!F17</f>
        <v>1802</v>
      </c>
      <c r="G17" s="43">
        <f>+'[8]All PBI'!G17</f>
        <v>1901</v>
      </c>
      <c r="H17" s="43">
        <f>+'[8]All PBI'!H17</f>
        <v>1949</v>
      </c>
      <c r="I17" s="43">
        <f>+'[8]All PBI'!I17</f>
        <v>2308</v>
      </c>
      <c r="J17" s="43">
        <f>+'[8]All PBI'!J17</f>
        <v>2308</v>
      </c>
      <c r="K17" s="43">
        <f>+'[8]All PBI'!K17</f>
        <v>2792</v>
      </c>
      <c r="L17" s="43">
        <f>+'[8]All PBI'!L17</f>
        <v>3112</v>
      </c>
      <c r="M17" s="43">
        <f>+'[8]All PBI'!M17</f>
        <v>3315</v>
      </c>
      <c r="N17" s="43">
        <f>+'[8]All PBI'!N17</f>
        <v>3439</v>
      </c>
      <c r="O17" s="43">
        <f>+'[8]All PBI'!O17</f>
        <v>3408</v>
      </c>
      <c r="P17" s="43">
        <f>+'[8]All PBI'!P17</f>
        <v>3468</v>
      </c>
      <c r="Q17" s="43">
        <f>+'[8]All PBI'!Q17</f>
        <v>3349</v>
      </c>
      <c r="R17" s="43">
        <f>+'[8]All PBI'!R17</f>
        <v>3376</v>
      </c>
      <c r="S17" s="43">
        <f>+'[8]All PBI'!S17</f>
        <v>3235</v>
      </c>
      <c r="T17" s="44">
        <f>+'[8]All PBI'!T17</f>
        <v>3501</v>
      </c>
      <c r="U17" s="44">
        <f>'[9]All PBI'!U17</f>
        <v>2826</v>
      </c>
      <c r="V17" s="44">
        <f>'[9]All PBI'!V17</f>
        <v>2988</v>
      </c>
      <c r="W17" s="44">
        <f>'[9]All PBI'!W17</f>
        <v>3251</v>
      </c>
      <c r="X17" s="44">
        <f>'[9]All PBI'!X17</f>
        <v>2968</v>
      </c>
      <c r="Y17" s="44">
        <f>'[9]All PBI'!Y17</f>
        <v>3049</v>
      </c>
      <c r="Z17" s="44">
        <f>'[9]All PBI'!Z17</f>
        <v>3151</v>
      </c>
      <c r="AA17" s="44">
        <f>'[9]All PBI'!AA17</f>
        <v>2788</v>
      </c>
      <c r="AB17" s="44">
        <f>'[9]All PBI'!AB17</f>
        <v>2823</v>
      </c>
      <c r="AC17" s="44">
        <f>'[9]All PBI'!AC17</f>
        <v>2734</v>
      </c>
      <c r="AD17" s="44">
        <f>'[9]All PBI'!AD17</f>
        <v>2749</v>
      </c>
      <c r="AE17" s="44">
        <f>'[9]All PBI'!AE17</f>
        <v>2794</v>
      </c>
      <c r="AF17" s="44">
        <f>'[9]All PBI'!AF17</f>
        <v>2840</v>
      </c>
      <c r="AG17" s="44">
        <f>'[9]All PBI'!AG17</f>
        <v>3156</v>
      </c>
      <c r="AH17" s="44">
        <f>'[9]All PBI'!AH17</f>
        <v>2654</v>
      </c>
      <c r="AI17" s="44">
        <f>'[9]All PBI'!AI17</f>
        <v>2482</v>
      </c>
      <c r="AJ17" s="44">
        <f>'[9]All PBI'!AJ17</f>
        <v>2563</v>
      </c>
      <c r="AK17" s="44">
        <f>'[9]All PBI'!AK17</f>
        <v>2420</v>
      </c>
      <c r="AL17" s="44">
        <f>'[9]All PBI'!AL17</f>
        <v>2281</v>
      </c>
      <c r="AM17" s="44">
        <f>'[9]All PBI'!AM17</f>
        <v>2119</v>
      </c>
      <c r="AN17" s="65">
        <f>+'[9]All PBI'!AN17</f>
        <v>2190</v>
      </c>
    </row>
    <row r="18" spans="1:40" ht="13" customHeight="1">
      <c r="A18" s="1" t="str">
        <f>+'[8]All PBI'!A18</f>
        <v>South Carolina</v>
      </c>
      <c r="B18" s="43">
        <f>+'[8]All PBI'!B18</f>
        <v>11940</v>
      </c>
      <c r="C18" s="43">
        <f>+'[8]All PBI'!C18</f>
        <v>11551</v>
      </c>
      <c r="D18" s="43">
        <f>+'[8]All PBI'!D18</f>
        <v>14699</v>
      </c>
      <c r="E18" s="43">
        <f>+'[8]All PBI'!E18</f>
        <v>13200</v>
      </c>
      <c r="F18" s="43">
        <f>+'[8]All PBI'!F18</f>
        <v>10548</v>
      </c>
      <c r="G18" s="43">
        <f>+'[8]All PBI'!G18</f>
        <v>9140</v>
      </c>
      <c r="H18" s="43">
        <f>+'[8]All PBI'!H18</f>
        <v>9857</v>
      </c>
      <c r="I18" s="43">
        <f>+'[8]All PBI'!I18</f>
        <v>10107</v>
      </c>
      <c r="J18" s="43">
        <f>+'[8]All PBI'!J18</f>
        <v>7781</v>
      </c>
      <c r="K18" s="43">
        <f>+'[8]All PBI'!K18</f>
        <v>10911</v>
      </c>
      <c r="L18" s="43">
        <f>+'[8]All PBI'!L18</f>
        <v>9853</v>
      </c>
      <c r="M18" s="43">
        <f>+'[8]All PBI'!M18</f>
        <v>11531</v>
      </c>
      <c r="N18" s="43">
        <f>+'[8]All PBI'!N18</f>
        <v>10595</v>
      </c>
      <c r="O18" s="43">
        <f>+'[8]All PBI'!O18</f>
        <v>10388</v>
      </c>
      <c r="P18" s="43">
        <f>+'[8]All PBI'!P18</f>
        <v>11587</v>
      </c>
      <c r="Q18" s="43">
        <f>+'[8]All PBI'!Q18</f>
        <v>11795</v>
      </c>
      <c r="R18" s="43">
        <f>+'[8]All PBI'!R18</f>
        <v>12392</v>
      </c>
      <c r="S18" s="43">
        <f>+'[8]All PBI'!S18</f>
        <v>14888</v>
      </c>
      <c r="T18" s="44">
        <f>+'[8]All PBI'!T18</f>
        <v>14507</v>
      </c>
      <c r="U18" s="44">
        <f>'[9]All PBI'!U18</f>
        <v>14582</v>
      </c>
      <c r="V18" s="44">
        <f>'[9]All PBI'!V18</f>
        <v>16270</v>
      </c>
      <c r="W18" s="44">
        <f>'[9]All PBI'!W18</f>
        <v>20120</v>
      </c>
      <c r="X18" s="44">
        <f>'[9]All PBI'!X18</f>
        <v>17296</v>
      </c>
      <c r="Y18" s="44">
        <f>'[9]All PBI'!Y18</f>
        <v>16901</v>
      </c>
      <c r="Z18" s="44">
        <f>'[9]All PBI'!Z18</f>
        <v>16741</v>
      </c>
      <c r="AA18" s="44">
        <f>'[9]All PBI'!AA18</f>
        <v>16959</v>
      </c>
      <c r="AB18" s="44">
        <f>'[9]All PBI'!AB18</f>
        <v>18351</v>
      </c>
      <c r="AC18" s="44">
        <f>'[9]All PBI'!AC18</f>
        <v>20558</v>
      </c>
      <c r="AD18" s="44">
        <f>'[9]All PBI'!AD18</f>
        <v>29382</v>
      </c>
      <c r="AE18" s="44">
        <f>'[9]All PBI'!AE18</f>
        <v>38564</v>
      </c>
      <c r="AF18" s="44">
        <f>'[9]All PBI'!AF18</f>
        <v>42098</v>
      </c>
      <c r="AG18" s="44">
        <f>'[9]All PBI'!AG18</f>
        <v>37609</v>
      </c>
      <c r="AH18" s="44">
        <f>'[9]All PBI'!AH18</f>
        <v>35018</v>
      </c>
      <c r="AI18" s="44">
        <f>'[9]All PBI'!AI18</f>
        <v>30840</v>
      </c>
      <c r="AJ18" s="44">
        <f>'[9]All PBI'!AJ18</f>
        <v>22044</v>
      </c>
      <c r="AK18" s="44">
        <f>'[9]All PBI'!AK18</f>
        <v>20509</v>
      </c>
      <c r="AL18" s="44">
        <f>'[9]All PBI'!AL18</f>
        <v>20578</v>
      </c>
      <c r="AM18" s="44">
        <f>'[9]All PBI'!AM18</f>
        <v>19412</v>
      </c>
      <c r="AN18" s="65">
        <f>+'[9]All PBI'!AN18</f>
        <v>18091</v>
      </c>
    </row>
    <row r="19" spans="1:40" ht="13" customHeight="1">
      <c r="A19" s="1" t="str">
        <f>+'[8]All PBI'!A19</f>
        <v>Tennessee</v>
      </c>
      <c r="B19" s="43">
        <f>+'[8]All PBI'!B19</f>
        <v>15255</v>
      </c>
      <c r="C19" s="43">
        <f>+'[8]All PBI'!C19</f>
        <v>16625</v>
      </c>
      <c r="D19" s="43">
        <f>+'[8]All PBI'!D19</f>
        <v>19270</v>
      </c>
      <c r="E19" s="43">
        <f>+'[8]All PBI'!E19</f>
        <v>18190</v>
      </c>
      <c r="F19" s="43">
        <f>+'[8]All PBI'!F19</f>
        <v>16910</v>
      </c>
      <c r="G19" s="43">
        <f>+'[8]All PBI'!G19</f>
        <v>15486</v>
      </c>
      <c r="H19" s="43">
        <f>+'[8]All PBI'!H19</f>
        <v>13914</v>
      </c>
      <c r="I19" s="43">
        <f>+'[8]All PBI'!I19</f>
        <v>16349</v>
      </c>
      <c r="J19" s="43">
        <f>+'[8]All PBI'!J19</f>
        <v>11364</v>
      </c>
      <c r="K19" s="43">
        <f>+'[8]All PBI'!K19</f>
        <v>17050</v>
      </c>
      <c r="L19" s="43">
        <f>+'[8]All PBI'!L19</f>
        <v>19339</v>
      </c>
      <c r="M19" s="43">
        <f>+'[8]All PBI'!M19</f>
        <v>19690</v>
      </c>
      <c r="N19" s="43">
        <f>+'[8]All PBI'!N19</f>
        <v>19238</v>
      </c>
      <c r="O19" s="43">
        <f>+'[8]All PBI'!O19</f>
        <v>19188</v>
      </c>
      <c r="P19" s="43">
        <f>+'[8]All PBI'!P19</f>
        <v>17808</v>
      </c>
      <c r="Q19" s="43">
        <f>+'[8]All PBI'!Q19</f>
        <v>18145</v>
      </c>
      <c r="R19" s="43">
        <f>+'[8]All PBI'!R19</f>
        <v>17794</v>
      </c>
      <c r="S19" s="43">
        <f>+'[8]All PBI'!S19</f>
        <v>16973</v>
      </c>
      <c r="T19" s="44">
        <f>+'[8]All PBI'!T19</f>
        <v>17642</v>
      </c>
      <c r="U19" s="44">
        <f>'[9]All PBI'!U19</f>
        <v>13005</v>
      </c>
      <c r="V19" s="44">
        <f>'[9]All PBI'!V19</f>
        <v>25759</v>
      </c>
      <c r="W19" s="44">
        <f>'[9]All PBI'!W19</f>
        <v>26586</v>
      </c>
      <c r="X19" s="44">
        <f>'[9]All PBI'!X19</f>
        <v>27520</v>
      </c>
      <c r="Y19" s="44">
        <f>'[9]All PBI'!Y19</f>
        <v>29577</v>
      </c>
      <c r="Z19" s="44">
        <f>'[9]All PBI'!Z19</f>
        <v>31390</v>
      </c>
      <c r="AA19" s="44">
        <f>'[9]All PBI'!AA19</f>
        <v>32165</v>
      </c>
      <c r="AB19" s="44">
        <f>'[9]All PBI'!AB19</f>
        <v>31909</v>
      </c>
      <c r="AC19" s="44">
        <f>'[9]All PBI'!AC19</f>
        <v>32409</v>
      </c>
      <c r="AD19" s="44">
        <f>'[9]All PBI'!AD19</f>
        <v>38417</v>
      </c>
      <c r="AE19" s="44">
        <f>'[9]All PBI'!AE19</f>
        <v>37156</v>
      </c>
      <c r="AF19" s="44">
        <f>'[9]All PBI'!AF19</f>
        <v>39385</v>
      </c>
      <c r="AG19" s="44">
        <f>'[9]All PBI'!AG19</f>
        <v>38174</v>
      </c>
      <c r="AH19" s="44">
        <f>'[9]All PBI'!AH19</f>
        <v>37403</v>
      </c>
      <c r="AI19" s="44">
        <f>'[9]All PBI'!AI19</f>
        <v>33565</v>
      </c>
      <c r="AJ19" s="44">
        <f>'[9]All PBI'!AJ19</f>
        <v>30855</v>
      </c>
      <c r="AK19" s="44">
        <f>'[9]All PBI'!AK19</f>
        <v>28541</v>
      </c>
      <c r="AL19" s="44">
        <f>'[9]All PBI'!AL19</f>
        <v>28790</v>
      </c>
      <c r="AM19" s="44">
        <f>'[9]All PBI'!AM19</f>
        <v>26644</v>
      </c>
      <c r="AN19" s="65">
        <f>+'[9]All PBI'!AN19</f>
        <v>27941</v>
      </c>
    </row>
    <row r="20" spans="1:40" ht="13" customHeight="1">
      <c r="A20" s="1" t="str">
        <f>+'[8]All PBI'!A20</f>
        <v>Texas</v>
      </c>
      <c r="B20" s="43">
        <f>+'[8]All PBI'!B20</f>
        <v>19397</v>
      </c>
      <c r="C20" s="43">
        <f>+'[8]All PBI'!C20</f>
        <v>18543</v>
      </c>
      <c r="D20" s="43">
        <f>+'[8]All PBI'!D20</f>
        <v>18811</v>
      </c>
      <c r="E20" s="43">
        <f>+'[8]All PBI'!E20</f>
        <v>16968</v>
      </c>
      <c r="F20" s="43">
        <f>+'[8]All PBI'!F20</f>
        <v>22826</v>
      </c>
      <c r="G20" s="43">
        <f>+'[8]All PBI'!G20</f>
        <v>20102</v>
      </c>
      <c r="H20" s="43">
        <f>+'[8]All PBI'!H20</f>
        <v>15486</v>
      </c>
      <c r="I20" s="43">
        <f>+'[8]All PBI'!I20</f>
        <v>16921</v>
      </c>
      <c r="J20" s="43">
        <f>+'[8]All PBI'!J20</f>
        <v>18153</v>
      </c>
      <c r="K20" s="43">
        <f>+'[8]All PBI'!K20</f>
        <v>16895</v>
      </c>
      <c r="L20" s="43">
        <f>+'[8]All PBI'!L20</f>
        <v>18256</v>
      </c>
      <c r="M20" s="43">
        <f>+'[8]All PBI'!M20</f>
        <v>19798</v>
      </c>
      <c r="N20" s="43">
        <f>+'[8]All PBI'!N20</f>
        <v>19396</v>
      </c>
      <c r="O20" s="43">
        <f>+'[8]All PBI'!O20</f>
        <v>18643</v>
      </c>
      <c r="P20" s="43">
        <f>+'[8]All PBI'!P20</f>
        <v>18618</v>
      </c>
      <c r="Q20" s="43">
        <f>+'[8]All PBI'!Q20</f>
        <v>17350</v>
      </c>
      <c r="R20" s="43">
        <f>+'[8]All PBI'!R20</f>
        <v>15938</v>
      </c>
      <c r="S20" s="43">
        <f>+'[8]All PBI'!S20</f>
        <v>15281</v>
      </c>
      <c r="T20" s="44">
        <f>+'[8]All PBI'!T20</f>
        <v>15588</v>
      </c>
      <c r="U20" s="44">
        <f>'[9]All PBI'!U20</f>
        <v>16472</v>
      </c>
      <c r="V20" s="44">
        <f>'[9]All PBI'!V20</f>
        <v>19405</v>
      </c>
      <c r="W20" s="44">
        <f>'[9]All PBI'!W20</f>
        <v>22064</v>
      </c>
      <c r="X20" s="44">
        <f>'[9]All PBI'!X20</f>
        <v>29669</v>
      </c>
      <c r="Y20" s="44">
        <f>'[9]All PBI'!Y20</f>
        <v>32078</v>
      </c>
      <c r="Z20" s="44">
        <f>'[9]All PBI'!Z20</f>
        <v>36295</v>
      </c>
      <c r="AA20" s="44">
        <f>'[9]All PBI'!AA20</f>
        <v>35972</v>
      </c>
      <c r="AB20" s="44">
        <f>'[9]All PBI'!AB20</f>
        <v>31571</v>
      </c>
      <c r="AC20" s="44">
        <f>'[9]All PBI'!AC20</f>
        <v>34437</v>
      </c>
      <c r="AD20" s="44">
        <f>'[9]All PBI'!AD20</f>
        <v>35315</v>
      </c>
      <c r="AE20" s="44">
        <f>'[9]All PBI'!AE20</f>
        <v>39250</v>
      </c>
      <c r="AF20" s="44">
        <f>'[9]All PBI'!AF20</f>
        <v>39743</v>
      </c>
      <c r="AG20" s="44">
        <f>'[9]All PBI'!AG20</f>
        <v>38413</v>
      </c>
      <c r="AH20" s="44">
        <f>'[9]All PBI'!AH20</f>
        <v>36304</v>
      </c>
      <c r="AI20" s="44">
        <f>'[9]All PBI'!AI20</f>
        <v>34007</v>
      </c>
      <c r="AJ20" s="44">
        <f>'[9]All PBI'!AJ20</f>
        <v>33557</v>
      </c>
      <c r="AK20" s="44">
        <f>'[9]All PBI'!AK20</f>
        <v>28272</v>
      </c>
      <c r="AL20" s="44">
        <f>'[9]All PBI'!AL20</f>
        <v>30049</v>
      </c>
      <c r="AM20" s="44">
        <f>'[9]All PBI'!AM20</f>
        <v>29412</v>
      </c>
      <c r="AN20" s="65">
        <f>+'[9]All PBI'!AN20</f>
        <v>29073</v>
      </c>
    </row>
    <row r="21" spans="1:40" ht="13" customHeight="1">
      <c r="A21" s="1" t="str">
        <f>+'[8]All PBI'!A21</f>
        <v>Virginia</v>
      </c>
      <c r="B21" s="43">
        <f>+'[8]All PBI'!B21</f>
        <v>17282</v>
      </c>
      <c r="C21" s="43">
        <f>+'[8]All PBI'!C21</f>
        <v>16610</v>
      </c>
      <c r="D21" s="43">
        <f>+'[8]All PBI'!D21</f>
        <v>17190</v>
      </c>
      <c r="E21" s="43">
        <f>+'[8]All PBI'!E21</f>
        <v>17680</v>
      </c>
      <c r="F21" s="43">
        <f>+'[8]All PBI'!F21</f>
        <v>17596</v>
      </c>
      <c r="G21" s="43">
        <f>+'[8]All PBI'!G21</f>
        <v>18082</v>
      </c>
      <c r="H21" s="43">
        <f>+'[8]All PBI'!H21</f>
        <v>19485</v>
      </c>
      <c r="I21" s="43">
        <f>+'[8]All PBI'!I21</f>
        <v>20123</v>
      </c>
      <c r="J21" s="43">
        <f>+'[8]All PBI'!J21</f>
        <v>19587</v>
      </c>
      <c r="K21" s="43">
        <f>+'[8]All PBI'!K21</f>
        <v>22188</v>
      </c>
      <c r="L21" s="43">
        <f>+'[8]All PBI'!L21</f>
        <v>20602</v>
      </c>
      <c r="M21" s="43">
        <f>+'[8]All PBI'!M21</f>
        <v>21282</v>
      </c>
      <c r="N21" s="43">
        <f>+'[8]All PBI'!N21</f>
        <v>20899</v>
      </c>
      <c r="O21" s="43">
        <f>+'[8]All PBI'!O21</f>
        <v>20731</v>
      </c>
      <c r="P21" s="43">
        <f>+'[8]All PBI'!P21</f>
        <v>21090</v>
      </c>
      <c r="Q21" s="43">
        <f>+'[8]All PBI'!Q21</f>
        <v>20930</v>
      </c>
      <c r="R21" s="43">
        <f>+'[8]All PBI'!R21</f>
        <v>20207</v>
      </c>
      <c r="S21" s="43">
        <f>+'[8]All PBI'!S21</f>
        <v>20791</v>
      </c>
      <c r="T21" s="44">
        <f>+'[8]All PBI'!T21</f>
        <v>19652</v>
      </c>
      <c r="U21" s="44">
        <f>'[9]All PBI'!U21</f>
        <v>19185</v>
      </c>
      <c r="V21" s="44">
        <f>'[9]All PBI'!V21</f>
        <v>20559</v>
      </c>
      <c r="W21" s="44">
        <f>'[9]All PBI'!W21</f>
        <v>23751</v>
      </c>
      <c r="X21" s="44">
        <f>'[9]All PBI'!X21</f>
        <v>25361</v>
      </c>
      <c r="Y21" s="44">
        <f>'[9]All PBI'!Y21</f>
        <v>26688</v>
      </c>
      <c r="Z21" s="44">
        <f>'[9]All PBI'!Z21</f>
        <v>28792</v>
      </c>
      <c r="AA21" s="44">
        <f>'[9]All PBI'!AA21</f>
        <v>28781</v>
      </c>
      <c r="AB21" s="44">
        <f>'[9]All PBI'!AB21</f>
        <v>28497</v>
      </c>
      <c r="AC21" s="44">
        <f>'[9]All PBI'!AC21</f>
        <v>32603</v>
      </c>
      <c r="AD21" s="44">
        <f>'[9]All PBI'!AD21</f>
        <v>35378</v>
      </c>
      <c r="AE21" s="44">
        <f>'[9]All PBI'!AE21</f>
        <v>36423</v>
      </c>
      <c r="AF21" s="44">
        <f>'[9]All PBI'!AF21</f>
        <v>48827</v>
      </c>
      <c r="AG21" s="44">
        <f>'[9]All PBI'!AG21</f>
        <v>48935</v>
      </c>
      <c r="AH21" s="44">
        <f>'[9]All PBI'!AH21</f>
        <v>42998</v>
      </c>
      <c r="AI21" s="44">
        <f>'[9]All PBI'!AI21</f>
        <v>30991</v>
      </c>
      <c r="AJ21" s="44">
        <f>'[9]All PBI'!AJ21</f>
        <v>34683</v>
      </c>
      <c r="AK21" s="44">
        <f>'[9]All PBI'!AK21</f>
        <v>31748</v>
      </c>
      <c r="AL21" s="44">
        <f>'[9]All PBI'!AL21</f>
        <v>29385</v>
      </c>
      <c r="AM21" s="44">
        <f>'[9]All PBI'!AM21</f>
        <v>26987</v>
      </c>
      <c r="AN21" s="65">
        <f>+'[9]All PBI'!AN21</f>
        <v>28402</v>
      </c>
    </row>
    <row r="22" spans="1:40" ht="13" customHeight="1">
      <c r="A22" s="4" t="str">
        <f>+'[8]All PBI'!A22</f>
        <v>West Virginia</v>
      </c>
      <c r="B22" s="45" t="e">
        <f>+'[8]All PBI'!B22</f>
        <v>#REF!</v>
      </c>
      <c r="C22" s="45" t="e">
        <f>+'[8]All PBI'!C22</f>
        <v>#REF!</v>
      </c>
      <c r="D22" s="45" t="e">
        <f>+'[8]All PBI'!D22</f>
        <v>#REF!</v>
      </c>
      <c r="E22" s="45" t="e">
        <f>+'[8]All PBI'!E22</f>
        <v>#REF!</v>
      </c>
      <c r="F22" s="45" t="e">
        <f>+'[8]All PBI'!F22</f>
        <v>#REF!</v>
      </c>
      <c r="G22" s="45" t="e">
        <f>+'[8]All PBI'!G22</f>
        <v>#REF!</v>
      </c>
      <c r="H22" s="45" t="e">
        <f>+'[8]All PBI'!H22</f>
        <v>#REF!</v>
      </c>
      <c r="I22" s="45" t="e">
        <f>+'[8]All PBI'!I22</f>
        <v>#REF!</v>
      </c>
      <c r="J22" s="45" t="e">
        <f>+'[8]All PBI'!J22</f>
        <v>#REF!</v>
      </c>
      <c r="K22" s="45" t="e">
        <f>+'[8]All PBI'!K22</f>
        <v>#REF!</v>
      </c>
      <c r="L22" s="45" t="e">
        <f>+'[8]All PBI'!L22</f>
        <v>#REF!</v>
      </c>
      <c r="M22" s="45" t="e">
        <f>+'[8]All PBI'!M22</f>
        <v>#REF!</v>
      </c>
      <c r="N22" s="45" t="e">
        <f>+'[8]All PBI'!N22</f>
        <v>#REF!</v>
      </c>
      <c r="O22" s="45" t="e">
        <f>+'[8]All PBI'!O22</f>
        <v>#REF!</v>
      </c>
      <c r="P22" s="45" t="e">
        <f>+'[8]All PBI'!P22</f>
        <v>#REF!</v>
      </c>
      <c r="Q22" s="45" t="e">
        <f>+'[8]All PBI'!Q22</f>
        <v>#REF!</v>
      </c>
      <c r="R22" s="45" t="e">
        <f>+'[8]All PBI'!R22</f>
        <v>#REF!</v>
      </c>
      <c r="S22" s="45" t="e">
        <f>+'[8]All PBI'!S22</f>
        <v>#REF!</v>
      </c>
      <c r="T22" s="45" t="e">
        <f>+'[8]All PBI'!T22</f>
        <v>#REF!</v>
      </c>
      <c r="U22" s="45">
        <f>'[9]All PBI'!U22</f>
        <v>0</v>
      </c>
      <c r="V22" s="45">
        <f>'[9]All PBI'!V22</f>
        <v>0</v>
      </c>
      <c r="W22" s="45">
        <f>'[9]All PBI'!W22</f>
        <v>0</v>
      </c>
      <c r="X22" s="45">
        <f>'[9]All PBI'!X22</f>
        <v>0</v>
      </c>
      <c r="Y22" s="45">
        <f>'[9]All PBI'!Y22</f>
        <v>0</v>
      </c>
      <c r="Z22" s="45">
        <f>'[9]All PBI'!Z22</f>
        <v>0</v>
      </c>
      <c r="AA22" s="45">
        <f>'[9]All PBI'!AA22</f>
        <v>0</v>
      </c>
      <c r="AB22" s="45">
        <f>'[9]All PBI'!AB22</f>
        <v>0</v>
      </c>
      <c r="AC22" s="45">
        <f>'[9]All PBI'!AC22</f>
        <v>0</v>
      </c>
      <c r="AD22" s="45">
        <f>'[9]All PBI'!AD22</f>
        <v>0</v>
      </c>
      <c r="AE22" s="45">
        <f>'[9]All PBI'!AE22</f>
        <v>0</v>
      </c>
      <c r="AF22" s="45">
        <f>'[9]All PBI'!AF22</f>
        <v>0</v>
      </c>
      <c r="AG22" s="45">
        <f>'[9]All PBI'!AG22</f>
        <v>0</v>
      </c>
      <c r="AH22" s="45">
        <f>'[9]All PBI'!AH22</f>
        <v>0</v>
      </c>
      <c r="AI22" s="45">
        <f>'[9]All PBI'!AI22</f>
        <v>0</v>
      </c>
      <c r="AJ22" s="45">
        <f>'[9]All PBI'!AJ22</f>
        <v>0</v>
      </c>
      <c r="AK22" s="45">
        <f>'[9]All PBI'!AK22</f>
        <v>0</v>
      </c>
      <c r="AL22" s="45">
        <f>'[9]All PBI'!AL22</f>
        <v>0</v>
      </c>
      <c r="AM22" s="45">
        <f>'[9]All PBI'!AM22</f>
        <v>0</v>
      </c>
      <c r="AN22" s="45">
        <f>+'[9]All PBI'!AN22</f>
        <v>0</v>
      </c>
    </row>
    <row r="23" spans="1:40" ht="13" customHeight="1">
      <c r="A23" s="1" t="str">
        <f>+'[8]All PBI'!A23</f>
        <v>West</v>
      </c>
      <c r="B23" s="41">
        <f>+'[8]All PBI'!B23</f>
        <v>0</v>
      </c>
      <c r="C23" s="41">
        <f>+'[8]All PBI'!C23</f>
        <v>0</v>
      </c>
      <c r="D23" s="41">
        <f>+'[8]All PBI'!D23</f>
        <v>0</v>
      </c>
      <c r="E23" s="41">
        <f>+'[8]All PBI'!E23</f>
        <v>0</v>
      </c>
      <c r="F23" s="41">
        <f>+'[8]All PBI'!F23</f>
        <v>0</v>
      </c>
      <c r="G23" s="41">
        <f>+'[8]All PBI'!G23</f>
        <v>0</v>
      </c>
      <c r="H23" s="41">
        <f>+'[8]All PBI'!H23</f>
        <v>0</v>
      </c>
      <c r="I23" s="41">
        <f>+'[8]All PBI'!I23</f>
        <v>0</v>
      </c>
      <c r="J23" s="41">
        <f>+'[8]All PBI'!J23</f>
        <v>0</v>
      </c>
      <c r="K23" s="41">
        <f>+'[8]All PBI'!K23</f>
        <v>0</v>
      </c>
      <c r="L23" s="41">
        <f>+'[8]All PBI'!L23</f>
        <v>0</v>
      </c>
      <c r="M23" s="41">
        <f>+'[8]All PBI'!M23</f>
        <v>0</v>
      </c>
      <c r="N23" s="41">
        <f>+'[8]All PBI'!N23</f>
        <v>18819</v>
      </c>
      <c r="O23" s="41">
        <f>+'[8]All PBI'!O23</f>
        <v>0</v>
      </c>
      <c r="P23" s="41">
        <f>+'[8]All PBI'!P23</f>
        <v>17306</v>
      </c>
      <c r="Q23" s="41">
        <f>+'[8]All PBI'!Q23</f>
        <v>0</v>
      </c>
      <c r="R23" s="41">
        <f>+'[8]All PBI'!R23</f>
        <v>18562</v>
      </c>
      <c r="S23" s="41">
        <f>+'[8]All PBI'!S23</f>
        <v>15177</v>
      </c>
      <c r="T23" s="41">
        <f>+'[8]All PBI'!T23</f>
        <v>18287</v>
      </c>
      <c r="U23" s="41">
        <f>'[9]All PBI'!U23</f>
        <v>12517</v>
      </c>
      <c r="V23" s="41">
        <f>'[9]All PBI'!V23</f>
        <v>6975</v>
      </c>
      <c r="W23" s="41">
        <f>'[9]All PBI'!W23</f>
        <v>12656</v>
      </c>
      <c r="X23" s="41">
        <f>'[9]All PBI'!X23</f>
        <v>12311</v>
      </c>
      <c r="Y23" s="41">
        <f>'[9]All PBI'!Y23</f>
        <v>12671</v>
      </c>
      <c r="Z23" s="41">
        <f>'[9]All PBI'!Z23</f>
        <v>11158</v>
      </c>
      <c r="AA23" s="41">
        <f>'[9]All PBI'!AA23</f>
        <v>9113</v>
      </c>
      <c r="AB23" s="41">
        <f>'[9]All PBI'!AB23</f>
        <v>9794</v>
      </c>
      <c r="AC23" s="41">
        <f>'[9]All PBI'!AC23</f>
        <v>13385</v>
      </c>
      <c r="AD23" s="41">
        <f>'[9]All PBI'!AD23</f>
        <v>15918</v>
      </c>
      <c r="AE23" s="41">
        <f>'[9]All PBI'!AE23</f>
        <v>8192</v>
      </c>
      <c r="AF23" s="41">
        <f>'[9]All PBI'!AF23</f>
        <v>7164</v>
      </c>
      <c r="AG23" s="41">
        <f>'[9]All PBI'!AG23</f>
        <v>7123</v>
      </c>
      <c r="AH23" s="41">
        <f>'[9]All PBI'!AH23</f>
        <v>8393</v>
      </c>
      <c r="AI23" s="41">
        <f>'[9]All PBI'!AI23</f>
        <v>10363</v>
      </c>
      <c r="AJ23" s="41">
        <f>'[9]All PBI'!AJ23</f>
        <v>10388</v>
      </c>
      <c r="AK23" s="41">
        <f>'[9]All PBI'!AK23</f>
        <v>6711</v>
      </c>
      <c r="AL23" s="41">
        <f>'[9]All PBI'!AL23</f>
        <v>472</v>
      </c>
      <c r="AM23" s="41">
        <f>'[9]All PBI'!AM23</f>
        <v>0</v>
      </c>
      <c r="AN23" s="64">
        <f>+'[9]All PBI'!AN23</f>
        <v>290</v>
      </c>
    </row>
    <row r="24" spans="1:40" s="16" customFormat="1" ht="13" customHeight="1">
      <c r="A24" s="16" t="str">
        <f>+'[8]All PBI'!A24</f>
        <v xml:space="preserve">   as a percent of U.S.</v>
      </c>
      <c r="B24" s="42">
        <f>+'[8]All PBI'!B24</f>
        <v>0</v>
      </c>
      <c r="C24" s="42">
        <f>+'[8]All PBI'!C24</f>
        <v>0</v>
      </c>
      <c r="D24" s="42">
        <f>+'[8]All PBI'!D24</f>
        <v>0</v>
      </c>
      <c r="E24" s="42">
        <f>+'[8]All PBI'!E24</f>
        <v>0</v>
      </c>
      <c r="F24" s="42">
        <f>+'[8]All PBI'!F24</f>
        <v>0</v>
      </c>
      <c r="G24" s="42">
        <f>+'[8]All PBI'!G24</f>
        <v>0</v>
      </c>
      <c r="H24" s="42">
        <f>+'[8]All PBI'!H24</f>
        <v>0</v>
      </c>
      <c r="I24" s="42">
        <f>+'[8]All PBI'!I24</f>
        <v>0</v>
      </c>
      <c r="J24" s="42">
        <f>+'[8]All PBI'!J24</f>
        <v>0</v>
      </c>
      <c r="K24" s="42">
        <f>+'[8]All PBI'!K24</f>
        <v>0</v>
      </c>
      <c r="L24" s="42">
        <f>+'[8]All PBI'!L24</f>
        <v>0</v>
      </c>
      <c r="M24" s="42">
        <f>+'[8]All PBI'!M24</f>
        <v>0</v>
      </c>
      <c r="N24" s="42">
        <f>+'[8]All PBI'!N24</f>
        <v>4.2762388004081044</v>
      </c>
      <c r="O24" s="42">
        <f>+'[8]All PBI'!O24</f>
        <v>0</v>
      </c>
      <c r="P24" s="42">
        <f>+'[8]All PBI'!P24</f>
        <v>4.1556508062289135</v>
      </c>
      <c r="Q24" s="42">
        <f>+'[8]All PBI'!Q24</f>
        <v>0</v>
      </c>
      <c r="R24" s="42">
        <f>+'[8]All PBI'!R24</f>
        <v>4.6191824728876236</v>
      </c>
      <c r="S24" s="42">
        <f>+'[8]All PBI'!S24</f>
        <v>3.3576987916089611</v>
      </c>
      <c r="T24" s="42">
        <f>+'[8]All PBI'!T24</f>
        <v>4.1111473309128517</v>
      </c>
      <c r="U24" s="42">
        <f>'[9]All PBI'!U24</f>
        <v>3.2514559727352546</v>
      </c>
      <c r="V24" s="42">
        <f>'[9]All PBI'!V24</f>
        <v>1.5868754592838472</v>
      </c>
      <c r="W24" s="42">
        <f>'[9]All PBI'!W24</f>
        <v>2.3047407803995053</v>
      </c>
      <c r="X24" s="42">
        <f>'[9]All PBI'!X24</f>
        <v>2.1006704194686128</v>
      </c>
      <c r="Y24" s="42">
        <f>'[9]All PBI'!Y24</f>
        <v>2.0119372934830762</v>
      </c>
      <c r="Z24" s="42">
        <f>'[9]All PBI'!Z24</f>
        <v>1.736851035214896</v>
      </c>
      <c r="AA24" s="42">
        <f>'[9]All PBI'!AA24</f>
        <v>1.374271431048913</v>
      </c>
      <c r="AB24" s="42">
        <f>'[9]All PBI'!AB24</f>
        <v>1.4494919970104412</v>
      </c>
      <c r="AC24" s="42">
        <f>'[9]All PBI'!AC24</f>
        <v>1.8580832521246144</v>
      </c>
      <c r="AD24" s="42">
        <f>'[9]All PBI'!AD24</f>
        <v>1.9352367984341095</v>
      </c>
      <c r="AE24" s="42">
        <f>'[9]All PBI'!AE24</f>
        <v>1.0099129763708472</v>
      </c>
      <c r="AF24" s="42">
        <f>'[9]All PBI'!AF24</f>
        <v>0.90714777746261999</v>
      </c>
      <c r="AG24" s="42">
        <f>'[9]All PBI'!AG24</f>
        <v>0.90529424922726531</v>
      </c>
      <c r="AH24" s="42">
        <f>'[9]All PBI'!AH24</f>
        <v>1.1585212669333487</v>
      </c>
      <c r="AI24" s="42">
        <f>'[9]All PBI'!AI24</f>
        <v>1.5363745533794901</v>
      </c>
      <c r="AJ24" s="42">
        <f>'[9]All PBI'!AJ24</f>
        <v>1.6277692290817238</v>
      </c>
      <c r="AK24" s="42">
        <f>'[9]All PBI'!AK24</f>
        <v>1.1285971827954095</v>
      </c>
      <c r="AL24" s="42">
        <f>'[9]All PBI'!AL24</f>
        <v>8.3051071130075232E-2</v>
      </c>
      <c r="AM24" s="42">
        <f>'[9]All PBI'!AM24</f>
        <v>0</v>
      </c>
      <c r="AN24" s="66">
        <f>+'[9]All PBI'!AN24</f>
        <v>5.5886054116971437E-2</v>
      </c>
    </row>
    <row r="25" spans="1:40" ht="13" customHeight="1">
      <c r="A25" s="1" t="str">
        <f>+'[8]All PBI'!A25</f>
        <v>Alaska</v>
      </c>
      <c r="B25" s="43" t="e">
        <f>+'[8]All PBI'!B25</f>
        <v>#REF!</v>
      </c>
      <c r="C25" s="43" t="e">
        <f>+'[8]All PBI'!C25</f>
        <v>#REF!</v>
      </c>
      <c r="D25" s="43" t="e">
        <f>+'[8]All PBI'!D25</f>
        <v>#REF!</v>
      </c>
      <c r="E25" s="43" t="e">
        <f>+'[8]All PBI'!E25</f>
        <v>#REF!</v>
      </c>
      <c r="F25" s="43" t="e">
        <f>+'[8]All PBI'!F25</f>
        <v>#REF!</v>
      </c>
      <c r="G25" s="43" t="e">
        <f>+'[8]All PBI'!G25</f>
        <v>#REF!</v>
      </c>
      <c r="H25" s="43" t="e">
        <f>+'[8]All PBI'!H25</f>
        <v>#REF!</v>
      </c>
      <c r="I25" s="43" t="e">
        <f>+'[8]All PBI'!I25</f>
        <v>#REF!</v>
      </c>
      <c r="J25" s="43" t="e">
        <f>+'[8]All PBI'!J25</f>
        <v>#REF!</v>
      </c>
      <c r="K25" s="43" t="e">
        <f>+'[8]All PBI'!K25</f>
        <v>#REF!</v>
      </c>
      <c r="L25" s="43" t="e">
        <f>+'[8]All PBI'!L25</f>
        <v>#REF!</v>
      </c>
      <c r="M25" s="43" t="e">
        <f>+'[8]All PBI'!M25</f>
        <v>#REF!</v>
      </c>
      <c r="N25" s="43" t="e">
        <f>+'[8]All PBI'!N25</f>
        <v>#REF!</v>
      </c>
      <c r="O25" s="43" t="e">
        <f>+'[8]All PBI'!O25</f>
        <v>#REF!</v>
      </c>
      <c r="P25" s="43" t="e">
        <f>+'[8]All PBI'!P25</f>
        <v>#REF!</v>
      </c>
      <c r="Q25" s="43" t="e">
        <f>+'[8]All PBI'!Q25</f>
        <v>#REF!</v>
      </c>
      <c r="R25" s="43" t="e">
        <f>+'[8]All PBI'!R25</f>
        <v>#REF!</v>
      </c>
      <c r="S25" s="43" t="e">
        <f>+'[8]All PBI'!S25</f>
        <v>#REF!</v>
      </c>
      <c r="T25" s="44" t="e">
        <f>+'[8]All PBI'!T25</f>
        <v>#REF!</v>
      </c>
      <c r="U25" s="44">
        <f>'[9]All PBI'!U25</f>
        <v>0</v>
      </c>
      <c r="V25" s="44">
        <f>'[9]All PBI'!V25</f>
        <v>0</v>
      </c>
      <c r="W25" s="44">
        <f>'[9]All PBI'!W25</f>
        <v>0</v>
      </c>
      <c r="X25" s="44">
        <f>'[9]All PBI'!X25</f>
        <v>0</v>
      </c>
      <c r="Y25" s="44">
        <f>'[9]All PBI'!Y25</f>
        <v>0</v>
      </c>
      <c r="Z25" s="44">
        <f>'[9]All PBI'!Z25</f>
        <v>0</v>
      </c>
      <c r="AA25" s="44">
        <f>'[9]All PBI'!AA25</f>
        <v>0</v>
      </c>
      <c r="AB25" s="44">
        <f>'[9]All PBI'!AB25</f>
        <v>0</v>
      </c>
      <c r="AC25" s="44">
        <f>'[9]All PBI'!AC25</f>
        <v>0</v>
      </c>
      <c r="AD25" s="44">
        <f>'[9]All PBI'!AD25</f>
        <v>0</v>
      </c>
      <c r="AE25" s="44">
        <f>'[9]All PBI'!AE25</f>
        <v>0</v>
      </c>
      <c r="AF25" s="44">
        <f>'[9]All PBI'!AF25</f>
        <v>0</v>
      </c>
      <c r="AG25" s="44">
        <f>'[9]All PBI'!AG25</f>
        <v>0</v>
      </c>
      <c r="AH25" s="44">
        <f>'[9]All PBI'!AH25</f>
        <v>0</v>
      </c>
      <c r="AI25" s="44">
        <f>'[9]All PBI'!AI25</f>
        <v>0</v>
      </c>
      <c r="AJ25" s="44">
        <f>'[9]All PBI'!AJ25</f>
        <v>0</v>
      </c>
      <c r="AK25" s="44">
        <f>'[9]All PBI'!AK25</f>
        <v>0</v>
      </c>
      <c r="AL25" s="44">
        <f>'[9]All PBI'!AL25</f>
        <v>0</v>
      </c>
      <c r="AM25" s="44">
        <f>'[9]All PBI'!AM25</f>
        <v>0</v>
      </c>
      <c r="AN25" s="65">
        <f>+'[9]All PBI'!AN25</f>
        <v>0</v>
      </c>
    </row>
    <row r="26" spans="1:40" ht="13" customHeight="1">
      <c r="A26" s="1" t="str">
        <f>+'[8]All PBI'!A26</f>
        <v>Arizona</v>
      </c>
      <c r="B26" s="43" t="e">
        <f>+'[8]All PBI'!B26</f>
        <v>#REF!</v>
      </c>
      <c r="C26" s="43" t="e">
        <f>+'[8]All PBI'!C26</f>
        <v>#REF!</v>
      </c>
      <c r="D26" s="43" t="e">
        <f>+'[8]All PBI'!D26</f>
        <v>#REF!</v>
      </c>
      <c r="E26" s="43" t="e">
        <f>+'[8]All PBI'!E26</f>
        <v>#REF!</v>
      </c>
      <c r="F26" s="43" t="e">
        <f>+'[8]All PBI'!F26</f>
        <v>#REF!</v>
      </c>
      <c r="G26" s="43" t="e">
        <f>+'[8]All PBI'!G26</f>
        <v>#REF!</v>
      </c>
      <c r="H26" s="43" t="e">
        <f>+'[8]All PBI'!H26</f>
        <v>#REF!</v>
      </c>
      <c r="I26" s="43" t="e">
        <f>+'[8]All PBI'!I26</f>
        <v>#REF!</v>
      </c>
      <c r="J26" s="43" t="e">
        <f>+'[8]All PBI'!J26</f>
        <v>#REF!</v>
      </c>
      <c r="K26" s="43" t="e">
        <f>+'[8]All PBI'!K26</f>
        <v>#REF!</v>
      </c>
      <c r="L26" s="43" t="e">
        <f>+'[8]All PBI'!L26</f>
        <v>#REF!</v>
      </c>
      <c r="M26" s="43" t="e">
        <f>+'[8]All PBI'!M26</f>
        <v>#REF!</v>
      </c>
      <c r="N26" s="43" t="e">
        <f>+'[8]All PBI'!N26</f>
        <v>#REF!</v>
      </c>
      <c r="O26" s="43" t="e">
        <f>+'[8]All PBI'!O26</f>
        <v>#REF!</v>
      </c>
      <c r="P26" s="43" t="e">
        <f>+'[8]All PBI'!P26</f>
        <v>#REF!</v>
      </c>
      <c r="Q26" s="43" t="e">
        <f>+'[8]All PBI'!Q26</f>
        <v>#REF!</v>
      </c>
      <c r="R26" s="43" t="e">
        <f>+'[8]All PBI'!R26</f>
        <v>#REF!</v>
      </c>
      <c r="S26" s="43" t="e">
        <f>+'[8]All PBI'!S26</f>
        <v>#REF!</v>
      </c>
      <c r="T26" s="44" t="e">
        <f>+'[8]All PBI'!T26</f>
        <v>#REF!</v>
      </c>
      <c r="U26" s="44">
        <f>'[9]All PBI'!U26</f>
        <v>0</v>
      </c>
      <c r="V26" s="44">
        <f>'[9]All PBI'!V26</f>
        <v>0</v>
      </c>
      <c r="W26" s="44">
        <f>'[9]All PBI'!W26</f>
        <v>0</v>
      </c>
      <c r="X26" s="44">
        <f>'[9]All PBI'!X26</f>
        <v>0</v>
      </c>
      <c r="Y26" s="44">
        <f>'[9]All PBI'!Y26</f>
        <v>0</v>
      </c>
      <c r="Z26" s="44">
        <f>'[9]All PBI'!Z26</f>
        <v>0</v>
      </c>
      <c r="AA26" s="44">
        <f>'[9]All PBI'!AA26</f>
        <v>0</v>
      </c>
      <c r="AB26" s="44">
        <f>'[9]All PBI'!AB26</f>
        <v>0</v>
      </c>
      <c r="AC26" s="44">
        <f>'[9]All PBI'!AC26</f>
        <v>0</v>
      </c>
      <c r="AD26" s="44">
        <f>'[9]All PBI'!AD26</f>
        <v>0</v>
      </c>
      <c r="AE26" s="44">
        <f>'[9]All PBI'!AE26</f>
        <v>0</v>
      </c>
      <c r="AF26" s="44">
        <f>'[9]All PBI'!AF26</f>
        <v>0</v>
      </c>
      <c r="AG26" s="44">
        <f>'[9]All PBI'!AG26</f>
        <v>0</v>
      </c>
      <c r="AH26" s="44">
        <f>'[9]All PBI'!AH26</f>
        <v>0</v>
      </c>
      <c r="AI26" s="44">
        <f>'[9]All PBI'!AI26</f>
        <v>0</v>
      </c>
      <c r="AJ26" s="44">
        <f>'[9]All PBI'!AJ26</f>
        <v>0</v>
      </c>
      <c r="AK26" s="44">
        <f>'[9]All PBI'!AK26</f>
        <v>0</v>
      </c>
      <c r="AL26" s="44">
        <f>'[9]All PBI'!AL26</f>
        <v>164</v>
      </c>
      <c r="AM26" s="44">
        <f>'[9]All PBI'!AM26</f>
        <v>0</v>
      </c>
      <c r="AN26" s="65">
        <f>+'[9]All PBI'!AN26</f>
        <v>0</v>
      </c>
    </row>
    <row r="27" spans="1:40" ht="13" customHeight="1">
      <c r="A27" s="1" t="str">
        <f>+'[8]All PBI'!A27</f>
        <v>California</v>
      </c>
      <c r="B27" s="43" t="e">
        <f>+'[8]All PBI'!B27</f>
        <v>#REF!</v>
      </c>
      <c r="C27" s="43" t="e">
        <f>+'[8]All PBI'!C27</f>
        <v>#REF!</v>
      </c>
      <c r="D27" s="43" t="e">
        <f>+'[8]All PBI'!D27</f>
        <v>#REF!</v>
      </c>
      <c r="E27" s="43" t="e">
        <f>+'[8]All PBI'!E27</f>
        <v>#REF!</v>
      </c>
      <c r="F27" s="43" t="e">
        <f>+'[8]All PBI'!F27</f>
        <v>#REF!</v>
      </c>
      <c r="G27" s="43" t="e">
        <f>+'[8]All PBI'!G27</f>
        <v>#REF!</v>
      </c>
      <c r="H27" s="43" t="e">
        <f>+'[8]All PBI'!H27</f>
        <v>#REF!</v>
      </c>
      <c r="I27" s="43" t="e">
        <f>+'[8]All PBI'!I27</f>
        <v>#REF!</v>
      </c>
      <c r="J27" s="43" t="e">
        <f>+'[8]All PBI'!J27</f>
        <v>#REF!</v>
      </c>
      <c r="K27" s="43" t="e">
        <f>+'[8]All PBI'!K27</f>
        <v>#REF!</v>
      </c>
      <c r="L27" s="43" t="e">
        <f>+'[8]All PBI'!L27</f>
        <v>#REF!</v>
      </c>
      <c r="M27" s="43" t="e">
        <f>+'[8]All PBI'!M27</f>
        <v>#REF!</v>
      </c>
      <c r="N27" s="43">
        <f>+'[8]All PBI'!N27</f>
        <v>18819</v>
      </c>
      <c r="O27" s="43" t="e">
        <f>+'[8]All PBI'!O27</f>
        <v>#REF!</v>
      </c>
      <c r="P27" s="43">
        <f>+'[8]All PBI'!P27</f>
        <v>17306</v>
      </c>
      <c r="Q27" s="43" t="e">
        <f>+'[8]All PBI'!Q27</f>
        <v>#REF!</v>
      </c>
      <c r="R27" s="43">
        <f>+'[8]All PBI'!R27</f>
        <v>18562</v>
      </c>
      <c r="S27" s="43">
        <f>+'[8]All PBI'!S27</f>
        <v>15176</v>
      </c>
      <c r="T27" s="44">
        <f>+'[8]All PBI'!T27</f>
        <v>18287</v>
      </c>
      <c r="U27" s="44">
        <f>'[9]All PBI'!U27</f>
        <v>12517</v>
      </c>
      <c r="V27" s="44">
        <f>'[9]All PBI'!V27</f>
        <v>6975</v>
      </c>
      <c r="W27" s="44">
        <f>'[9]All PBI'!W27</f>
        <v>12429</v>
      </c>
      <c r="X27" s="44">
        <f>'[9]All PBI'!X27</f>
        <v>12311</v>
      </c>
      <c r="Y27" s="44">
        <f>'[9]All PBI'!Y27</f>
        <v>12671</v>
      </c>
      <c r="Z27" s="44">
        <f>'[9]All PBI'!Z27</f>
        <v>11158</v>
      </c>
      <c r="AA27" s="44">
        <f>'[9]All PBI'!AA27</f>
        <v>9113</v>
      </c>
      <c r="AB27" s="44">
        <f>'[9]All PBI'!AB27</f>
        <v>9794</v>
      </c>
      <c r="AC27" s="44">
        <f>'[9]All PBI'!AC27</f>
        <v>13193</v>
      </c>
      <c r="AD27" s="44">
        <f>'[9]All PBI'!AD27</f>
        <v>15703</v>
      </c>
      <c r="AE27" s="44">
        <f>'[9]All PBI'!AE27</f>
        <v>7957</v>
      </c>
      <c r="AF27" s="44">
        <f>'[9]All PBI'!AF27</f>
        <v>6858</v>
      </c>
      <c r="AG27" s="44">
        <f>'[9]All PBI'!AG27</f>
        <v>6803</v>
      </c>
      <c r="AH27" s="44">
        <f>'[9]All PBI'!AH27</f>
        <v>8075</v>
      </c>
      <c r="AI27" s="44">
        <f>'[9]All PBI'!AI27</f>
        <v>10177</v>
      </c>
      <c r="AJ27" s="44">
        <f>'[9]All PBI'!AJ27</f>
        <v>10388</v>
      </c>
      <c r="AK27" s="44">
        <f>'[9]All PBI'!AK27</f>
        <v>6711</v>
      </c>
      <c r="AL27" s="44">
        <f>'[9]All PBI'!AL27</f>
        <v>308</v>
      </c>
      <c r="AM27" s="44">
        <f>'[9]All PBI'!AM27</f>
        <v>0</v>
      </c>
      <c r="AN27" s="65">
        <f>+'[9]All PBI'!AN27</f>
        <v>290</v>
      </c>
    </row>
    <row r="28" spans="1:40" ht="13" customHeight="1">
      <c r="A28" s="1" t="str">
        <f>+'[8]All PBI'!A28</f>
        <v>Colorado</v>
      </c>
      <c r="B28" s="43" t="e">
        <f>+'[8]All PBI'!B28</f>
        <v>#REF!</v>
      </c>
      <c r="C28" s="43" t="e">
        <f>+'[8]All PBI'!C28</f>
        <v>#REF!</v>
      </c>
      <c r="D28" s="43" t="e">
        <f>+'[8]All PBI'!D28</f>
        <v>#REF!</v>
      </c>
      <c r="E28" s="43" t="e">
        <f>+'[8]All PBI'!E28</f>
        <v>#REF!</v>
      </c>
      <c r="F28" s="43" t="e">
        <f>+'[8]All PBI'!F28</f>
        <v>#REF!</v>
      </c>
      <c r="G28" s="43" t="e">
        <f>+'[8]All PBI'!G28</f>
        <v>#REF!</v>
      </c>
      <c r="H28" s="43" t="e">
        <f>+'[8]All PBI'!H28</f>
        <v>#REF!</v>
      </c>
      <c r="I28" s="43" t="e">
        <f>+'[8]All PBI'!I28</f>
        <v>#REF!</v>
      </c>
      <c r="J28" s="43" t="e">
        <f>+'[8]All PBI'!J28</f>
        <v>#REF!</v>
      </c>
      <c r="K28" s="43" t="e">
        <f>+'[8]All PBI'!K28</f>
        <v>#REF!</v>
      </c>
      <c r="L28" s="43" t="e">
        <f>+'[8]All PBI'!L28</f>
        <v>#REF!</v>
      </c>
      <c r="M28" s="43" t="e">
        <f>+'[8]All PBI'!M28</f>
        <v>#REF!</v>
      </c>
      <c r="N28" s="43" t="e">
        <f>+'[8]All PBI'!N28</f>
        <v>#REF!</v>
      </c>
      <c r="O28" s="43" t="e">
        <f>+'[8]All PBI'!O28</f>
        <v>#REF!</v>
      </c>
      <c r="P28" s="43" t="e">
        <f>+'[8]All PBI'!P28</f>
        <v>#REF!</v>
      </c>
      <c r="Q28" s="43" t="e">
        <f>+'[8]All PBI'!Q28</f>
        <v>#REF!</v>
      </c>
      <c r="R28" s="43" t="e">
        <f>+'[8]All PBI'!R28</f>
        <v>#REF!</v>
      </c>
      <c r="S28" s="43">
        <f>+'[8]All PBI'!S28</f>
        <v>1</v>
      </c>
      <c r="T28" s="44" t="e">
        <f>+'[8]All PBI'!T28</f>
        <v>#REF!</v>
      </c>
      <c r="U28" s="44">
        <f>'[9]All PBI'!U28</f>
        <v>0</v>
      </c>
      <c r="V28" s="44">
        <f>'[9]All PBI'!V28</f>
        <v>0</v>
      </c>
      <c r="W28" s="44">
        <f>'[9]All PBI'!W28</f>
        <v>0</v>
      </c>
      <c r="X28" s="44">
        <f>'[9]All PBI'!X28</f>
        <v>0</v>
      </c>
      <c r="Y28" s="44">
        <f>'[9]All PBI'!Y28</f>
        <v>0</v>
      </c>
      <c r="Z28" s="44">
        <f>'[9]All PBI'!Z28</f>
        <v>0</v>
      </c>
      <c r="AA28" s="44">
        <f>'[9]All PBI'!AA28</f>
        <v>0</v>
      </c>
      <c r="AB28" s="44">
        <f>'[9]All PBI'!AB28</f>
        <v>0</v>
      </c>
      <c r="AC28" s="44">
        <f>'[9]All PBI'!AC28</f>
        <v>0</v>
      </c>
      <c r="AD28" s="44">
        <f>'[9]All PBI'!AD28</f>
        <v>67</v>
      </c>
      <c r="AE28" s="44">
        <f>'[9]All PBI'!AE28</f>
        <v>0</v>
      </c>
      <c r="AF28" s="44">
        <f>'[9]All PBI'!AF28</f>
        <v>0</v>
      </c>
      <c r="AG28" s="44">
        <f>'[9]All PBI'!AG28</f>
        <v>0</v>
      </c>
      <c r="AH28" s="44">
        <f>'[9]All PBI'!AH28</f>
        <v>0</v>
      </c>
      <c r="AI28" s="44">
        <f>'[9]All PBI'!AI28</f>
        <v>0</v>
      </c>
      <c r="AJ28" s="44">
        <f>'[9]All PBI'!AJ28</f>
        <v>0</v>
      </c>
      <c r="AK28" s="44">
        <f>'[9]All PBI'!AK28</f>
        <v>0</v>
      </c>
      <c r="AL28" s="44">
        <f>'[9]All PBI'!AL28</f>
        <v>0</v>
      </c>
      <c r="AM28" s="44">
        <f>'[9]All PBI'!AM28</f>
        <v>0</v>
      </c>
      <c r="AN28" s="65">
        <f>+'[9]All PBI'!AN28</f>
        <v>0</v>
      </c>
    </row>
    <row r="29" spans="1:40" ht="13" customHeight="1">
      <c r="A29" s="1" t="str">
        <f>+'[8]All PBI'!A29</f>
        <v>Hawaii</v>
      </c>
      <c r="B29" s="43" t="e">
        <f>+'[8]All PBI'!B29</f>
        <v>#REF!</v>
      </c>
      <c r="C29" s="43" t="e">
        <f>+'[8]All PBI'!C29</f>
        <v>#REF!</v>
      </c>
      <c r="D29" s="43" t="e">
        <f>+'[8]All PBI'!D29</f>
        <v>#REF!</v>
      </c>
      <c r="E29" s="43" t="e">
        <f>+'[8]All PBI'!E29</f>
        <v>#REF!</v>
      </c>
      <c r="F29" s="43" t="e">
        <f>+'[8]All PBI'!F29</f>
        <v>#REF!</v>
      </c>
      <c r="G29" s="43" t="e">
        <f>+'[8]All PBI'!G29</f>
        <v>#REF!</v>
      </c>
      <c r="H29" s="43" t="e">
        <f>+'[8]All PBI'!H29</f>
        <v>#REF!</v>
      </c>
      <c r="I29" s="43" t="e">
        <f>+'[8]All PBI'!I29</f>
        <v>#REF!</v>
      </c>
      <c r="J29" s="43" t="e">
        <f>+'[8]All PBI'!J29</f>
        <v>#REF!</v>
      </c>
      <c r="K29" s="43" t="e">
        <f>+'[8]All PBI'!K29</f>
        <v>#REF!</v>
      </c>
      <c r="L29" s="43" t="e">
        <f>+'[8]All PBI'!L29</f>
        <v>#REF!</v>
      </c>
      <c r="M29" s="43" t="e">
        <f>+'[8]All PBI'!M29</f>
        <v>#REF!</v>
      </c>
      <c r="N29" s="43" t="e">
        <f>+'[8]All PBI'!N29</f>
        <v>#REF!</v>
      </c>
      <c r="O29" s="43" t="e">
        <f>+'[8]All PBI'!O29</f>
        <v>#REF!</v>
      </c>
      <c r="P29" s="43" t="e">
        <f>+'[8]All PBI'!P29</f>
        <v>#REF!</v>
      </c>
      <c r="Q29" s="43" t="e">
        <f>+'[8]All PBI'!Q29</f>
        <v>#REF!</v>
      </c>
      <c r="R29" s="43" t="e">
        <f>+'[8]All PBI'!R29</f>
        <v>#REF!</v>
      </c>
      <c r="S29" s="43" t="e">
        <f>+'[8]All PBI'!S29</f>
        <v>#REF!</v>
      </c>
      <c r="T29" s="44" t="e">
        <f>+'[8]All PBI'!T29</f>
        <v>#REF!</v>
      </c>
      <c r="U29" s="44">
        <f>'[9]All PBI'!U29</f>
        <v>0</v>
      </c>
      <c r="V29" s="44">
        <f>'[9]All PBI'!V29</f>
        <v>0</v>
      </c>
      <c r="W29" s="44">
        <f>'[9]All PBI'!W29</f>
        <v>0</v>
      </c>
      <c r="X29" s="44">
        <f>'[9]All PBI'!X29</f>
        <v>0</v>
      </c>
      <c r="Y29" s="44">
        <f>'[9]All PBI'!Y29</f>
        <v>0</v>
      </c>
      <c r="Z29" s="44">
        <f>'[9]All PBI'!Z29</f>
        <v>0</v>
      </c>
      <c r="AA29" s="44">
        <f>'[9]All PBI'!AA29</f>
        <v>0</v>
      </c>
      <c r="AB29" s="44">
        <f>'[9]All PBI'!AB29</f>
        <v>0</v>
      </c>
      <c r="AC29" s="44">
        <f>'[9]All PBI'!AC29</f>
        <v>0</v>
      </c>
      <c r="AD29" s="44">
        <f>'[9]All PBI'!AD29</f>
        <v>0</v>
      </c>
      <c r="AE29" s="44">
        <f>'[9]All PBI'!AE29</f>
        <v>0</v>
      </c>
      <c r="AF29" s="44">
        <f>'[9]All PBI'!AF29</f>
        <v>0</v>
      </c>
      <c r="AG29" s="44">
        <f>'[9]All PBI'!AG29</f>
        <v>0</v>
      </c>
      <c r="AH29" s="44">
        <f>'[9]All PBI'!AH29</f>
        <v>0</v>
      </c>
      <c r="AI29" s="44">
        <f>'[9]All PBI'!AI29</f>
        <v>0</v>
      </c>
      <c r="AJ29" s="44">
        <f>'[9]All PBI'!AJ29</f>
        <v>0</v>
      </c>
      <c r="AK29" s="44">
        <f>'[9]All PBI'!AK29</f>
        <v>0</v>
      </c>
      <c r="AL29" s="44">
        <f>'[9]All PBI'!AL29</f>
        <v>0</v>
      </c>
      <c r="AM29" s="44">
        <f>'[9]All PBI'!AM29</f>
        <v>0</v>
      </c>
      <c r="AN29" s="65">
        <f>+'[9]All PBI'!AN29</f>
        <v>0</v>
      </c>
    </row>
    <row r="30" spans="1:40" ht="13" customHeight="1">
      <c r="A30" s="1" t="str">
        <f>+'[8]All PBI'!A30</f>
        <v>Idaho</v>
      </c>
      <c r="B30" s="43" t="e">
        <f>+'[8]All PBI'!B30</f>
        <v>#REF!</v>
      </c>
      <c r="C30" s="43" t="e">
        <f>+'[8]All PBI'!C30</f>
        <v>#REF!</v>
      </c>
      <c r="D30" s="43" t="e">
        <f>+'[8]All PBI'!D30</f>
        <v>#REF!</v>
      </c>
      <c r="E30" s="43" t="e">
        <f>+'[8]All PBI'!E30</f>
        <v>#REF!</v>
      </c>
      <c r="F30" s="43" t="e">
        <f>+'[8]All PBI'!F30</f>
        <v>#REF!</v>
      </c>
      <c r="G30" s="43" t="e">
        <f>+'[8]All PBI'!G30</f>
        <v>#REF!</v>
      </c>
      <c r="H30" s="43" t="e">
        <f>+'[8]All PBI'!H30</f>
        <v>#REF!</v>
      </c>
      <c r="I30" s="43" t="e">
        <f>+'[8]All PBI'!I30</f>
        <v>#REF!</v>
      </c>
      <c r="J30" s="43" t="e">
        <f>+'[8]All PBI'!J30</f>
        <v>#REF!</v>
      </c>
      <c r="K30" s="43" t="e">
        <f>+'[8]All PBI'!K30</f>
        <v>#REF!</v>
      </c>
      <c r="L30" s="43" t="e">
        <f>+'[8]All PBI'!L30</f>
        <v>#REF!</v>
      </c>
      <c r="M30" s="43" t="e">
        <f>+'[8]All PBI'!M30</f>
        <v>#REF!</v>
      </c>
      <c r="N30" s="43" t="e">
        <f>+'[8]All PBI'!N30</f>
        <v>#REF!</v>
      </c>
      <c r="O30" s="43" t="e">
        <f>+'[8]All PBI'!O30</f>
        <v>#REF!</v>
      </c>
      <c r="P30" s="43" t="e">
        <f>+'[8]All PBI'!P30</f>
        <v>#REF!</v>
      </c>
      <c r="Q30" s="43" t="e">
        <f>+'[8]All PBI'!Q30</f>
        <v>#REF!</v>
      </c>
      <c r="R30" s="43" t="e">
        <f>+'[8]All PBI'!R30</f>
        <v>#REF!</v>
      </c>
      <c r="S30" s="43" t="e">
        <f>+'[8]All PBI'!S30</f>
        <v>#REF!</v>
      </c>
      <c r="T30" s="44" t="e">
        <f>+'[8]All PBI'!T30</f>
        <v>#REF!</v>
      </c>
      <c r="U30" s="44">
        <f>'[9]All PBI'!U30</f>
        <v>0</v>
      </c>
      <c r="V30" s="44">
        <f>'[9]All PBI'!V30</f>
        <v>0</v>
      </c>
      <c r="W30" s="44">
        <f>'[9]All PBI'!W30</f>
        <v>0</v>
      </c>
      <c r="X30" s="44">
        <f>'[9]All PBI'!X30</f>
        <v>0</v>
      </c>
      <c r="Y30" s="44">
        <f>'[9]All PBI'!Y30</f>
        <v>0</v>
      </c>
      <c r="Z30" s="44">
        <f>'[9]All PBI'!Z30</f>
        <v>0</v>
      </c>
      <c r="AA30" s="44">
        <f>'[9]All PBI'!AA30</f>
        <v>0</v>
      </c>
      <c r="AB30" s="44">
        <f>'[9]All PBI'!AB30</f>
        <v>0</v>
      </c>
      <c r="AC30" s="44">
        <f>'[9]All PBI'!AC30</f>
        <v>0</v>
      </c>
      <c r="AD30" s="44">
        <f>'[9]All PBI'!AD30</f>
        <v>0</v>
      </c>
      <c r="AE30" s="44">
        <f>'[9]All PBI'!AE30</f>
        <v>0</v>
      </c>
      <c r="AF30" s="44">
        <f>'[9]All PBI'!AF30</f>
        <v>0</v>
      </c>
      <c r="AG30" s="44">
        <f>'[9]All PBI'!AG30</f>
        <v>0</v>
      </c>
      <c r="AH30" s="44">
        <f>'[9]All PBI'!AH30</f>
        <v>0</v>
      </c>
      <c r="AI30" s="44">
        <f>'[9]All PBI'!AI30</f>
        <v>0</v>
      </c>
      <c r="AJ30" s="44">
        <f>'[9]All PBI'!AJ30</f>
        <v>0</v>
      </c>
      <c r="AK30" s="44">
        <f>'[9]All PBI'!AK30</f>
        <v>0</v>
      </c>
      <c r="AL30" s="44">
        <f>'[9]All PBI'!AL30</f>
        <v>0</v>
      </c>
      <c r="AM30" s="44">
        <f>'[9]All PBI'!AM30</f>
        <v>0</v>
      </c>
      <c r="AN30" s="65">
        <f>+'[9]All PBI'!AN30</f>
        <v>0</v>
      </c>
    </row>
    <row r="31" spans="1:40" ht="13" customHeight="1">
      <c r="A31" s="1" t="str">
        <f>+'[8]All PBI'!A31</f>
        <v>Montana</v>
      </c>
      <c r="B31" s="43" t="e">
        <f>+'[8]All PBI'!B31</f>
        <v>#REF!</v>
      </c>
      <c r="C31" s="43" t="e">
        <f>+'[8]All PBI'!C31</f>
        <v>#REF!</v>
      </c>
      <c r="D31" s="43" t="e">
        <f>+'[8]All PBI'!D31</f>
        <v>#REF!</v>
      </c>
      <c r="E31" s="43" t="e">
        <f>+'[8]All PBI'!E31</f>
        <v>#REF!</v>
      </c>
      <c r="F31" s="43" t="e">
        <f>+'[8]All PBI'!F31</f>
        <v>#REF!</v>
      </c>
      <c r="G31" s="43" t="e">
        <f>+'[8]All PBI'!G31</f>
        <v>#REF!</v>
      </c>
      <c r="H31" s="43" t="e">
        <f>+'[8]All PBI'!H31</f>
        <v>#REF!</v>
      </c>
      <c r="I31" s="43" t="e">
        <f>+'[8]All PBI'!I31</f>
        <v>#REF!</v>
      </c>
      <c r="J31" s="43" t="e">
        <f>+'[8]All PBI'!J31</f>
        <v>#REF!</v>
      </c>
      <c r="K31" s="43" t="e">
        <f>+'[8]All PBI'!K31</f>
        <v>#REF!</v>
      </c>
      <c r="L31" s="43" t="e">
        <f>+'[8]All PBI'!L31</f>
        <v>#REF!</v>
      </c>
      <c r="M31" s="43" t="e">
        <f>+'[8]All PBI'!M31</f>
        <v>#REF!</v>
      </c>
      <c r="N31" s="43" t="e">
        <f>+'[8]All PBI'!N31</f>
        <v>#REF!</v>
      </c>
      <c r="O31" s="43" t="e">
        <f>+'[8]All PBI'!O31</f>
        <v>#REF!</v>
      </c>
      <c r="P31" s="43" t="e">
        <f>+'[8]All PBI'!P31</f>
        <v>#REF!</v>
      </c>
      <c r="Q31" s="43" t="e">
        <f>+'[8]All PBI'!Q31</f>
        <v>#REF!</v>
      </c>
      <c r="R31" s="43" t="e">
        <f>+'[8]All PBI'!R31</f>
        <v>#REF!</v>
      </c>
      <c r="S31" s="43" t="e">
        <f>+'[8]All PBI'!S31</f>
        <v>#REF!</v>
      </c>
      <c r="T31" s="44" t="e">
        <f>+'[8]All PBI'!T31</f>
        <v>#REF!</v>
      </c>
      <c r="U31" s="44">
        <f>'[9]All PBI'!U31</f>
        <v>0</v>
      </c>
      <c r="V31" s="44">
        <f>'[9]All PBI'!V31</f>
        <v>0</v>
      </c>
      <c r="W31" s="44">
        <f>'[9]All PBI'!W31</f>
        <v>0</v>
      </c>
      <c r="X31" s="44">
        <f>'[9]All PBI'!X31</f>
        <v>0</v>
      </c>
      <c r="Y31" s="44">
        <f>'[9]All PBI'!Y31</f>
        <v>0</v>
      </c>
      <c r="Z31" s="44">
        <f>'[9]All PBI'!Z31</f>
        <v>0</v>
      </c>
      <c r="AA31" s="44">
        <f>'[9]All PBI'!AA31</f>
        <v>0</v>
      </c>
      <c r="AB31" s="44">
        <f>'[9]All PBI'!AB31</f>
        <v>0</v>
      </c>
      <c r="AC31" s="44">
        <f>'[9]All PBI'!AC31</f>
        <v>0</v>
      </c>
      <c r="AD31" s="44">
        <f>'[9]All PBI'!AD31</f>
        <v>0</v>
      </c>
      <c r="AE31" s="44">
        <f>'[9]All PBI'!AE31</f>
        <v>0</v>
      </c>
      <c r="AF31" s="44">
        <f>'[9]All PBI'!AF31</f>
        <v>0</v>
      </c>
      <c r="AG31" s="44">
        <f>'[9]All PBI'!AG31</f>
        <v>0</v>
      </c>
      <c r="AH31" s="44">
        <f>'[9]All PBI'!AH31</f>
        <v>0</v>
      </c>
      <c r="AI31" s="44">
        <f>'[9]All PBI'!AI31</f>
        <v>0</v>
      </c>
      <c r="AJ31" s="44">
        <f>'[9]All PBI'!AJ31</f>
        <v>0</v>
      </c>
      <c r="AK31" s="44">
        <f>'[9]All PBI'!AK31</f>
        <v>0</v>
      </c>
      <c r="AL31" s="44">
        <f>'[9]All PBI'!AL31</f>
        <v>0</v>
      </c>
      <c r="AM31" s="44">
        <f>'[9]All PBI'!AM31</f>
        <v>0</v>
      </c>
      <c r="AN31" s="65">
        <f>+'[9]All PBI'!AN31</f>
        <v>0</v>
      </c>
    </row>
    <row r="32" spans="1:40" ht="13" customHeight="1">
      <c r="A32" s="1" t="str">
        <f>+'[8]All PBI'!A32</f>
        <v>Nevada</v>
      </c>
      <c r="B32" s="43" t="e">
        <f>+'[8]All PBI'!B32</f>
        <v>#REF!</v>
      </c>
      <c r="C32" s="43" t="e">
        <f>+'[8]All PBI'!C32</f>
        <v>#REF!</v>
      </c>
      <c r="D32" s="43" t="e">
        <f>+'[8]All PBI'!D32</f>
        <v>#REF!</v>
      </c>
      <c r="E32" s="43" t="e">
        <f>+'[8]All PBI'!E32</f>
        <v>#REF!</v>
      </c>
      <c r="F32" s="43" t="e">
        <f>+'[8]All PBI'!F32</f>
        <v>#REF!</v>
      </c>
      <c r="G32" s="43" t="e">
        <f>+'[8]All PBI'!G32</f>
        <v>#REF!</v>
      </c>
      <c r="H32" s="43" t="e">
        <f>+'[8]All PBI'!H32</f>
        <v>#REF!</v>
      </c>
      <c r="I32" s="43" t="e">
        <f>+'[8]All PBI'!I32</f>
        <v>#REF!</v>
      </c>
      <c r="J32" s="43" t="e">
        <f>+'[8]All PBI'!J32</f>
        <v>#REF!</v>
      </c>
      <c r="K32" s="43" t="e">
        <f>+'[8]All PBI'!K32</f>
        <v>#REF!</v>
      </c>
      <c r="L32" s="43" t="e">
        <f>+'[8]All PBI'!L32</f>
        <v>#REF!</v>
      </c>
      <c r="M32" s="43" t="e">
        <f>+'[8]All PBI'!M32</f>
        <v>#REF!</v>
      </c>
      <c r="N32" s="43" t="e">
        <f>+'[8]All PBI'!N32</f>
        <v>#REF!</v>
      </c>
      <c r="O32" s="43" t="e">
        <f>+'[8]All PBI'!O32</f>
        <v>#REF!</v>
      </c>
      <c r="P32" s="43" t="e">
        <f>+'[8]All PBI'!P32</f>
        <v>#REF!</v>
      </c>
      <c r="Q32" s="43" t="e">
        <f>+'[8]All PBI'!Q32</f>
        <v>#REF!</v>
      </c>
      <c r="R32" s="43" t="e">
        <f>+'[8]All PBI'!R32</f>
        <v>#REF!</v>
      </c>
      <c r="S32" s="43" t="e">
        <f>+'[8]All PBI'!S32</f>
        <v>#REF!</v>
      </c>
      <c r="T32" s="44" t="e">
        <f>+'[8]All PBI'!T32</f>
        <v>#REF!</v>
      </c>
      <c r="U32" s="44">
        <f>'[9]All PBI'!U32</f>
        <v>0</v>
      </c>
      <c r="V32" s="44">
        <f>'[9]All PBI'!V32</f>
        <v>0</v>
      </c>
      <c r="W32" s="44">
        <f>'[9]All PBI'!W32</f>
        <v>0</v>
      </c>
      <c r="X32" s="44">
        <f>'[9]All PBI'!X32</f>
        <v>0</v>
      </c>
      <c r="Y32" s="44">
        <f>'[9]All PBI'!Y32</f>
        <v>0</v>
      </c>
      <c r="Z32" s="44">
        <f>'[9]All PBI'!Z32</f>
        <v>0</v>
      </c>
      <c r="AA32" s="44">
        <f>'[9]All PBI'!AA32</f>
        <v>0</v>
      </c>
      <c r="AB32" s="44">
        <f>'[9]All PBI'!AB32</f>
        <v>0</v>
      </c>
      <c r="AC32" s="44">
        <f>'[9]All PBI'!AC32</f>
        <v>0</v>
      </c>
      <c r="AD32" s="44">
        <f>'[9]All PBI'!AD32</f>
        <v>148</v>
      </c>
      <c r="AE32" s="44">
        <f>'[9]All PBI'!AE32</f>
        <v>0</v>
      </c>
      <c r="AF32" s="44">
        <f>'[9]All PBI'!AF32</f>
        <v>0</v>
      </c>
      <c r="AG32" s="44">
        <f>'[9]All PBI'!AG32</f>
        <v>0</v>
      </c>
      <c r="AH32" s="44">
        <f>'[9]All PBI'!AH32</f>
        <v>0</v>
      </c>
      <c r="AI32" s="44">
        <f>'[9]All PBI'!AI32</f>
        <v>0</v>
      </c>
      <c r="AJ32" s="44">
        <f>'[9]All PBI'!AJ32</f>
        <v>0</v>
      </c>
      <c r="AK32" s="44">
        <f>'[9]All PBI'!AK32</f>
        <v>0</v>
      </c>
      <c r="AL32" s="44">
        <f>'[9]All PBI'!AL32</f>
        <v>0</v>
      </c>
      <c r="AM32" s="44">
        <f>'[9]All PBI'!AM32</f>
        <v>0</v>
      </c>
      <c r="AN32" s="65">
        <f>+'[9]All PBI'!AN32</f>
        <v>0</v>
      </c>
    </row>
    <row r="33" spans="1:40" ht="13" customHeight="1">
      <c r="A33" s="1" t="str">
        <f>+'[8]All PBI'!A33</f>
        <v>New Mexico</v>
      </c>
      <c r="B33" s="43" t="e">
        <f>+'[8]All PBI'!B33</f>
        <v>#REF!</v>
      </c>
      <c r="C33" s="43" t="e">
        <f>+'[8]All PBI'!C33</f>
        <v>#REF!</v>
      </c>
      <c r="D33" s="43" t="e">
        <f>+'[8]All PBI'!D33</f>
        <v>#REF!</v>
      </c>
      <c r="E33" s="43" t="e">
        <f>+'[8]All PBI'!E33</f>
        <v>#REF!</v>
      </c>
      <c r="F33" s="43" t="e">
        <f>+'[8]All PBI'!F33</f>
        <v>#REF!</v>
      </c>
      <c r="G33" s="43" t="e">
        <f>+'[8]All PBI'!G33</f>
        <v>#REF!</v>
      </c>
      <c r="H33" s="43" t="e">
        <f>+'[8]All PBI'!H33</f>
        <v>#REF!</v>
      </c>
      <c r="I33" s="43" t="e">
        <f>+'[8]All PBI'!I33</f>
        <v>#REF!</v>
      </c>
      <c r="J33" s="43" t="e">
        <f>+'[8]All PBI'!J33</f>
        <v>#REF!</v>
      </c>
      <c r="K33" s="43" t="e">
        <f>+'[8]All PBI'!K33</f>
        <v>#REF!</v>
      </c>
      <c r="L33" s="43" t="e">
        <f>+'[8]All PBI'!L33</f>
        <v>#REF!</v>
      </c>
      <c r="M33" s="43" t="e">
        <f>+'[8]All PBI'!M33</f>
        <v>#REF!</v>
      </c>
      <c r="N33" s="43" t="e">
        <f>+'[8]All PBI'!N33</f>
        <v>#REF!</v>
      </c>
      <c r="O33" s="43" t="e">
        <f>+'[8]All PBI'!O33</f>
        <v>#REF!</v>
      </c>
      <c r="P33" s="43" t="e">
        <f>+'[8]All PBI'!P33</f>
        <v>#REF!</v>
      </c>
      <c r="Q33" s="43" t="e">
        <f>+'[8]All PBI'!Q33</f>
        <v>#REF!</v>
      </c>
      <c r="R33" s="43" t="e">
        <f>+'[8]All PBI'!R33</f>
        <v>#REF!</v>
      </c>
      <c r="S33" s="43" t="e">
        <f>+'[8]All PBI'!S33</f>
        <v>#REF!</v>
      </c>
      <c r="T33" s="44" t="e">
        <f>+'[8]All PBI'!T33</f>
        <v>#REF!</v>
      </c>
      <c r="U33" s="44">
        <f>'[9]All PBI'!U33</f>
        <v>0</v>
      </c>
      <c r="V33" s="44">
        <f>'[9]All PBI'!V33</f>
        <v>0</v>
      </c>
      <c r="W33" s="44">
        <f>'[9]All PBI'!W33</f>
        <v>227</v>
      </c>
      <c r="X33" s="44">
        <f>'[9]All PBI'!X33</f>
        <v>0</v>
      </c>
      <c r="Y33" s="44">
        <f>'[9]All PBI'!Y33</f>
        <v>0</v>
      </c>
      <c r="Z33" s="44">
        <f>'[9]All PBI'!Z33</f>
        <v>0</v>
      </c>
      <c r="AA33" s="44">
        <f>'[9]All PBI'!AA33</f>
        <v>0</v>
      </c>
      <c r="AB33" s="44">
        <f>'[9]All PBI'!AB33</f>
        <v>0</v>
      </c>
      <c r="AC33" s="44">
        <f>'[9]All PBI'!AC33</f>
        <v>0</v>
      </c>
      <c r="AD33" s="44">
        <f>'[9]All PBI'!AD33</f>
        <v>0</v>
      </c>
      <c r="AE33" s="44">
        <f>'[9]All PBI'!AE33</f>
        <v>0</v>
      </c>
      <c r="AF33" s="44">
        <f>'[9]All PBI'!AF33</f>
        <v>0</v>
      </c>
      <c r="AG33" s="44">
        <f>'[9]All PBI'!AG33</f>
        <v>0</v>
      </c>
      <c r="AH33" s="44">
        <f>'[9]All PBI'!AH33</f>
        <v>0</v>
      </c>
      <c r="AI33" s="44">
        <f>'[9]All PBI'!AI33</f>
        <v>0</v>
      </c>
      <c r="AJ33" s="44">
        <f>'[9]All PBI'!AJ33</f>
        <v>0</v>
      </c>
      <c r="AK33" s="44">
        <f>'[9]All PBI'!AK33</f>
        <v>0</v>
      </c>
      <c r="AL33" s="44">
        <f>'[9]All PBI'!AL33</f>
        <v>0</v>
      </c>
      <c r="AM33" s="44">
        <f>'[9]All PBI'!AM33</f>
        <v>0</v>
      </c>
      <c r="AN33" s="65">
        <f>+'[9]All PBI'!AN33</f>
        <v>0</v>
      </c>
    </row>
    <row r="34" spans="1:40" ht="13" customHeight="1">
      <c r="A34" s="1" t="str">
        <f>+'[8]All PBI'!A34</f>
        <v>Oregon</v>
      </c>
      <c r="B34" s="43" t="e">
        <f>+'[8]All PBI'!B34</f>
        <v>#REF!</v>
      </c>
      <c r="C34" s="43" t="e">
        <f>+'[8]All PBI'!C34</f>
        <v>#REF!</v>
      </c>
      <c r="D34" s="43" t="e">
        <f>+'[8]All PBI'!D34</f>
        <v>#REF!</v>
      </c>
      <c r="E34" s="43" t="e">
        <f>+'[8]All PBI'!E34</f>
        <v>#REF!</v>
      </c>
      <c r="F34" s="43" t="e">
        <f>+'[8]All PBI'!F34</f>
        <v>#REF!</v>
      </c>
      <c r="G34" s="43" t="e">
        <f>+'[8]All PBI'!G34</f>
        <v>#REF!</v>
      </c>
      <c r="H34" s="43" t="e">
        <f>+'[8]All PBI'!H34</f>
        <v>#REF!</v>
      </c>
      <c r="I34" s="43" t="e">
        <f>+'[8]All PBI'!I34</f>
        <v>#REF!</v>
      </c>
      <c r="J34" s="43" t="e">
        <f>+'[8]All PBI'!J34</f>
        <v>#REF!</v>
      </c>
      <c r="K34" s="43" t="e">
        <f>+'[8]All PBI'!K34</f>
        <v>#REF!</v>
      </c>
      <c r="L34" s="43" t="e">
        <f>+'[8]All PBI'!L34</f>
        <v>#REF!</v>
      </c>
      <c r="M34" s="43" t="e">
        <f>+'[8]All PBI'!M34</f>
        <v>#REF!</v>
      </c>
      <c r="N34" s="43" t="e">
        <f>+'[8]All PBI'!N34</f>
        <v>#REF!</v>
      </c>
      <c r="O34" s="43" t="e">
        <f>+'[8]All PBI'!O34</f>
        <v>#REF!</v>
      </c>
      <c r="P34" s="43" t="e">
        <f>+'[8]All PBI'!P34</f>
        <v>#REF!</v>
      </c>
      <c r="Q34" s="43" t="e">
        <f>+'[8]All PBI'!Q34</f>
        <v>#REF!</v>
      </c>
      <c r="R34" s="43" t="e">
        <f>+'[8]All PBI'!R34</f>
        <v>#REF!</v>
      </c>
      <c r="S34" s="43" t="e">
        <f>+'[8]All PBI'!S34</f>
        <v>#REF!</v>
      </c>
      <c r="T34" s="44" t="e">
        <f>+'[8]All PBI'!T34</f>
        <v>#REF!</v>
      </c>
      <c r="U34" s="44">
        <f>'[9]All PBI'!U34</f>
        <v>0</v>
      </c>
      <c r="V34" s="44">
        <f>'[9]All PBI'!V34</f>
        <v>0</v>
      </c>
      <c r="W34" s="44">
        <f>'[9]All PBI'!W34</f>
        <v>0</v>
      </c>
      <c r="X34" s="44">
        <f>'[9]All PBI'!X34</f>
        <v>0</v>
      </c>
      <c r="Y34" s="44">
        <f>'[9]All PBI'!Y34</f>
        <v>0</v>
      </c>
      <c r="Z34" s="44">
        <f>'[9]All PBI'!Z34</f>
        <v>0</v>
      </c>
      <c r="AA34" s="44">
        <f>'[9]All PBI'!AA34</f>
        <v>0</v>
      </c>
      <c r="AB34" s="44">
        <f>'[9]All PBI'!AB34</f>
        <v>0</v>
      </c>
      <c r="AC34" s="44">
        <f>'[9]All PBI'!AC34</f>
        <v>0</v>
      </c>
      <c r="AD34" s="44">
        <f>'[9]All PBI'!AD34</f>
        <v>0</v>
      </c>
      <c r="AE34" s="44">
        <f>'[9]All PBI'!AE34</f>
        <v>0</v>
      </c>
      <c r="AF34" s="44">
        <f>'[9]All PBI'!AF34</f>
        <v>0</v>
      </c>
      <c r="AG34" s="44">
        <f>'[9]All PBI'!AG34</f>
        <v>0</v>
      </c>
      <c r="AH34" s="44">
        <f>'[9]All PBI'!AH34</f>
        <v>0</v>
      </c>
      <c r="AI34" s="44">
        <f>'[9]All PBI'!AI34</f>
        <v>0</v>
      </c>
      <c r="AJ34" s="44">
        <f>'[9]All PBI'!AJ34</f>
        <v>0</v>
      </c>
      <c r="AK34" s="44">
        <f>'[9]All PBI'!AK34</f>
        <v>0</v>
      </c>
      <c r="AL34" s="44">
        <f>'[9]All PBI'!AL34</f>
        <v>0</v>
      </c>
      <c r="AM34" s="44">
        <f>'[9]All PBI'!AM34</f>
        <v>0</v>
      </c>
      <c r="AN34" s="65">
        <f>+'[9]All PBI'!AN34</f>
        <v>0</v>
      </c>
    </row>
    <row r="35" spans="1:40" ht="13" customHeight="1">
      <c r="A35" s="1" t="str">
        <f>+'[8]All PBI'!A35</f>
        <v>Utah</v>
      </c>
      <c r="B35" s="43" t="e">
        <f>+'[8]All PBI'!B35</f>
        <v>#REF!</v>
      </c>
      <c r="C35" s="43" t="e">
        <f>+'[8]All PBI'!C35</f>
        <v>#REF!</v>
      </c>
      <c r="D35" s="43" t="e">
        <f>+'[8]All PBI'!D35</f>
        <v>#REF!</v>
      </c>
      <c r="E35" s="43" t="e">
        <f>+'[8]All PBI'!E35</f>
        <v>#REF!</v>
      </c>
      <c r="F35" s="43" t="e">
        <f>+'[8]All PBI'!F35</f>
        <v>#REF!</v>
      </c>
      <c r="G35" s="43" t="e">
        <f>+'[8]All PBI'!G35</f>
        <v>#REF!</v>
      </c>
      <c r="H35" s="43" t="e">
        <f>+'[8]All PBI'!H35</f>
        <v>#REF!</v>
      </c>
      <c r="I35" s="43" t="e">
        <f>+'[8]All PBI'!I35</f>
        <v>#REF!</v>
      </c>
      <c r="J35" s="43" t="e">
        <f>+'[8]All PBI'!J35</f>
        <v>#REF!</v>
      </c>
      <c r="K35" s="43" t="e">
        <f>+'[8]All PBI'!K35</f>
        <v>#REF!</v>
      </c>
      <c r="L35" s="43" t="e">
        <f>+'[8]All PBI'!L35</f>
        <v>#REF!</v>
      </c>
      <c r="M35" s="43" t="e">
        <f>+'[8]All PBI'!M35</f>
        <v>#REF!</v>
      </c>
      <c r="N35" s="43" t="e">
        <f>+'[8]All PBI'!N35</f>
        <v>#REF!</v>
      </c>
      <c r="O35" s="43" t="e">
        <f>+'[8]All PBI'!O35</f>
        <v>#REF!</v>
      </c>
      <c r="P35" s="43" t="e">
        <f>+'[8]All PBI'!P35</f>
        <v>#REF!</v>
      </c>
      <c r="Q35" s="43" t="e">
        <f>+'[8]All PBI'!Q35</f>
        <v>#REF!</v>
      </c>
      <c r="R35" s="43" t="e">
        <f>+'[8]All PBI'!R35</f>
        <v>#REF!</v>
      </c>
      <c r="S35" s="43" t="e">
        <f>+'[8]All PBI'!S35</f>
        <v>#REF!</v>
      </c>
      <c r="T35" s="44" t="e">
        <f>+'[8]All PBI'!T35</f>
        <v>#REF!</v>
      </c>
      <c r="U35" s="44">
        <f>'[9]All PBI'!U35</f>
        <v>0</v>
      </c>
      <c r="V35" s="44">
        <f>'[9]All PBI'!V35</f>
        <v>0</v>
      </c>
      <c r="W35" s="44">
        <f>'[9]All PBI'!W35</f>
        <v>0</v>
      </c>
      <c r="X35" s="44">
        <f>'[9]All PBI'!X35</f>
        <v>0</v>
      </c>
      <c r="Y35" s="44">
        <f>'[9]All PBI'!Y35</f>
        <v>0</v>
      </c>
      <c r="Z35" s="44">
        <f>'[9]All PBI'!Z35</f>
        <v>0</v>
      </c>
      <c r="AA35" s="44">
        <f>'[9]All PBI'!AA35</f>
        <v>0</v>
      </c>
      <c r="AB35" s="44">
        <f>'[9]All PBI'!AB35</f>
        <v>0</v>
      </c>
      <c r="AC35" s="44">
        <f>'[9]All PBI'!AC35</f>
        <v>0</v>
      </c>
      <c r="AD35" s="44">
        <f>'[9]All PBI'!AD35</f>
        <v>0</v>
      </c>
      <c r="AE35" s="44">
        <f>'[9]All PBI'!AE35</f>
        <v>0</v>
      </c>
      <c r="AF35" s="44">
        <f>'[9]All PBI'!AF35</f>
        <v>0</v>
      </c>
      <c r="AG35" s="44">
        <f>'[9]All PBI'!AG35</f>
        <v>0</v>
      </c>
      <c r="AH35" s="44">
        <f>'[9]All PBI'!AH35</f>
        <v>0</v>
      </c>
      <c r="AI35" s="44">
        <f>'[9]All PBI'!AI35</f>
        <v>0</v>
      </c>
      <c r="AJ35" s="44">
        <f>'[9]All PBI'!AJ35</f>
        <v>0</v>
      </c>
      <c r="AK35" s="44">
        <f>'[9]All PBI'!AK35</f>
        <v>0</v>
      </c>
      <c r="AL35" s="44">
        <f>'[9]All PBI'!AL35</f>
        <v>0</v>
      </c>
      <c r="AM35" s="44">
        <f>'[9]All PBI'!AM35</f>
        <v>0</v>
      </c>
      <c r="AN35" s="65">
        <f>+'[9]All PBI'!AN35</f>
        <v>0</v>
      </c>
    </row>
    <row r="36" spans="1:40" ht="13" customHeight="1">
      <c r="A36" s="1" t="str">
        <f>+'[8]All PBI'!A36</f>
        <v>Washington</v>
      </c>
      <c r="B36" s="43" t="e">
        <f>+'[8]All PBI'!B36</f>
        <v>#REF!</v>
      </c>
      <c r="C36" s="43" t="e">
        <f>+'[8]All PBI'!C36</f>
        <v>#REF!</v>
      </c>
      <c r="D36" s="43" t="e">
        <f>+'[8]All PBI'!D36</f>
        <v>#REF!</v>
      </c>
      <c r="E36" s="43" t="e">
        <f>+'[8]All PBI'!E36</f>
        <v>#REF!</v>
      </c>
      <c r="F36" s="43" t="e">
        <f>+'[8]All PBI'!F36</f>
        <v>#REF!</v>
      </c>
      <c r="G36" s="43" t="e">
        <f>+'[8]All PBI'!G36</f>
        <v>#REF!</v>
      </c>
      <c r="H36" s="43" t="e">
        <f>+'[8]All PBI'!H36</f>
        <v>#REF!</v>
      </c>
      <c r="I36" s="43" t="e">
        <f>+'[8]All PBI'!I36</f>
        <v>#REF!</v>
      </c>
      <c r="J36" s="43" t="e">
        <f>+'[8]All PBI'!J36</f>
        <v>#REF!</v>
      </c>
      <c r="K36" s="43" t="e">
        <f>+'[8]All PBI'!K36</f>
        <v>#REF!</v>
      </c>
      <c r="L36" s="43" t="e">
        <f>+'[8]All PBI'!L36</f>
        <v>#REF!</v>
      </c>
      <c r="M36" s="43" t="e">
        <f>+'[8]All PBI'!M36</f>
        <v>#REF!</v>
      </c>
      <c r="N36" s="43" t="e">
        <f>+'[8]All PBI'!N36</f>
        <v>#REF!</v>
      </c>
      <c r="O36" s="43" t="e">
        <f>+'[8]All PBI'!O36</f>
        <v>#REF!</v>
      </c>
      <c r="P36" s="43" t="e">
        <f>+'[8]All PBI'!P36</f>
        <v>#REF!</v>
      </c>
      <c r="Q36" s="43" t="e">
        <f>+'[8]All PBI'!Q36</f>
        <v>#REF!</v>
      </c>
      <c r="R36" s="43" t="e">
        <f>+'[8]All PBI'!R36</f>
        <v>#REF!</v>
      </c>
      <c r="S36" s="43" t="e">
        <f>+'[8]All PBI'!S36</f>
        <v>#REF!</v>
      </c>
      <c r="T36" s="44" t="e">
        <f>+'[8]All PBI'!T36</f>
        <v>#REF!</v>
      </c>
      <c r="U36" s="44">
        <f>'[9]All PBI'!U36</f>
        <v>0</v>
      </c>
      <c r="V36" s="44">
        <f>'[9]All PBI'!V36</f>
        <v>0</v>
      </c>
      <c r="W36" s="44">
        <f>'[9]All PBI'!W36</f>
        <v>0</v>
      </c>
      <c r="X36" s="44">
        <f>'[9]All PBI'!X36</f>
        <v>0</v>
      </c>
      <c r="Y36" s="44">
        <f>'[9]All PBI'!Y36</f>
        <v>0</v>
      </c>
      <c r="Z36" s="44">
        <f>'[9]All PBI'!Z36</f>
        <v>0</v>
      </c>
      <c r="AA36" s="44">
        <f>'[9]All PBI'!AA36</f>
        <v>0</v>
      </c>
      <c r="AB36" s="44">
        <f>'[9]All PBI'!AB36</f>
        <v>0</v>
      </c>
      <c r="AC36" s="44">
        <f>'[9]All PBI'!AC36</f>
        <v>192</v>
      </c>
      <c r="AD36" s="44">
        <f>'[9]All PBI'!AD36</f>
        <v>0</v>
      </c>
      <c r="AE36" s="44">
        <f>'[9]All PBI'!AE36</f>
        <v>235</v>
      </c>
      <c r="AF36" s="44">
        <f>'[9]All PBI'!AF36</f>
        <v>306</v>
      </c>
      <c r="AG36" s="44">
        <f>'[9]All PBI'!AG36</f>
        <v>320</v>
      </c>
      <c r="AH36" s="44">
        <f>'[9]All PBI'!AH36</f>
        <v>318</v>
      </c>
      <c r="AI36" s="44">
        <f>'[9]All PBI'!AI36</f>
        <v>186</v>
      </c>
      <c r="AJ36" s="44">
        <f>'[9]All PBI'!AJ36</f>
        <v>0</v>
      </c>
      <c r="AK36" s="44">
        <f>'[9]All PBI'!AK36</f>
        <v>0</v>
      </c>
      <c r="AL36" s="44">
        <f>'[9]All PBI'!AL36</f>
        <v>0</v>
      </c>
      <c r="AM36" s="44">
        <f>'[9]All PBI'!AM36</f>
        <v>0</v>
      </c>
      <c r="AN36" s="65">
        <f>+'[9]All PBI'!AN36</f>
        <v>0</v>
      </c>
    </row>
    <row r="37" spans="1:40" ht="13" customHeight="1">
      <c r="A37" s="4" t="str">
        <f>+'[8]All PBI'!A37</f>
        <v>Wyoming</v>
      </c>
      <c r="B37" s="45" t="e">
        <f>+'[8]All PBI'!B37</f>
        <v>#REF!</v>
      </c>
      <c r="C37" s="45" t="e">
        <f>+'[8]All PBI'!C37</f>
        <v>#REF!</v>
      </c>
      <c r="D37" s="45" t="e">
        <f>+'[8]All PBI'!D37</f>
        <v>#REF!</v>
      </c>
      <c r="E37" s="45" t="e">
        <f>+'[8]All PBI'!E37</f>
        <v>#REF!</v>
      </c>
      <c r="F37" s="45" t="e">
        <f>+'[8]All PBI'!F37</f>
        <v>#REF!</v>
      </c>
      <c r="G37" s="45" t="e">
        <f>+'[8]All PBI'!G37</f>
        <v>#REF!</v>
      </c>
      <c r="H37" s="45" t="e">
        <f>+'[8]All PBI'!H37</f>
        <v>#REF!</v>
      </c>
      <c r="I37" s="45" t="e">
        <f>+'[8]All PBI'!I37</f>
        <v>#REF!</v>
      </c>
      <c r="J37" s="45" t="e">
        <f>+'[8]All PBI'!J37</f>
        <v>#REF!</v>
      </c>
      <c r="K37" s="45" t="e">
        <f>+'[8]All PBI'!K37</f>
        <v>#REF!</v>
      </c>
      <c r="L37" s="45" t="e">
        <f>+'[8]All PBI'!L37</f>
        <v>#REF!</v>
      </c>
      <c r="M37" s="45" t="e">
        <f>+'[8]All PBI'!M37</f>
        <v>#REF!</v>
      </c>
      <c r="N37" s="45" t="e">
        <f>+'[8]All PBI'!N37</f>
        <v>#REF!</v>
      </c>
      <c r="O37" s="45" t="e">
        <f>+'[8]All PBI'!O37</f>
        <v>#REF!</v>
      </c>
      <c r="P37" s="45" t="e">
        <f>+'[8]All PBI'!P37</f>
        <v>#REF!</v>
      </c>
      <c r="Q37" s="45" t="e">
        <f>+'[8]All PBI'!Q37</f>
        <v>#REF!</v>
      </c>
      <c r="R37" s="45" t="e">
        <f>+'[8]All PBI'!R37</f>
        <v>#REF!</v>
      </c>
      <c r="S37" s="45" t="e">
        <f>+'[8]All PBI'!S37</f>
        <v>#REF!</v>
      </c>
      <c r="T37" s="46" t="e">
        <f>+'[8]All PBI'!T37</f>
        <v>#REF!</v>
      </c>
      <c r="U37" s="46">
        <f>'[9]All PBI'!U37</f>
        <v>0</v>
      </c>
      <c r="V37" s="46">
        <f>'[9]All PBI'!V37</f>
        <v>0</v>
      </c>
      <c r="W37" s="46">
        <f>'[9]All PBI'!W37</f>
        <v>0</v>
      </c>
      <c r="X37" s="46">
        <f>'[9]All PBI'!X37</f>
        <v>0</v>
      </c>
      <c r="Y37" s="46">
        <f>'[9]All PBI'!Y37</f>
        <v>0</v>
      </c>
      <c r="Z37" s="46">
        <f>'[9]All PBI'!Z37</f>
        <v>0</v>
      </c>
      <c r="AA37" s="46">
        <f>'[9]All PBI'!AA37</f>
        <v>0</v>
      </c>
      <c r="AB37" s="46">
        <f>'[9]All PBI'!AB37</f>
        <v>0</v>
      </c>
      <c r="AC37" s="46">
        <f>'[9]All PBI'!AC37</f>
        <v>0</v>
      </c>
      <c r="AD37" s="46">
        <f>'[9]All PBI'!AD37</f>
        <v>0</v>
      </c>
      <c r="AE37" s="46">
        <f>'[9]All PBI'!AE37</f>
        <v>0</v>
      </c>
      <c r="AF37" s="46">
        <f>'[9]All PBI'!AF37</f>
        <v>0</v>
      </c>
      <c r="AG37" s="46">
        <f>'[9]All PBI'!AG37</f>
        <v>0</v>
      </c>
      <c r="AH37" s="46">
        <f>'[9]All PBI'!AH37</f>
        <v>0</v>
      </c>
      <c r="AI37" s="46">
        <f>'[9]All PBI'!AI37</f>
        <v>0</v>
      </c>
      <c r="AJ37" s="46">
        <f>'[9]All PBI'!AJ37</f>
        <v>0</v>
      </c>
      <c r="AK37" s="46">
        <f>'[9]All PBI'!AK37</f>
        <v>0</v>
      </c>
      <c r="AL37" s="46">
        <f>'[9]All PBI'!AL37</f>
        <v>0</v>
      </c>
      <c r="AM37" s="46">
        <f>'[9]All PBI'!AM37</f>
        <v>0</v>
      </c>
      <c r="AN37" s="45">
        <f>+'[9]All PBI'!AN37</f>
        <v>0</v>
      </c>
    </row>
    <row r="38" spans="1:40" ht="13" customHeight="1">
      <c r="A38" s="1" t="str">
        <f>+'[8]All PBI'!A38</f>
        <v>Midwest</v>
      </c>
      <c r="B38" s="41">
        <f>+'[8]All PBI'!B38</f>
        <v>0</v>
      </c>
      <c r="C38" s="41">
        <f>+'[8]All PBI'!C38</f>
        <v>0</v>
      </c>
      <c r="D38" s="41">
        <f>+'[8]All PBI'!D38</f>
        <v>0</v>
      </c>
      <c r="E38" s="41">
        <f>+'[8]All PBI'!E38</f>
        <v>0</v>
      </c>
      <c r="F38" s="41">
        <f>+'[8]All PBI'!F38</f>
        <v>0</v>
      </c>
      <c r="G38" s="41">
        <f>+'[8]All PBI'!G38</f>
        <v>0</v>
      </c>
      <c r="H38" s="41">
        <f>+'[8]All PBI'!H38</f>
        <v>0</v>
      </c>
      <c r="I38" s="41">
        <f>+'[8]All PBI'!I38</f>
        <v>0</v>
      </c>
      <c r="J38" s="41">
        <f>+'[8]All PBI'!J38</f>
        <v>0</v>
      </c>
      <c r="K38" s="41">
        <f>+'[8]All PBI'!K38</f>
        <v>0</v>
      </c>
      <c r="L38" s="41">
        <f>+'[8]All PBI'!L38</f>
        <v>0</v>
      </c>
      <c r="M38" s="41">
        <f>+'[8]All PBI'!M38</f>
        <v>0</v>
      </c>
      <c r="N38" s="41">
        <f>+'[8]All PBI'!N38</f>
        <v>63455</v>
      </c>
      <c r="O38" s="41">
        <f>+'[8]All PBI'!O38</f>
        <v>0</v>
      </c>
      <c r="P38" s="41">
        <f>+'[8]All PBI'!P38</f>
        <v>55698</v>
      </c>
      <c r="Q38" s="41">
        <f>+'[8]All PBI'!Q38</f>
        <v>0</v>
      </c>
      <c r="R38" s="41">
        <f>+'[8]All PBI'!R38</f>
        <v>53379</v>
      </c>
      <c r="S38" s="41">
        <f>+'[8]All PBI'!S38</f>
        <v>52403</v>
      </c>
      <c r="T38" s="41">
        <f>+'[8]All PBI'!T38</f>
        <v>50407</v>
      </c>
      <c r="U38" s="41">
        <f>'[9]All PBI'!U38</f>
        <v>47058</v>
      </c>
      <c r="V38" s="41">
        <f>'[9]All PBI'!V38</f>
        <v>49838</v>
      </c>
      <c r="W38" s="41">
        <f>'[9]All PBI'!W38</f>
        <v>66036</v>
      </c>
      <c r="X38" s="41">
        <f>'[9]All PBI'!X38</f>
        <v>63659</v>
      </c>
      <c r="Y38" s="41">
        <f>'[9]All PBI'!Y38</f>
        <v>73296</v>
      </c>
      <c r="Z38" s="41">
        <f>'[9]All PBI'!Z38</f>
        <v>84660</v>
      </c>
      <c r="AA38" s="41">
        <f>'[9]All PBI'!AA38</f>
        <v>92360</v>
      </c>
      <c r="AB38" s="41">
        <f>'[9]All PBI'!AB38</f>
        <v>98012</v>
      </c>
      <c r="AC38" s="41">
        <f>'[9]All PBI'!AC38</f>
        <v>98897</v>
      </c>
      <c r="AD38" s="41">
        <f>'[9]All PBI'!AD38</f>
        <v>116293</v>
      </c>
      <c r="AE38" s="41">
        <f>'[9]All PBI'!AE38</f>
        <v>113392</v>
      </c>
      <c r="AF38" s="41">
        <f>'[9]All PBI'!AF38</f>
        <v>92661</v>
      </c>
      <c r="AG38" s="41">
        <f>'[9]All PBI'!AG38</f>
        <v>86091</v>
      </c>
      <c r="AH38" s="41">
        <f>'[9]All PBI'!AH38</f>
        <v>82270</v>
      </c>
      <c r="AI38" s="41">
        <f>'[9]All PBI'!AI38</f>
        <v>71536</v>
      </c>
      <c r="AJ38" s="41">
        <f>'[9]All PBI'!AJ38</f>
        <v>66383</v>
      </c>
      <c r="AK38" s="41">
        <f>'[9]All PBI'!AK38</f>
        <v>50189</v>
      </c>
      <c r="AL38" s="41">
        <f>'[9]All PBI'!AL38</f>
        <v>45553</v>
      </c>
      <c r="AM38" s="41">
        <f>'[9]All PBI'!AM38</f>
        <v>41854</v>
      </c>
      <c r="AN38" s="64">
        <f>+'[9]All PBI'!AN38</f>
        <v>40210</v>
      </c>
    </row>
    <row r="39" spans="1:40" s="16" customFormat="1" ht="13" customHeight="1">
      <c r="A39" s="16" t="str">
        <f>+'[8]All PBI'!A39</f>
        <v xml:space="preserve">   as a percent of U.S.</v>
      </c>
      <c r="B39" s="42">
        <f>+'[8]All PBI'!B39</f>
        <v>0</v>
      </c>
      <c r="C39" s="42">
        <f>+'[8]All PBI'!C39</f>
        <v>0</v>
      </c>
      <c r="D39" s="42">
        <f>+'[8]All PBI'!D39</f>
        <v>0</v>
      </c>
      <c r="E39" s="42">
        <f>+'[8]All PBI'!E39</f>
        <v>0</v>
      </c>
      <c r="F39" s="42">
        <f>+'[8]All PBI'!F39</f>
        <v>0</v>
      </c>
      <c r="G39" s="42">
        <f>+'[8]All PBI'!G39</f>
        <v>0</v>
      </c>
      <c r="H39" s="42">
        <f>+'[8]All PBI'!H39</f>
        <v>0</v>
      </c>
      <c r="I39" s="42">
        <f>+'[8]All PBI'!I39</f>
        <v>0</v>
      </c>
      <c r="J39" s="42">
        <f>+'[8]All PBI'!J39</f>
        <v>0</v>
      </c>
      <c r="K39" s="42">
        <f>+'[8]All PBI'!K39</f>
        <v>0</v>
      </c>
      <c r="L39" s="42">
        <f>+'[8]All PBI'!L39</f>
        <v>0</v>
      </c>
      <c r="M39" s="42">
        <f>+'[8]All PBI'!M39</f>
        <v>0</v>
      </c>
      <c r="N39" s="42">
        <f>+'[8]All PBI'!N39</f>
        <v>14.418870985700424</v>
      </c>
      <c r="O39" s="42">
        <f>+'[8]All PBI'!O39</f>
        <v>0</v>
      </c>
      <c r="P39" s="42">
        <f>+'[8]All PBI'!P39</f>
        <v>13.374635305982782</v>
      </c>
      <c r="Q39" s="42">
        <f>+'[8]All PBI'!Q39</f>
        <v>0</v>
      </c>
      <c r="R39" s="42">
        <f>+'[8]All PBI'!R39</f>
        <v>13.283446892590694</v>
      </c>
      <c r="S39" s="42">
        <f>+'[8]All PBI'!S39</f>
        <v>11.593430175705633</v>
      </c>
      <c r="T39" s="42">
        <f>+'[8]All PBI'!T39</f>
        <v>11.332126839247778</v>
      </c>
      <c r="U39" s="42">
        <f>'[9]All PBI'!U39</f>
        <v>12.223936659341344</v>
      </c>
      <c r="V39" s="42">
        <f>'[9]All PBI'!V39</f>
        <v>11.338594858751021</v>
      </c>
      <c r="W39" s="42">
        <f>'[9]All PBI'!W39</f>
        <v>12.025589615554814</v>
      </c>
      <c r="X39" s="42">
        <f>'[9]All PBI'!X39</f>
        <v>10.862365220774302</v>
      </c>
      <c r="Y39" s="42">
        <f>'[9]All PBI'!Y39</f>
        <v>11.638146623244856</v>
      </c>
      <c r="Z39" s="42">
        <f>'[9]All PBI'!Z39</f>
        <v>13.178150980578337</v>
      </c>
      <c r="AA39" s="42">
        <f>'[9]All PBI'!AA39</f>
        <v>13.928202498812423</v>
      </c>
      <c r="AB39" s="42">
        <f>'[9]All PBI'!AB39</f>
        <v>14.505575823053643</v>
      </c>
      <c r="AC39" s="42">
        <f>'[9]All PBI'!AC39</f>
        <v>13.72871568064012</v>
      </c>
      <c r="AD39" s="42">
        <f>'[9]All PBI'!AD39</f>
        <v>14.138364932799213</v>
      </c>
      <c r="AE39" s="42">
        <f>'[9]All PBI'!AE39</f>
        <v>13.979010280351941</v>
      </c>
      <c r="AF39" s="42">
        <f>'[9]All PBI'!AF39</f>
        <v>11.733280319299809</v>
      </c>
      <c r="AG39" s="42">
        <f>'[9]All PBI'!AG39</f>
        <v>10.941694119082479</v>
      </c>
      <c r="AH39" s="42">
        <f>'[9]All PBI'!AH39</f>
        <v>11.356075852568402</v>
      </c>
      <c r="AI39" s="42">
        <f>'[9]All PBI'!AI39</f>
        <v>10.605624823946272</v>
      </c>
      <c r="AJ39" s="42">
        <f>'[9]All PBI'!AJ39</f>
        <v>10.402022019073168</v>
      </c>
      <c r="AK39" s="42">
        <f>'[9]All PBI'!AK39</f>
        <v>8.4403462982146937</v>
      </c>
      <c r="AL39" s="42">
        <f>'[9]All PBI'!AL39</f>
        <v>8.0153081423481272</v>
      </c>
      <c r="AM39" s="42">
        <f>'[9]All PBI'!AM39</f>
        <v>8.0081432258731091</v>
      </c>
      <c r="AN39" s="66">
        <f>+'[9]All PBI'!AN39</f>
        <v>7.7488904691152465</v>
      </c>
    </row>
    <row r="40" spans="1:40" ht="13" customHeight="1">
      <c r="A40" s="1" t="str">
        <f>+'[8]All PBI'!A40</f>
        <v>Illinois</v>
      </c>
      <c r="B40" s="43" t="e">
        <f>+'[8]All PBI'!B40</f>
        <v>#REF!</v>
      </c>
      <c r="C40" s="43" t="e">
        <f>+'[8]All PBI'!C40</f>
        <v>#REF!</v>
      </c>
      <c r="D40" s="43" t="e">
        <f>+'[8]All PBI'!D40</f>
        <v>#REF!</v>
      </c>
      <c r="E40" s="43" t="e">
        <f>+'[8]All PBI'!E40</f>
        <v>#REF!</v>
      </c>
      <c r="F40" s="43" t="e">
        <f>+'[8]All PBI'!F40</f>
        <v>#REF!</v>
      </c>
      <c r="G40" s="43" t="e">
        <f>+'[8]All PBI'!G40</f>
        <v>#REF!</v>
      </c>
      <c r="H40" s="43" t="e">
        <f>+'[8]All PBI'!H40</f>
        <v>#REF!</v>
      </c>
      <c r="I40" s="43" t="e">
        <f>+'[8]All PBI'!I40</f>
        <v>#REF!</v>
      </c>
      <c r="J40" s="43" t="e">
        <f>+'[8]All PBI'!J40</f>
        <v>#REF!</v>
      </c>
      <c r="K40" s="43" t="e">
        <f>+'[8]All PBI'!K40</f>
        <v>#REF!</v>
      </c>
      <c r="L40" s="43" t="e">
        <f>+'[8]All PBI'!L40</f>
        <v>#REF!</v>
      </c>
      <c r="M40" s="43" t="e">
        <f>+'[8]All PBI'!M40</f>
        <v>#REF!</v>
      </c>
      <c r="N40" s="43">
        <f>+'[8]All PBI'!N40</f>
        <v>37667</v>
      </c>
      <c r="O40" s="43" t="e">
        <f>+'[8]All PBI'!O40</f>
        <v>#REF!</v>
      </c>
      <c r="P40" s="43">
        <f>+'[8]All PBI'!P40</f>
        <v>33324</v>
      </c>
      <c r="Q40" s="43" t="e">
        <f>+'[8]All PBI'!Q40</f>
        <v>#REF!</v>
      </c>
      <c r="R40" s="43">
        <f>+'[8]All PBI'!R40</f>
        <v>34404</v>
      </c>
      <c r="S40" s="43">
        <f>+'[8]All PBI'!S40</f>
        <v>33297</v>
      </c>
      <c r="T40" s="44">
        <f>+'[8]All PBI'!T40</f>
        <v>31968</v>
      </c>
      <c r="U40" s="44">
        <f>'[9]All PBI'!U40</f>
        <v>28419</v>
      </c>
      <c r="V40" s="44">
        <f>'[9]All PBI'!V40</f>
        <v>28726</v>
      </c>
      <c r="W40" s="44">
        <f>'[9]All PBI'!W40</f>
        <v>37706</v>
      </c>
      <c r="X40" s="44">
        <f>'[9]All PBI'!X40</f>
        <v>38068</v>
      </c>
      <c r="Y40" s="44">
        <f>'[9]All PBI'!Y40</f>
        <v>37346</v>
      </c>
      <c r="Z40" s="44">
        <f>'[9]All PBI'!Z40</f>
        <v>35443</v>
      </c>
      <c r="AA40" s="44">
        <f>'[9]All PBI'!AA40</f>
        <v>39011</v>
      </c>
      <c r="AB40" s="44">
        <f>'[9]All PBI'!AB40</f>
        <v>38431</v>
      </c>
      <c r="AC40" s="44">
        <f>'[9]All PBI'!AC40</f>
        <v>36775</v>
      </c>
      <c r="AD40" s="44">
        <f>'[9]All PBI'!AD40</f>
        <v>46758</v>
      </c>
      <c r="AE40" s="44">
        <f>'[9]All PBI'!AE40</f>
        <v>46020</v>
      </c>
      <c r="AF40" s="44">
        <f>'[9]All PBI'!AF40</f>
        <v>44467</v>
      </c>
      <c r="AG40" s="44">
        <f>'[9]All PBI'!AG40</f>
        <v>42004</v>
      </c>
      <c r="AH40" s="44">
        <f>'[9]All PBI'!AH40</f>
        <v>40458</v>
      </c>
      <c r="AI40" s="44">
        <f>'[9]All PBI'!AI40</f>
        <v>35491</v>
      </c>
      <c r="AJ40" s="44">
        <f>'[9]All PBI'!AJ40</f>
        <v>31581</v>
      </c>
      <c r="AK40" s="44">
        <f>'[9]All PBI'!AK40</f>
        <v>20853</v>
      </c>
      <c r="AL40" s="44">
        <f>'[9]All PBI'!AL40</f>
        <v>20119</v>
      </c>
      <c r="AM40" s="44">
        <f>'[9]All PBI'!AM40</f>
        <v>18378</v>
      </c>
      <c r="AN40" s="65">
        <f>+'[9]All PBI'!AN40</f>
        <v>16896</v>
      </c>
    </row>
    <row r="41" spans="1:40" ht="13" customHeight="1">
      <c r="A41" s="1" t="str">
        <f>+'[8]All PBI'!A41</f>
        <v>Indiana</v>
      </c>
      <c r="B41" s="43" t="e">
        <f>+'[8]All PBI'!B41</f>
        <v>#REF!</v>
      </c>
      <c r="C41" s="43" t="e">
        <f>+'[8]All PBI'!C41</f>
        <v>#REF!</v>
      </c>
      <c r="D41" s="43" t="e">
        <f>+'[8]All PBI'!D41</f>
        <v>#REF!</v>
      </c>
      <c r="E41" s="43" t="e">
        <f>+'[8]All PBI'!E41</f>
        <v>#REF!</v>
      </c>
      <c r="F41" s="43" t="e">
        <f>+'[8]All PBI'!F41</f>
        <v>#REF!</v>
      </c>
      <c r="G41" s="43" t="e">
        <f>+'[8]All PBI'!G41</f>
        <v>#REF!</v>
      </c>
      <c r="H41" s="43" t="e">
        <f>+'[8]All PBI'!H41</f>
        <v>#REF!</v>
      </c>
      <c r="I41" s="43" t="e">
        <f>+'[8]All PBI'!I41</f>
        <v>#REF!</v>
      </c>
      <c r="J41" s="43" t="e">
        <f>+'[8]All PBI'!J41</f>
        <v>#REF!</v>
      </c>
      <c r="K41" s="43" t="e">
        <f>+'[8]All PBI'!K41</f>
        <v>#REF!</v>
      </c>
      <c r="L41" s="43" t="e">
        <f>+'[8]All PBI'!L41</f>
        <v>#REF!</v>
      </c>
      <c r="M41" s="43" t="e">
        <f>+'[8]All PBI'!M41</f>
        <v>#REF!</v>
      </c>
      <c r="N41" s="43">
        <f>+'[8]All PBI'!N41</f>
        <v>559</v>
      </c>
      <c r="O41" s="43" t="e">
        <f>+'[8]All PBI'!O41</f>
        <v>#REF!</v>
      </c>
      <c r="P41" s="43">
        <f>+'[8]All PBI'!P41</f>
        <v>530</v>
      </c>
      <c r="Q41" s="43" t="e">
        <f>+'[8]All PBI'!Q41</f>
        <v>#REF!</v>
      </c>
      <c r="R41" s="43">
        <f>+'[8]All PBI'!R41</f>
        <v>596</v>
      </c>
      <c r="S41" s="43">
        <f>+'[8]All PBI'!S41</f>
        <v>556</v>
      </c>
      <c r="T41" s="44">
        <f>+'[8]All PBI'!T41</f>
        <v>716</v>
      </c>
      <c r="U41" s="44">
        <f>'[9]All PBI'!U41</f>
        <v>577</v>
      </c>
      <c r="V41" s="44">
        <f>'[9]All PBI'!V41</f>
        <v>780</v>
      </c>
      <c r="W41" s="44">
        <f>'[9]All PBI'!W41</f>
        <v>663</v>
      </c>
      <c r="X41" s="44">
        <f>'[9]All PBI'!X41</f>
        <v>571</v>
      </c>
      <c r="Y41" s="44">
        <f>'[9]All PBI'!Y41</f>
        <v>629</v>
      </c>
      <c r="Z41" s="44">
        <f>'[9]All PBI'!Z41</f>
        <v>1563</v>
      </c>
      <c r="AA41" s="44">
        <f>'[9]All PBI'!AA41</f>
        <v>1418</v>
      </c>
      <c r="AB41" s="44">
        <f>'[9]All PBI'!AB41</f>
        <v>2888</v>
      </c>
      <c r="AC41" s="44">
        <f>'[9]All PBI'!AC41</f>
        <v>4496</v>
      </c>
      <c r="AD41" s="44">
        <f>'[9]All PBI'!AD41</f>
        <v>3712</v>
      </c>
      <c r="AE41" s="44">
        <f>'[9]All PBI'!AE41</f>
        <v>3674</v>
      </c>
      <c r="AF41" s="44">
        <f>'[9]All PBI'!AF41</f>
        <v>4080</v>
      </c>
      <c r="AG41" s="44">
        <f>'[9]All PBI'!AG41</f>
        <v>3972</v>
      </c>
      <c r="AH41" s="44">
        <f>'[9]All PBI'!AH41</f>
        <v>2825</v>
      </c>
      <c r="AI41" s="44">
        <f>'[9]All PBI'!AI41</f>
        <v>2381</v>
      </c>
      <c r="AJ41" s="44">
        <f>'[9]All PBI'!AJ41</f>
        <v>2536</v>
      </c>
      <c r="AK41" s="44">
        <f>'[9]All PBI'!AK41</f>
        <v>1371</v>
      </c>
      <c r="AL41" s="44">
        <f>'[9]All PBI'!AL41</f>
        <v>1086</v>
      </c>
      <c r="AM41" s="44">
        <f>'[9]All PBI'!AM41</f>
        <v>662</v>
      </c>
      <c r="AN41" s="65">
        <f>+'[9]All PBI'!AN41</f>
        <v>705</v>
      </c>
    </row>
    <row r="42" spans="1:40" ht="13" customHeight="1">
      <c r="A42" s="1" t="str">
        <f>+'[8]All PBI'!A42</f>
        <v>Iowa</v>
      </c>
      <c r="B42" s="43" t="e">
        <f>+'[8]All PBI'!B42</f>
        <v>#REF!</v>
      </c>
      <c r="C42" s="43" t="e">
        <f>+'[8]All PBI'!C42</f>
        <v>#REF!</v>
      </c>
      <c r="D42" s="43" t="e">
        <f>+'[8]All PBI'!D42</f>
        <v>#REF!</v>
      </c>
      <c r="E42" s="43" t="e">
        <f>+'[8]All PBI'!E42</f>
        <v>#REF!</v>
      </c>
      <c r="F42" s="43" t="e">
        <f>+'[8]All PBI'!F42</f>
        <v>#REF!</v>
      </c>
      <c r="G42" s="43" t="e">
        <f>+'[8]All PBI'!G42</f>
        <v>#REF!</v>
      </c>
      <c r="H42" s="43" t="e">
        <f>+'[8]All PBI'!H42</f>
        <v>#REF!</v>
      </c>
      <c r="I42" s="43" t="e">
        <f>+'[8]All PBI'!I42</f>
        <v>#REF!</v>
      </c>
      <c r="J42" s="43" t="e">
        <f>+'[8]All PBI'!J42</f>
        <v>#REF!</v>
      </c>
      <c r="K42" s="43" t="e">
        <f>+'[8]All PBI'!K42</f>
        <v>#REF!</v>
      </c>
      <c r="L42" s="43" t="e">
        <f>+'[8]All PBI'!L42</f>
        <v>#REF!</v>
      </c>
      <c r="M42" s="43" t="e">
        <f>+'[8]All PBI'!M42</f>
        <v>#REF!</v>
      </c>
      <c r="N42" s="43" t="e">
        <f>+'[8]All PBI'!N42</f>
        <v>#REF!</v>
      </c>
      <c r="O42" s="43" t="e">
        <f>+'[8]All PBI'!O42</f>
        <v>#REF!</v>
      </c>
      <c r="P42" s="43" t="e">
        <f>+'[8]All PBI'!P42</f>
        <v>#REF!</v>
      </c>
      <c r="Q42" s="43" t="e">
        <f>+'[8]All PBI'!Q42</f>
        <v>#REF!</v>
      </c>
      <c r="R42" s="43" t="e">
        <f>+'[8]All PBI'!R42</f>
        <v>#REF!</v>
      </c>
      <c r="S42" s="43" t="e">
        <f>+'[8]All PBI'!S42</f>
        <v>#REF!</v>
      </c>
      <c r="T42" s="44" t="e">
        <f>+'[8]All PBI'!T42</f>
        <v>#REF!</v>
      </c>
      <c r="U42" s="44">
        <f>'[9]All PBI'!U42</f>
        <v>0</v>
      </c>
      <c r="V42" s="44">
        <f>'[9]All PBI'!V42</f>
        <v>0</v>
      </c>
      <c r="W42" s="44">
        <f>'[9]All PBI'!W42</f>
        <v>0</v>
      </c>
      <c r="X42" s="44">
        <f>'[9]All PBI'!X42</f>
        <v>0</v>
      </c>
      <c r="Y42" s="44">
        <f>'[9]All PBI'!Y42</f>
        <v>0</v>
      </c>
      <c r="Z42" s="44">
        <f>'[9]All PBI'!Z42</f>
        <v>0</v>
      </c>
      <c r="AA42" s="44">
        <f>'[9]All PBI'!AA42</f>
        <v>0</v>
      </c>
      <c r="AB42" s="44">
        <f>'[9]All PBI'!AB42</f>
        <v>0</v>
      </c>
      <c r="AC42" s="44">
        <f>'[9]All PBI'!AC42</f>
        <v>0</v>
      </c>
      <c r="AD42" s="44">
        <f>'[9]All PBI'!AD42</f>
        <v>0</v>
      </c>
      <c r="AE42" s="44">
        <f>'[9]All PBI'!AE42</f>
        <v>0</v>
      </c>
      <c r="AF42" s="44">
        <f>'[9]All PBI'!AF42</f>
        <v>0</v>
      </c>
      <c r="AG42" s="44">
        <f>'[9]All PBI'!AG42</f>
        <v>0</v>
      </c>
      <c r="AH42" s="44">
        <f>'[9]All PBI'!AH42</f>
        <v>0</v>
      </c>
      <c r="AI42" s="44">
        <f>'[9]All PBI'!AI42</f>
        <v>0</v>
      </c>
      <c r="AJ42" s="44">
        <f>'[9]All PBI'!AJ42</f>
        <v>0</v>
      </c>
      <c r="AK42" s="44">
        <f>'[9]All PBI'!AK42</f>
        <v>0</v>
      </c>
      <c r="AL42" s="44">
        <f>'[9]All PBI'!AL42</f>
        <v>0</v>
      </c>
      <c r="AM42" s="44">
        <f>'[9]All PBI'!AM42</f>
        <v>0</v>
      </c>
      <c r="AN42" s="65">
        <f>+'[9]All PBI'!AN42</f>
        <v>0</v>
      </c>
    </row>
    <row r="43" spans="1:40" ht="13" customHeight="1">
      <c r="A43" s="1" t="str">
        <f>+'[8]All PBI'!A43</f>
        <v>Kansas</v>
      </c>
      <c r="B43" s="43" t="e">
        <f>+'[8]All PBI'!B43</f>
        <v>#REF!</v>
      </c>
      <c r="C43" s="43" t="e">
        <f>+'[8]All PBI'!C43</f>
        <v>#REF!</v>
      </c>
      <c r="D43" s="43" t="e">
        <f>+'[8]All PBI'!D43</f>
        <v>#REF!</v>
      </c>
      <c r="E43" s="43" t="e">
        <f>+'[8]All PBI'!E43</f>
        <v>#REF!</v>
      </c>
      <c r="F43" s="43" t="e">
        <f>+'[8]All PBI'!F43</f>
        <v>#REF!</v>
      </c>
      <c r="G43" s="43" t="e">
        <f>+'[8]All PBI'!G43</f>
        <v>#REF!</v>
      </c>
      <c r="H43" s="43" t="e">
        <f>+'[8]All PBI'!H43</f>
        <v>#REF!</v>
      </c>
      <c r="I43" s="43" t="e">
        <f>+'[8]All PBI'!I43</f>
        <v>#REF!</v>
      </c>
      <c r="J43" s="43" t="e">
        <f>+'[8]All PBI'!J43</f>
        <v>#REF!</v>
      </c>
      <c r="K43" s="43" t="e">
        <f>+'[8]All PBI'!K43</f>
        <v>#REF!</v>
      </c>
      <c r="L43" s="43" t="e">
        <f>+'[8]All PBI'!L43</f>
        <v>#REF!</v>
      </c>
      <c r="M43" s="43" t="e">
        <f>+'[8]All PBI'!M43</f>
        <v>#REF!</v>
      </c>
      <c r="N43" s="43" t="e">
        <f>+'[8]All PBI'!N43</f>
        <v>#REF!</v>
      </c>
      <c r="O43" s="43" t="e">
        <f>+'[8]All PBI'!O43</f>
        <v>#REF!</v>
      </c>
      <c r="P43" s="43">
        <f>+'[8]All PBI'!P43</f>
        <v>409</v>
      </c>
      <c r="Q43" s="43" t="e">
        <f>+'[8]All PBI'!Q43</f>
        <v>#REF!</v>
      </c>
      <c r="R43" s="43" t="e">
        <f>+'[8]All PBI'!R43</f>
        <v>#REF!</v>
      </c>
      <c r="S43" s="43">
        <f>+'[8]All PBI'!S43</f>
        <v>381</v>
      </c>
      <c r="T43" s="44">
        <f>+'[8]All PBI'!T43</f>
        <v>342</v>
      </c>
      <c r="U43" s="44">
        <f>'[9]All PBI'!U43</f>
        <v>318</v>
      </c>
      <c r="V43" s="44">
        <f>'[9]All PBI'!V43</f>
        <v>370</v>
      </c>
      <c r="W43" s="44">
        <f>'[9]All PBI'!W43</f>
        <v>432</v>
      </c>
      <c r="X43" s="44">
        <f>'[9]All PBI'!X43</f>
        <v>0</v>
      </c>
      <c r="Y43" s="44">
        <f>'[9]All PBI'!Y43</f>
        <v>0</v>
      </c>
      <c r="Z43" s="44">
        <f>'[9]All PBI'!Z43</f>
        <v>0</v>
      </c>
      <c r="AA43" s="44">
        <f>'[9]All PBI'!AA43</f>
        <v>0</v>
      </c>
      <c r="AB43" s="44">
        <f>'[9]All PBI'!AB43</f>
        <v>0</v>
      </c>
      <c r="AC43" s="44">
        <f>'[9]All PBI'!AC43</f>
        <v>0</v>
      </c>
      <c r="AD43" s="44">
        <f>'[9]All PBI'!AD43</f>
        <v>661</v>
      </c>
      <c r="AE43" s="44">
        <f>'[9]All PBI'!AE43</f>
        <v>0</v>
      </c>
      <c r="AF43" s="44">
        <f>'[9]All PBI'!AF43</f>
        <v>0</v>
      </c>
      <c r="AG43" s="44">
        <f>'[9]All PBI'!AG43</f>
        <v>0</v>
      </c>
      <c r="AH43" s="44">
        <f>'[9]All PBI'!AH43</f>
        <v>0</v>
      </c>
      <c r="AI43" s="44">
        <f>'[9]All PBI'!AI43</f>
        <v>0</v>
      </c>
      <c r="AJ43" s="44">
        <f>'[9]All PBI'!AJ43</f>
        <v>0</v>
      </c>
      <c r="AK43" s="44">
        <f>'[9]All PBI'!AK43</f>
        <v>0</v>
      </c>
      <c r="AL43" s="44">
        <f>'[9]All PBI'!AL43</f>
        <v>0</v>
      </c>
      <c r="AM43" s="44">
        <f>'[9]All PBI'!AM43</f>
        <v>0</v>
      </c>
      <c r="AN43" s="65">
        <f>+'[9]All PBI'!AN43</f>
        <v>0</v>
      </c>
    </row>
    <row r="44" spans="1:40" ht="13" customHeight="1">
      <c r="A44" s="1" t="str">
        <f>+'[8]All PBI'!A44</f>
        <v>Michigan</v>
      </c>
      <c r="B44" s="43" t="e">
        <f>+'[8]All PBI'!B44</f>
        <v>#REF!</v>
      </c>
      <c r="C44" s="43" t="e">
        <f>+'[8]All PBI'!C44</f>
        <v>#REF!</v>
      </c>
      <c r="D44" s="43" t="e">
        <f>+'[8]All PBI'!D44</f>
        <v>#REF!</v>
      </c>
      <c r="E44" s="43" t="e">
        <f>+'[8]All PBI'!E44</f>
        <v>#REF!</v>
      </c>
      <c r="F44" s="43" t="e">
        <f>+'[8]All PBI'!F44</f>
        <v>#REF!</v>
      </c>
      <c r="G44" s="43" t="e">
        <f>+'[8]All PBI'!G44</f>
        <v>#REF!</v>
      </c>
      <c r="H44" s="43" t="e">
        <f>+'[8]All PBI'!H44</f>
        <v>#REF!</v>
      </c>
      <c r="I44" s="43" t="e">
        <f>+'[8]All PBI'!I44</f>
        <v>#REF!</v>
      </c>
      <c r="J44" s="43" t="e">
        <f>+'[8]All PBI'!J44</f>
        <v>#REF!</v>
      </c>
      <c r="K44" s="43" t="e">
        <f>+'[8]All PBI'!K44</f>
        <v>#REF!</v>
      </c>
      <c r="L44" s="43" t="e">
        <f>+'[8]All PBI'!L44</f>
        <v>#REF!</v>
      </c>
      <c r="M44" s="43" t="e">
        <f>+'[8]All PBI'!M44</f>
        <v>#REF!</v>
      </c>
      <c r="N44" s="43">
        <f>+'[8]All PBI'!N44</f>
        <v>19220</v>
      </c>
      <c r="O44" s="43" t="e">
        <f>+'[8]All PBI'!O44</f>
        <v>#REF!</v>
      </c>
      <c r="P44" s="43">
        <f>+'[8]All PBI'!P44</f>
        <v>15214</v>
      </c>
      <c r="Q44" s="43" t="e">
        <f>+'[8]All PBI'!Q44</f>
        <v>#REF!</v>
      </c>
      <c r="R44" s="43">
        <f>+'[8]All PBI'!R44</f>
        <v>13003</v>
      </c>
      <c r="S44" s="43">
        <f>+'[8]All PBI'!S44</f>
        <v>13098</v>
      </c>
      <c r="T44" s="44">
        <f>+'[8]All PBI'!T44</f>
        <v>11760</v>
      </c>
      <c r="U44" s="44">
        <f>'[9]All PBI'!U44</f>
        <v>12489</v>
      </c>
      <c r="V44" s="44">
        <f>'[9]All PBI'!V44</f>
        <v>13929</v>
      </c>
      <c r="W44" s="44">
        <f>'[9]All PBI'!W44</f>
        <v>17945</v>
      </c>
      <c r="X44" s="44">
        <f>'[9]All PBI'!X44</f>
        <v>14953</v>
      </c>
      <c r="Y44" s="44">
        <f>'[9]All PBI'!Y44</f>
        <v>17331</v>
      </c>
      <c r="Z44" s="44">
        <f>'[9]All PBI'!Z44</f>
        <v>19549</v>
      </c>
      <c r="AA44" s="44">
        <f>'[9]All PBI'!AA44</f>
        <v>23396</v>
      </c>
      <c r="AB44" s="44">
        <f>'[9]All PBI'!AB44</f>
        <v>24538</v>
      </c>
      <c r="AC44" s="44">
        <f>'[9]All PBI'!AC44</f>
        <v>25318</v>
      </c>
      <c r="AD44" s="44">
        <f>'[9]All PBI'!AD44</f>
        <v>25808</v>
      </c>
      <c r="AE44" s="44">
        <f>'[9]All PBI'!AE44</f>
        <v>23797</v>
      </c>
      <c r="AF44" s="44">
        <f>'[9]All PBI'!AF44</f>
        <v>24685</v>
      </c>
      <c r="AG44" s="44">
        <f>'[9]All PBI'!AG44</f>
        <v>21466</v>
      </c>
      <c r="AH44" s="44">
        <f>'[9]All PBI'!AH44</f>
        <v>22358</v>
      </c>
      <c r="AI44" s="44">
        <f>'[9]All PBI'!AI44</f>
        <v>18467</v>
      </c>
      <c r="AJ44" s="44">
        <f>'[9]All PBI'!AJ44</f>
        <v>17900</v>
      </c>
      <c r="AK44" s="44">
        <f>'[9]All PBI'!AK44</f>
        <v>17259</v>
      </c>
      <c r="AL44" s="44">
        <f>'[9]All PBI'!AL44</f>
        <v>15018</v>
      </c>
      <c r="AM44" s="44">
        <f>'[9]All PBI'!AM44</f>
        <v>15023</v>
      </c>
      <c r="AN44" s="65">
        <f>+'[9]All PBI'!AN44</f>
        <v>14482</v>
      </c>
    </row>
    <row r="45" spans="1:40" ht="13" customHeight="1">
      <c r="A45" s="1" t="str">
        <f>+'[8]All PBI'!A45</f>
        <v>Minnesota</v>
      </c>
      <c r="B45" s="43" t="e">
        <f>+'[8]All PBI'!B45</f>
        <v>#REF!</v>
      </c>
      <c r="C45" s="43" t="e">
        <f>+'[8]All PBI'!C45</f>
        <v>#REF!</v>
      </c>
      <c r="D45" s="43" t="e">
        <f>+'[8]All PBI'!D45</f>
        <v>#REF!</v>
      </c>
      <c r="E45" s="43" t="e">
        <f>+'[8]All PBI'!E45</f>
        <v>#REF!</v>
      </c>
      <c r="F45" s="43" t="e">
        <f>+'[8]All PBI'!F45</f>
        <v>#REF!</v>
      </c>
      <c r="G45" s="43" t="e">
        <f>+'[8]All PBI'!G45</f>
        <v>#REF!</v>
      </c>
      <c r="H45" s="43" t="e">
        <f>+'[8]All PBI'!H45</f>
        <v>#REF!</v>
      </c>
      <c r="I45" s="43" t="e">
        <f>+'[8]All PBI'!I45</f>
        <v>#REF!</v>
      </c>
      <c r="J45" s="43" t="e">
        <f>+'[8]All PBI'!J45</f>
        <v>#REF!</v>
      </c>
      <c r="K45" s="43" t="e">
        <f>+'[8]All PBI'!K45</f>
        <v>#REF!</v>
      </c>
      <c r="L45" s="43" t="e">
        <f>+'[8]All PBI'!L45</f>
        <v>#REF!</v>
      </c>
      <c r="M45" s="43" t="e">
        <f>+'[8]All PBI'!M45</f>
        <v>#REF!</v>
      </c>
      <c r="N45" s="43" t="e">
        <f>+'[8]All PBI'!N45</f>
        <v>#REF!</v>
      </c>
      <c r="O45" s="43" t="e">
        <f>+'[8]All PBI'!O45</f>
        <v>#REF!</v>
      </c>
      <c r="P45" s="43" t="e">
        <f>+'[8]All PBI'!P45</f>
        <v>#REF!</v>
      </c>
      <c r="Q45" s="43" t="e">
        <f>+'[8]All PBI'!Q45</f>
        <v>#REF!</v>
      </c>
      <c r="R45" s="43" t="e">
        <f>+'[8]All PBI'!R45</f>
        <v>#REF!</v>
      </c>
      <c r="S45" s="43" t="e">
        <f>+'[8]All PBI'!S45</f>
        <v>#REF!</v>
      </c>
      <c r="T45" s="44" t="e">
        <f>+'[8]All PBI'!T45</f>
        <v>#REF!</v>
      </c>
      <c r="U45" s="44">
        <f>'[9]All PBI'!U45</f>
        <v>0</v>
      </c>
      <c r="V45" s="44">
        <f>'[9]All PBI'!V45</f>
        <v>0</v>
      </c>
      <c r="W45" s="44">
        <f>'[9]All PBI'!W45</f>
        <v>0</v>
      </c>
      <c r="X45" s="44">
        <f>'[9]All PBI'!X45</f>
        <v>0</v>
      </c>
      <c r="Y45" s="44">
        <f>'[9]All PBI'!Y45</f>
        <v>0</v>
      </c>
      <c r="Z45" s="44">
        <f>'[9]All PBI'!Z45</f>
        <v>0</v>
      </c>
      <c r="AA45" s="44">
        <f>'[9]All PBI'!AA45</f>
        <v>0</v>
      </c>
      <c r="AB45" s="44">
        <f>'[9]All PBI'!AB45</f>
        <v>0</v>
      </c>
      <c r="AC45" s="44">
        <f>'[9]All PBI'!AC45</f>
        <v>0</v>
      </c>
      <c r="AD45" s="44">
        <f>'[9]All PBI'!AD45</f>
        <v>0</v>
      </c>
      <c r="AE45" s="44">
        <f>'[9]All PBI'!AE45</f>
        <v>0</v>
      </c>
      <c r="AF45" s="44">
        <f>'[9]All PBI'!AF45</f>
        <v>0</v>
      </c>
      <c r="AG45" s="44">
        <f>'[9]All PBI'!AG45</f>
        <v>0</v>
      </c>
      <c r="AH45" s="44">
        <f>'[9]All PBI'!AH45</f>
        <v>0</v>
      </c>
      <c r="AI45" s="44">
        <f>'[9]All PBI'!AI45</f>
        <v>169</v>
      </c>
      <c r="AJ45" s="44">
        <f>'[9]All PBI'!AJ45</f>
        <v>98</v>
      </c>
      <c r="AK45" s="44">
        <f>'[9]All PBI'!AK45</f>
        <v>31</v>
      </c>
      <c r="AL45" s="44">
        <f>'[9]All PBI'!AL45</f>
        <v>0</v>
      </c>
      <c r="AM45" s="44">
        <f>'[9]All PBI'!AM45</f>
        <v>0</v>
      </c>
      <c r="AN45" s="65">
        <f>+'[9]All PBI'!AN45</f>
        <v>0</v>
      </c>
    </row>
    <row r="46" spans="1:40" ht="13" customHeight="1">
      <c r="A46" s="1" t="str">
        <f>+'[8]All PBI'!A46</f>
        <v>Missouri</v>
      </c>
      <c r="B46" s="43" t="e">
        <f>+'[8]All PBI'!B46</f>
        <v>#REF!</v>
      </c>
      <c r="C46" s="43" t="e">
        <f>+'[8]All PBI'!C46</f>
        <v>#REF!</v>
      </c>
      <c r="D46" s="43" t="e">
        <f>+'[8]All PBI'!D46</f>
        <v>#REF!</v>
      </c>
      <c r="E46" s="43" t="e">
        <f>+'[8]All PBI'!E46</f>
        <v>#REF!</v>
      </c>
      <c r="F46" s="43" t="e">
        <f>+'[8]All PBI'!F46</f>
        <v>#REF!</v>
      </c>
      <c r="G46" s="43" t="e">
        <f>+'[8]All PBI'!G46</f>
        <v>#REF!</v>
      </c>
      <c r="H46" s="43" t="e">
        <f>+'[8]All PBI'!H46</f>
        <v>#REF!</v>
      </c>
      <c r="I46" s="43" t="e">
        <f>+'[8]All PBI'!I46</f>
        <v>#REF!</v>
      </c>
      <c r="J46" s="43" t="e">
        <f>+'[8]All PBI'!J46</f>
        <v>#REF!</v>
      </c>
      <c r="K46" s="43" t="e">
        <f>+'[8]All PBI'!K46</f>
        <v>#REF!</v>
      </c>
      <c r="L46" s="43" t="e">
        <f>+'[8]All PBI'!L46</f>
        <v>#REF!</v>
      </c>
      <c r="M46" s="43" t="e">
        <f>+'[8]All PBI'!M46</f>
        <v>#REF!</v>
      </c>
      <c r="N46" s="43">
        <f>+'[8]All PBI'!N46</f>
        <v>1898</v>
      </c>
      <c r="O46" s="43" t="e">
        <f>+'[8]All PBI'!O46</f>
        <v>#REF!</v>
      </c>
      <c r="P46" s="43">
        <f>+'[8]All PBI'!P46</f>
        <v>1967</v>
      </c>
      <c r="Q46" s="43" t="e">
        <f>+'[8]All PBI'!Q46</f>
        <v>#REF!</v>
      </c>
      <c r="R46" s="43">
        <f>+'[8]All PBI'!R46</f>
        <v>1699</v>
      </c>
      <c r="S46" s="43">
        <f>+'[8]All PBI'!S46</f>
        <v>1993</v>
      </c>
      <c r="T46" s="44">
        <f>+'[8]All PBI'!T46</f>
        <v>2551</v>
      </c>
      <c r="U46" s="44">
        <f>'[9]All PBI'!U46</f>
        <v>2158</v>
      </c>
      <c r="V46" s="44">
        <f>'[9]All PBI'!V46</f>
        <v>2909</v>
      </c>
      <c r="W46" s="44">
        <f>'[9]All PBI'!W46</f>
        <v>3719</v>
      </c>
      <c r="X46" s="44">
        <f>'[9]All PBI'!X46</f>
        <v>3533</v>
      </c>
      <c r="Y46" s="44">
        <f>'[9]All PBI'!Y46</f>
        <v>10780</v>
      </c>
      <c r="Z46" s="44">
        <f>'[9]All PBI'!Z46</f>
        <v>17935</v>
      </c>
      <c r="AA46" s="44">
        <f>'[9]All PBI'!AA46</f>
        <v>18752</v>
      </c>
      <c r="AB46" s="44">
        <f>'[9]All PBI'!AB46</f>
        <v>18419</v>
      </c>
      <c r="AC46" s="44">
        <f>'[9]All PBI'!AC46</f>
        <v>18724</v>
      </c>
      <c r="AD46" s="44">
        <f>'[9]All PBI'!AD46</f>
        <v>22004</v>
      </c>
      <c r="AE46" s="44">
        <f>'[9]All PBI'!AE46</f>
        <v>23087</v>
      </c>
      <c r="AF46" s="44">
        <f>'[9]All PBI'!AF46</f>
        <v>6736</v>
      </c>
      <c r="AG46" s="44">
        <f>'[9]All PBI'!AG46</f>
        <v>5435</v>
      </c>
      <c r="AH46" s="44">
        <f>'[9]All PBI'!AH46</f>
        <v>4799</v>
      </c>
      <c r="AI46" s="44">
        <f>'[9]All PBI'!AI46</f>
        <v>4546</v>
      </c>
      <c r="AJ46" s="44">
        <f>'[9]All PBI'!AJ46</f>
        <v>5114</v>
      </c>
      <c r="AK46" s="44">
        <f>'[9]All PBI'!AK46</f>
        <v>3524</v>
      </c>
      <c r="AL46" s="44">
        <f>'[9]All PBI'!AL46</f>
        <v>2988</v>
      </c>
      <c r="AM46" s="44">
        <f>'[9]All PBI'!AM46</f>
        <v>1941</v>
      </c>
      <c r="AN46" s="65">
        <f>+'[9]All PBI'!AN46</f>
        <v>2416</v>
      </c>
    </row>
    <row r="47" spans="1:40" ht="13" customHeight="1">
      <c r="A47" s="1" t="str">
        <f>+'[8]All PBI'!A47</f>
        <v>Nebraska</v>
      </c>
      <c r="B47" s="43" t="e">
        <f>+'[8]All PBI'!B47</f>
        <v>#REF!</v>
      </c>
      <c r="C47" s="43" t="e">
        <f>+'[8]All PBI'!C47</f>
        <v>#REF!</v>
      </c>
      <c r="D47" s="43" t="e">
        <f>+'[8]All PBI'!D47</f>
        <v>#REF!</v>
      </c>
      <c r="E47" s="43" t="e">
        <f>+'[8]All PBI'!E47</f>
        <v>#REF!</v>
      </c>
      <c r="F47" s="43" t="e">
        <f>+'[8]All PBI'!F47</f>
        <v>#REF!</v>
      </c>
      <c r="G47" s="43" t="e">
        <f>+'[8]All PBI'!G47</f>
        <v>#REF!</v>
      </c>
      <c r="H47" s="43" t="e">
        <f>+'[8]All PBI'!H47</f>
        <v>#REF!</v>
      </c>
      <c r="I47" s="43" t="e">
        <f>+'[8]All PBI'!I47</f>
        <v>#REF!</v>
      </c>
      <c r="J47" s="43" t="e">
        <f>+'[8]All PBI'!J47</f>
        <v>#REF!</v>
      </c>
      <c r="K47" s="43" t="e">
        <f>+'[8]All PBI'!K47</f>
        <v>#REF!</v>
      </c>
      <c r="L47" s="43" t="e">
        <f>+'[8]All PBI'!L47</f>
        <v>#REF!</v>
      </c>
      <c r="M47" s="43" t="e">
        <f>+'[8]All PBI'!M47</f>
        <v>#REF!</v>
      </c>
      <c r="N47" s="43" t="e">
        <f>+'[8]All PBI'!N47</f>
        <v>#REF!</v>
      </c>
      <c r="O47" s="43" t="e">
        <f>+'[8]All PBI'!O47</f>
        <v>#REF!</v>
      </c>
      <c r="P47" s="43" t="e">
        <f>+'[8]All PBI'!P47</f>
        <v>#REF!</v>
      </c>
      <c r="Q47" s="43" t="e">
        <f>+'[8]All PBI'!Q47</f>
        <v>#REF!</v>
      </c>
      <c r="R47" s="43" t="e">
        <f>+'[8]All PBI'!R47</f>
        <v>#REF!</v>
      </c>
      <c r="S47" s="43" t="e">
        <f>+'[8]All PBI'!S47</f>
        <v>#REF!</v>
      </c>
      <c r="T47" s="44" t="e">
        <f>+'[8]All PBI'!T47</f>
        <v>#REF!</v>
      </c>
      <c r="U47" s="44">
        <f>'[9]All PBI'!U47</f>
        <v>0</v>
      </c>
      <c r="V47" s="44">
        <f>'[9]All PBI'!V47</f>
        <v>0</v>
      </c>
      <c r="W47" s="44">
        <f>'[9]All PBI'!W47</f>
        <v>0</v>
      </c>
      <c r="X47" s="44">
        <f>'[9]All PBI'!X47</f>
        <v>0</v>
      </c>
      <c r="Y47" s="44">
        <f>'[9]All PBI'!Y47</f>
        <v>0</v>
      </c>
      <c r="Z47" s="44">
        <f>'[9]All PBI'!Z47</f>
        <v>0</v>
      </c>
      <c r="AA47" s="44">
        <f>'[9]All PBI'!AA47</f>
        <v>0</v>
      </c>
      <c r="AB47" s="44">
        <f>'[9]All PBI'!AB47</f>
        <v>0</v>
      </c>
      <c r="AC47" s="44">
        <f>'[9]All PBI'!AC47</f>
        <v>0</v>
      </c>
      <c r="AD47" s="44">
        <f>'[9]All PBI'!AD47</f>
        <v>0</v>
      </c>
      <c r="AE47" s="44">
        <f>'[9]All PBI'!AE47</f>
        <v>0</v>
      </c>
      <c r="AF47" s="44">
        <f>'[9]All PBI'!AF47</f>
        <v>0</v>
      </c>
      <c r="AG47" s="44">
        <f>'[9]All PBI'!AG47</f>
        <v>0</v>
      </c>
      <c r="AH47" s="44">
        <f>'[9]All PBI'!AH47</f>
        <v>0</v>
      </c>
      <c r="AI47" s="44">
        <f>'[9]All PBI'!AI47</f>
        <v>0</v>
      </c>
      <c r="AJ47" s="44">
        <f>'[9]All PBI'!AJ47</f>
        <v>0</v>
      </c>
      <c r="AK47" s="44">
        <f>'[9]All PBI'!AK47</f>
        <v>0</v>
      </c>
      <c r="AL47" s="44">
        <f>'[9]All PBI'!AL47</f>
        <v>0</v>
      </c>
      <c r="AM47" s="44">
        <f>'[9]All PBI'!AM47</f>
        <v>0</v>
      </c>
      <c r="AN47" s="65">
        <f>+'[9]All PBI'!AN47</f>
        <v>0</v>
      </c>
    </row>
    <row r="48" spans="1:40" ht="13" customHeight="1">
      <c r="A48" s="1" t="str">
        <f>+'[8]All PBI'!A48</f>
        <v>North Dakota</v>
      </c>
      <c r="B48" s="43" t="e">
        <f>+'[8]All PBI'!B48</f>
        <v>#REF!</v>
      </c>
      <c r="C48" s="43" t="e">
        <f>+'[8]All PBI'!C48</f>
        <v>#REF!</v>
      </c>
      <c r="D48" s="43" t="e">
        <f>+'[8]All PBI'!D48</f>
        <v>#REF!</v>
      </c>
      <c r="E48" s="43" t="e">
        <f>+'[8]All PBI'!E48</f>
        <v>#REF!</v>
      </c>
      <c r="F48" s="43" t="e">
        <f>+'[8]All PBI'!F48</f>
        <v>#REF!</v>
      </c>
      <c r="G48" s="43" t="e">
        <f>+'[8]All PBI'!G48</f>
        <v>#REF!</v>
      </c>
      <c r="H48" s="43" t="e">
        <f>+'[8]All PBI'!H48</f>
        <v>#REF!</v>
      </c>
      <c r="I48" s="43" t="e">
        <f>+'[8]All PBI'!I48</f>
        <v>#REF!</v>
      </c>
      <c r="J48" s="43" t="e">
        <f>+'[8]All PBI'!J48</f>
        <v>#REF!</v>
      </c>
      <c r="K48" s="43" t="e">
        <f>+'[8]All PBI'!K48</f>
        <v>#REF!</v>
      </c>
      <c r="L48" s="43" t="e">
        <f>+'[8]All PBI'!L48</f>
        <v>#REF!</v>
      </c>
      <c r="M48" s="43" t="e">
        <f>+'[8]All PBI'!M48</f>
        <v>#REF!</v>
      </c>
      <c r="N48" s="43" t="e">
        <f>+'[8]All PBI'!N48</f>
        <v>#REF!</v>
      </c>
      <c r="O48" s="43" t="e">
        <f>+'[8]All PBI'!O48</f>
        <v>#REF!</v>
      </c>
      <c r="P48" s="43" t="e">
        <f>+'[8]All PBI'!P48</f>
        <v>#REF!</v>
      </c>
      <c r="Q48" s="43" t="e">
        <f>+'[8]All PBI'!Q48</f>
        <v>#REF!</v>
      </c>
      <c r="R48" s="43" t="e">
        <f>+'[8]All PBI'!R48</f>
        <v>#REF!</v>
      </c>
      <c r="S48" s="43" t="e">
        <f>+'[8]All PBI'!S48</f>
        <v>#REF!</v>
      </c>
      <c r="T48" s="44" t="e">
        <f>+'[8]All PBI'!T48</f>
        <v>#REF!</v>
      </c>
      <c r="U48" s="44">
        <f>'[9]All PBI'!U48</f>
        <v>0</v>
      </c>
      <c r="V48" s="44">
        <f>'[9]All PBI'!V48</f>
        <v>0</v>
      </c>
      <c r="W48" s="44">
        <f>'[9]All PBI'!W48</f>
        <v>0</v>
      </c>
      <c r="X48" s="44">
        <f>'[9]All PBI'!X48</f>
        <v>0</v>
      </c>
      <c r="Y48" s="44">
        <f>'[9]All PBI'!Y48</f>
        <v>0</v>
      </c>
      <c r="Z48" s="44">
        <f>'[9]All PBI'!Z48</f>
        <v>0</v>
      </c>
      <c r="AA48" s="44">
        <f>'[9]All PBI'!AA48</f>
        <v>0</v>
      </c>
      <c r="AB48" s="44">
        <f>'[9]All PBI'!AB48</f>
        <v>0</v>
      </c>
      <c r="AC48" s="44">
        <f>'[9]All PBI'!AC48</f>
        <v>0</v>
      </c>
      <c r="AD48" s="44">
        <f>'[9]All PBI'!AD48</f>
        <v>0</v>
      </c>
      <c r="AE48" s="44">
        <f>'[9]All PBI'!AE48</f>
        <v>0</v>
      </c>
      <c r="AF48" s="44">
        <f>'[9]All PBI'!AF48</f>
        <v>0</v>
      </c>
      <c r="AG48" s="44">
        <f>'[9]All PBI'!AG48</f>
        <v>0</v>
      </c>
      <c r="AH48" s="44">
        <f>'[9]All PBI'!AH48</f>
        <v>0</v>
      </c>
      <c r="AI48" s="44">
        <f>'[9]All PBI'!AI48</f>
        <v>0</v>
      </c>
      <c r="AJ48" s="44">
        <f>'[9]All PBI'!AJ48</f>
        <v>0</v>
      </c>
      <c r="AK48" s="44">
        <f>'[9]All PBI'!AK48</f>
        <v>0</v>
      </c>
      <c r="AL48" s="44">
        <f>'[9]All PBI'!AL48</f>
        <v>0</v>
      </c>
      <c r="AM48" s="44">
        <f>'[9]All PBI'!AM48</f>
        <v>0</v>
      </c>
      <c r="AN48" s="65">
        <f>+'[9]All PBI'!AN48</f>
        <v>0</v>
      </c>
    </row>
    <row r="49" spans="1:40" ht="13" customHeight="1">
      <c r="A49" s="1" t="str">
        <f>+'[8]All PBI'!A49</f>
        <v>Ohio</v>
      </c>
      <c r="B49" s="43" t="e">
        <f>+'[8]All PBI'!B49</f>
        <v>#REF!</v>
      </c>
      <c r="C49" s="43" t="e">
        <f>+'[8]All PBI'!C49</f>
        <v>#REF!</v>
      </c>
      <c r="D49" s="43" t="e">
        <f>+'[8]All PBI'!D49</f>
        <v>#REF!</v>
      </c>
      <c r="E49" s="43" t="e">
        <f>+'[8]All PBI'!E49</f>
        <v>#REF!</v>
      </c>
      <c r="F49" s="43" t="e">
        <f>+'[8]All PBI'!F49</f>
        <v>#REF!</v>
      </c>
      <c r="G49" s="43" t="e">
        <f>+'[8]All PBI'!G49</f>
        <v>#REF!</v>
      </c>
      <c r="H49" s="43" t="e">
        <f>+'[8]All PBI'!H49</f>
        <v>#REF!</v>
      </c>
      <c r="I49" s="43" t="e">
        <f>+'[8]All PBI'!I49</f>
        <v>#REF!</v>
      </c>
      <c r="J49" s="43" t="e">
        <f>+'[8]All PBI'!J49</f>
        <v>#REF!</v>
      </c>
      <c r="K49" s="43" t="e">
        <f>+'[8]All PBI'!K49</f>
        <v>#REF!</v>
      </c>
      <c r="L49" s="43" t="e">
        <f>+'[8]All PBI'!L49</f>
        <v>#REF!</v>
      </c>
      <c r="M49" s="43" t="e">
        <f>+'[8]All PBI'!M49</f>
        <v>#REF!</v>
      </c>
      <c r="N49" s="43">
        <f>+'[8]All PBI'!N49</f>
        <v>4111</v>
      </c>
      <c r="O49" s="43" t="e">
        <f>+'[8]All PBI'!O49</f>
        <v>#REF!</v>
      </c>
      <c r="P49" s="43">
        <f>+'[8]All PBI'!P49</f>
        <v>3499</v>
      </c>
      <c r="Q49" s="43" t="e">
        <f>+'[8]All PBI'!Q49</f>
        <v>#REF!</v>
      </c>
      <c r="R49" s="43">
        <f>+'[8]All PBI'!R49</f>
        <v>3261</v>
      </c>
      <c r="S49" s="43">
        <f>+'[8]All PBI'!S49</f>
        <v>2791</v>
      </c>
      <c r="T49" s="44">
        <f>+'[8]All PBI'!T49</f>
        <v>2865</v>
      </c>
      <c r="U49" s="44">
        <f>'[9]All PBI'!U49</f>
        <v>3097</v>
      </c>
      <c r="V49" s="44">
        <f>'[9]All PBI'!V49</f>
        <v>2850</v>
      </c>
      <c r="W49" s="44">
        <f>'[9]All PBI'!W49</f>
        <v>5006</v>
      </c>
      <c r="X49" s="44">
        <f>'[9]All PBI'!X49</f>
        <v>5858</v>
      </c>
      <c r="Y49" s="44">
        <f>'[9]All PBI'!Y49</f>
        <v>6448</v>
      </c>
      <c r="Z49" s="44">
        <f>'[9]All PBI'!Z49</f>
        <v>9320</v>
      </c>
      <c r="AA49" s="44">
        <f>'[9]All PBI'!AA49</f>
        <v>8756</v>
      </c>
      <c r="AB49" s="44">
        <f>'[9]All PBI'!AB49</f>
        <v>11299</v>
      </c>
      <c r="AC49" s="44">
        <f>'[9]All PBI'!AC49</f>
        <v>11971</v>
      </c>
      <c r="AD49" s="44">
        <f>'[9]All PBI'!AD49</f>
        <v>15375</v>
      </c>
      <c r="AE49" s="44">
        <f>'[9]All PBI'!AE49</f>
        <v>15168</v>
      </c>
      <c r="AF49" s="44">
        <f>'[9]All PBI'!AF49</f>
        <v>10833</v>
      </c>
      <c r="AG49" s="44">
        <f>'[9]All PBI'!AG49</f>
        <v>11288</v>
      </c>
      <c r="AH49" s="44">
        <f>'[9]All PBI'!AH49</f>
        <v>9768</v>
      </c>
      <c r="AI49" s="44">
        <f>'[9]All PBI'!AI49</f>
        <v>8652</v>
      </c>
      <c r="AJ49" s="44">
        <f>'[9]All PBI'!AJ49</f>
        <v>8151</v>
      </c>
      <c r="AK49" s="44">
        <f>'[9]All PBI'!AK49</f>
        <v>6454</v>
      </c>
      <c r="AL49" s="44">
        <f>'[9]All PBI'!AL49</f>
        <v>5837</v>
      </c>
      <c r="AM49" s="44">
        <f>'[9]All PBI'!AM49</f>
        <v>5425</v>
      </c>
      <c r="AN49" s="65">
        <f>+'[9]All PBI'!AN49</f>
        <v>5711</v>
      </c>
    </row>
    <row r="50" spans="1:40" ht="13" customHeight="1">
      <c r="A50" s="1" t="str">
        <f>+'[8]All PBI'!A50</f>
        <v>South Dakota</v>
      </c>
      <c r="B50" s="43" t="e">
        <f>+'[8]All PBI'!B50</f>
        <v>#REF!</v>
      </c>
      <c r="C50" s="43" t="e">
        <f>+'[8]All PBI'!C50</f>
        <v>#REF!</v>
      </c>
      <c r="D50" s="43" t="e">
        <f>+'[8]All PBI'!D50</f>
        <v>#REF!</v>
      </c>
      <c r="E50" s="43" t="e">
        <f>+'[8]All PBI'!E50</f>
        <v>#REF!</v>
      </c>
      <c r="F50" s="43" t="e">
        <f>+'[8]All PBI'!F50</f>
        <v>#REF!</v>
      </c>
      <c r="G50" s="43" t="e">
        <f>+'[8]All PBI'!G50</f>
        <v>#REF!</v>
      </c>
      <c r="H50" s="43" t="e">
        <f>+'[8]All PBI'!H50</f>
        <v>#REF!</v>
      </c>
      <c r="I50" s="43" t="e">
        <f>+'[8]All PBI'!I50</f>
        <v>#REF!</v>
      </c>
      <c r="J50" s="43" t="e">
        <f>+'[8]All PBI'!J50</f>
        <v>#REF!</v>
      </c>
      <c r="K50" s="43" t="e">
        <f>+'[8]All PBI'!K50</f>
        <v>#REF!</v>
      </c>
      <c r="L50" s="43" t="e">
        <f>+'[8]All PBI'!L50</f>
        <v>#REF!</v>
      </c>
      <c r="M50" s="43" t="e">
        <f>+'[8]All PBI'!M50</f>
        <v>#REF!</v>
      </c>
      <c r="N50" s="43" t="e">
        <f>+'[8]All PBI'!N50</f>
        <v>#REF!</v>
      </c>
      <c r="O50" s="43" t="e">
        <f>+'[8]All PBI'!O50</f>
        <v>#REF!</v>
      </c>
      <c r="P50" s="43" t="e">
        <f>+'[8]All PBI'!P50</f>
        <v>#REF!</v>
      </c>
      <c r="Q50" s="43" t="e">
        <f>+'[8]All PBI'!Q50</f>
        <v>#REF!</v>
      </c>
      <c r="R50" s="43" t="e">
        <f>+'[8]All PBI'!R50</f>
        <v>#REF!</v>
      </c>
      <c r="S50" s="43" t="e">
        <f>+'[8]All PBI'!S50</f>
        <v>#REF!</v>
      </c>
      <c r="T50" s="44" t="e">
        <f>+'[8]All PBI'!T50</f>
        <v>#REF!</v>
      </c>
      <c r="U50" s="44">
        <f>'[9]All PBI'!U50</f>
        <v>0</v>
      </c>
      <c r="V50" s="44">
        <f>'[9]All PBI'!V50</f>
        <v>0</v>
      </c>
      <c r="W50" s="44">
        <f>'[9]All PBI'!W50</f>
        <v>0</v>
      </c>
      <c r="X50" s="44">
        <f>'[9]All PBI'!X50</f>
        <v>0</v>
      </c>
      <c r="Y50" s="44">
        <f>'[9]All PBI'!Y50</f>
        <v>0</v>
      </c>
      <c r="Z50" s="44">
        <f>'[9]All PBI'!Z50</f>
        <v>0</v>
      </c>
      <c r="AA50" s="44">
        <f>'[9]All PBI'!AA50</f>
        <v>0</v>
      </c>
      <c r="AB50" s="44">
        <f>'[9]All PBI'!AB50</f>
        <v>0</v>
      </c>
      <c r="AC50" s="44">
        <f>'[9]All PBI'!AC50</f>
        <v>0</v>
      </c>
      <c r="AD50" s="44">
        <f>'[9]All PBI'!AD50</f>
        <v>0</v>
      </c>
      <c r="AE50" s="44">
        <f>'[9]All PBI'!AE50</f>
        <v>0</v>
      </c>
      <c r="AF50" s="44">
        <f>'[9]All PBI'!AF50</f>
        <v>0</v>
      </c>
      <c r="AG50" s="44">
        <f>'[9]All PBI'!AG50</f>
        <v>0</v>
      </c>
      <c r="AH50" s="44">
        <f>'[9]All PBI'!AH50</f>
        <v>0</v>
      </c>
      <c r="AI50" s="44">
        <f>'[9]All PBI'!AI50</f>
        <v>0</v>
      </c>
      <c r="AJ50" s="44">
        <f>'[9]All PBI'!AJ50</f>
        <v>0</v>
      </c>
      <c r="AK50" s="44">
        <f>'[9]All PBI'!AK50</f>
        <v>0</v>
      </c>
      <c r="AL50" s="44">
        <f>'[9]All PBI'!AL50</f>
        <v>0</v>
      </c>
      <c r="AM50" s="44">
        <f>'[9]All PBI'!AM50</f>
        <v>0</v>
      </c>
      <c r="AN50" s="65">
        <f>+'[9]All PBI'!AN50</f>
        <v>0</v>
      </c>
    </row>
    <row r="51" spans="1:40" ht="13" customHeight="1">
      <c r="A51" s="4" t="str">
        <f>+'[8]All PBI'!A51</f>
        <v>Wisconsin</v>
      </c>
      <c r="B51" s="45" t="e">
        <f>+'[8]All PBI'!B51</f>
        <v>#REF!</v>
      </c>
      <c r="C51" s="45" t="e">
        <f>+'[8]All PBI'!C51</f>
        <v>#REF!</v>
      </c>
      <c r="D51" s="45" t="e">
        <f>+'[8]All PBI'!D51</f>
        <v>#REF!</v>
      </c>
      <c r="E51" s="45" t="e">
        <f>+'[8]All PBI'!E51</f>
        <v>#REF!</v>
      </c>
      <c r="F51" s="45" t="e">
        <f>+'[8]All PBI'!F51</f>
        <v>#REF!</v>
      </c>
      <c r="G51" s="45" t="e">
        <f>+'[8]All PBI'!G51</f>
        <v>#REF!</v>
      </c>
      <c r="H51" s="45" t="e">
        <f>+'[8]All PBI'!H51</f>
        <v>#REF!</v>
      </c>
      <c r="I51" s="45" t="e">
        <f>+'[8]All PBI'!I51</f>
        <v>#REF!</v>
      </c>
      <c r="J51" s="45" t="e">
        <f>+'[8]All PBI'!J51</f>
        <v>#REF!</v>
      </c>
      <c r="K51" s="45" t="e">
        <f>+'[8]All PBI'!K51</f>
        <v>#REF!</v>
      </c>
      <c r="L51" s="45" t="e">
        <f>+'[8]All PBI'!L51</f>
        <v>#REF!</v>
      </c>
      <c r="M51" s="45" t="e">
        <f>+'[8]All PBI'!M51</f>
        <v>#REF!</v>
      </c>
      <c r="N51" s="45" t="e">
        <f>+'[8]All PBI'!N51</f>
        <v>#REF!</v>
      </c>
      <c r="O51" s="45" t="e">
        <f>+'[8]All PBI'!O51</f>
        <v>#REF!</v>
      </c>
      <c r="P51" s="45">
        <f>+'[8]All PBI'!P51</f>
        <v>755</v>
      </c>
      <c r="Q51" s="45" t="e">
        <f>+'[8]All PBI'!Q51</f>
        <v>#REF!</v>
      </c>
      <c r="R51" s="45">
        <f>+'[8]All PBI'!R51</f>
        <v>416</v>
      </c>
      <c r="S51" s="45">
        <f>+'[8]All PBI'!S51</f>
        <v>287</v>
      </c>
      <c r="T51" s="46">
        <f>+'[8]All PBI'!T51</f>
        <v>205</v>
      </c>
      <c r="U51" s="46">
        <f>'[9]All PBI'!U51</f>
        <v>0</v>
      </c>
      <c r="V51" s="46">
        <f>'[9]All PBI'!V51</f>
        <v>274</v>
      </c>
      <c r="W51" s="46">
        <f>'[9]All PBI'!W51</f>
        <v>565</v>
      </c>
      <c r="X51" s="46">
        <f>'[9]All PBI'!X51</f>
        <v>676</v>
      </c>
      <c r="Y51" s="46">
        <f>'[9]All PBI'!Y51</f>
        <v>762</v>
      </c>
      <c r="Z51" s="46">
        <f>'[9]All PBI'!Z51</f>
        <v>850</v>
      </c>
      <c r="AA51" s="46">
        <f>'[9]All PBI'!AA51</f>
        <v>1027</v>
      </c>
      <c r="AB51" s="46">
        <f>'[9]All PBI'!AB51</f>
        <v>2437</v>
      </c>
      <c r="AC51" s="46">
        <f>'[9]All PBI'!AC51</f>
        <v>1613</v>
      </c>
      <c r="AD51" s="46">
        <f>'[9]All PBI'!AD51</f>
        <v>1975</v>
      </c>
      <c r="AE51" s="46">
        <f>'[9]All PBI'!AE51</f>
        <v>1646</v>
      </c>
      <c r="AF51" s="46">
        <f>'[9]All PBI'!AF51</f>
        <v>1860</v>
      </c>
      <c r="AG51" s="46">
        <f>'[9]All PBI'!AG51</f>
        <v>1926</v>
      </c>
      <c r="AH51" s="46">
        <f>'[9]All PBI'!AH51</f>
        <v>2062</v>
      </c>
      <c r="AI51" s="46">
        <f>'[9]All PBI'!AI51</f>
        <v>1830</v>
      </c>
      <c r="AJ51" s="46">
        <f>'[9]All PBI'!AJ51</f>
        <v>1003</v>
      </c>
      <c r="AK51" s="46">
        <f>'[9]All PBI'!AK51</f>
        <v>697</v>
      </c>
      <c r="AL51" s="46">
        <f>'[9]All PBI'!AL51</f>
        <v>505</v>
      </c>
      <c r="AM51" s="46">
        <f>'[9]All PBI'!AM51</f>
        <v>425</v>
      </c>
      <c r="AN51" s="45">
        <f>+'[9]All PBI'!AN51</f>
        <v>0</v>
      </c>
    </row>
    <row r="52" spans="1:40" ht="13" customHeight="1">
      <c r="A52" s="1" t="str">
        <f>+'[8]All PBI'!A52</f>
        <v>Northeast</v>
      </c>
      <c r="B52" s="41">
        <f>+'[8]All PBI'!B52</f>
        <v>0</v>
      </c>
      <c r="C52" s="41">
        <f>+'[8]All PBI'!C52</f>
        <v>0</v>
      </c>
      <c r="D52" s="41">
        <f>+'[8]All PBI'!D52</f>
        <v>0</v>
      </c>
      <c r="E52" s="41">
        <f>+'[8]All PBI'!E52</f>
        <v>0</v>
      </c>
      <c r="F52" s="41">
        <f>+'[8]All PBI'!F52</f>
        <v>0</v>
      </c>
      <c r="G52" s="41">
        <f>+'[8]All PBI'!G52</f>
        <v>0</v>
      </c>
      <c r="H52" s="41">
        <f>+'[8]All PBI'!H52</f>
        <v>0</v>
      </c>
      <c r="I52" s="41">
        <f>+'[8]All PBI'!I52</f>
        <v>0</v>
      </c>
      <c r="J52" s="41">
        <f>+'[8]All PBI'!J52</f>
        <v>0</v>
      </c>
      <c r="K52" s="41">
        <f>+'[8]All PBI'!K52</f>
        <v>0</v>
      </c>
      <c r="L52" s="41">
        <f>+'[8]All PBI'!L52</f>
        <v>0</v>
      </c>
      <c r="M52" s="41">
        <f>+'[8]All PBI'!M52</f>
        <v>0</v>
      </c>
      <c r="N52" s="41">
        <f>+'[8]All PBI'!N52</f>
        <v>61839</v>
      </c>
      <c r="O52" s="41">
        <f>+'[8]All PBI'!O52</f>
        <v>0</v>
      </c>
      <c r="P52" s="41">
        <f>+'[8]All PBI'!P52</f>
        <v>54310</v>
      </c>
      <c r="Q52" s="41">
        <f>+'[8]All PBI'!Q52</f>
        <v>0</v>
      </c>
      <c r="R52" s="41">
        <f>+'[8]All PBI'!R52</f>
        <v>30359</v>
      </c>
      <c r="S52" s="41">
        <f>+'[8]All PBI'!S52</f>
        <v>69516</v>
      </c>
      <c r="T52" s="41">
        <f>+'[8]All PBI'!T52</f>
        <v>57740</v>
      </c>
      <c r="U52" s="41">
        <f>'[9]All PBI'!U52</f>
        <v>20088</v>
      </c>
      <c r="V52" s="41">
        <f>'[9]All PBI'!V52</f>
        <v>40994</v>
      </c>
      <c r="W52" s="41">
        <f>'[9]All PBI'!W52</f>
        <v>64568</v>
      </c>
      <c r="X52" s="41">
        <f>'[9]All PBI'!X52</f>
        <v>65510</v>
      </c>
      <c r="Y52" s="41">
        <f>'[9]All PBI'!Y52</f>
        <v>70862</v>
      </c>
      <c r="Z52" s="41">
        <f>'[9]All PBI'!Z52</f>
        <v>68583</v>
      </c>
      <c r="AA52" s="41">
        <f>'[9]All PBI'!AA52</f>
        <v>70118</v>
      </c>
      <c r="AB52" s="41">
        <f>'[9]All PBI'!AB52</f>
        <v>69669</v>
      </c>
      <c r="AC52" s="41">
        <f>'[9]All PBI'!AC52</f>
        <v>72431</v>
      </c>
      <c r="AD52" s="41">
        <f>'[9]All PBI'!AD52</f>
        <v>77336</v>
      </c>
      <c r="AE52" s="41">
        <f>'[9]All PBI'!AE52</f>
        <v>77125</v>
      </c>
      <c r="AF52" s="41">
        <f>'[9]All PBI'!AF52</f>
        <v>73073</v>
      </c>
      <c r="AG52" s="41">
        <f>'[9]All PBI'!AG52</f>
        <v>70661</v>
      </c>
      <c r="AH52" s="41">
        <f>'[9]All PBI'!AH52</f>
        <v>67199</v>
      </c>
      <c r="AI52" s="41">
        <f>'[9]All PBI'!AI52</f>
        <v>69421</v>
      </c>
      <c r="AJ52" s="41">
        <f>'[9]All PBI'!AJ52</f>
        <v>64568</v>
      </c>
      <c r="AK52" s="41">
        <f>'[9]All PBI'!AK52</f>
        <v>49758</v>
      </c>
      <c r="AL52" s="41">
        <f>'[9]All PBI'!AL52</f>
        <v>41356</v>
      </c>
      <c r="AM52" s="41">
        <f>'[9]All PBI'!AM52</f>
        <v>36587</v>
      </c>
      <c r="AN52" s="64">
        <f>+'[9]All PBI'!AN52</f>
        <v>32256</v>
      </c>
    </row>
    <row r="53" spans="1:40" s="16" customFormat="1" ht="13" customHeight="1">
      <c r="A53" s="16" t="str">
        <f>+'[8]All PBI'!A53</f>
        <v xml:space="preserve">   as a percent of U.S.</v>
      </c>
      <c r="B53" s="42">
        <f>+'[8]All PBI'!B53</f>
        <v>0</v>
      </c>
      <c r="C53" s="42">
        <f>+'[8]All PBI'!C53</f>
        <v>0</v>
      </c>
      <c r="D53" s="42">
        <f>+'[8]All PBI'!D53</f>
        <v>0</v>
      </c>
      <c r="E53" s="42">
        <f>+'[8]All PBI'!E53</f>
        <v>0</v>
      </c>
      <c r="F53" s="42">
        <f>+'[8]All PBI'!F53</f>
        <v>0</v>
      </c>
      <c r="G53" s="42">
        <f>+'[8]All PBI'!G53</f>
        <v>0</v>
      </c>
      <c r="H53" s="42">
        <f>+'[8]All PBI'!H53</f>
        <v>0</v>
      </c>
      <c r="I53" s="42">
        <f>+'[8]All PBI'!I53</f>
        <v>0</v>
      </c>
      <c r="J53" s="42">
        <f>+'[8]All PBI'!J53</f>
        <v>0</v>
      </c>
      <c r="K53" s="42">
        <f>+'[8]All PBI'!K53</f>
        <v>0</v>
      </c>
      <c r="L53" s="42">
        <f>+'[8]All PBI'!L53</f>
        <v>0</v>
      </c>
      <c r="M53" s="42">
        <f>+'[8]All PBI'!M53</f>
        <v>0</v>
      </c>
      <c r="N53" s="42">
        <f>+'[8]All PBI'!N53</f>
        <v>14.051667526352984</v>
      </c>
      <c r="O53" s="42">
        <f>+'[8]All PBI'!O53</f>
        <v>0</v>
      </c>
      <c r="P53" s="42">
        <f>+'[8]All PBI'!P53</f>
        <v>13.041337991811645</v>
      </c>
      <c r="Q53" s="42">
        <f>+'[8]All PBI'!Q53</f>
        <v>0</v>
      </c>
      <c r="R53" s="42">
        <f>+'[8]All PBI'!R53</f>
        <v>7.5548842093737401</v>
      </c>
      <c r="S53" s="42">
        <f>+'[8]All PBI'!S53</f>
        <v>15.37944186581594</v>
      </c>
      <c r="T53" s="42">
        <f>+'[8]All PBI'!T53</f>
        <v>12.980677360250892</v>
      </c>
      <c r="U53" s="42">
        <f>'[9]All PBI'!U53</f>
        <v>5.2181231589283206</v>
      </c>
      <c r="V53" s="42">
        <f>'[9]All PBI'!V53</f>
        <v>9.3265050290870288</v>
      </c>
      <c r="W53" s="42">
        <f>'[9]All PBI'!W53</f>
        <v>11.758257167259424</v>
      </c>
      <c r="X53" s="42">
        <f>'[9]All PBI'!X53</f>
        <v>11.178208039914615</v>
      </c>
      <c r="Y53" s="42">
        <f>'[9]All PBI'!Y53</f>
        <v>11.251669204545635</v>
      </c>
      <c r="Z53" s="42">
        <f>'[9]All PBI'!Z53</f>
        <v>10.675609835825703</v>
      </c>
      <c r="AA53" s="42">
        <f>'[9]All PBI'!AA53</f>
        <v>10.57403316166879</v>
      </c>
      <c r="AB53" s="42">
        <f>'[9]All PBI'!AB53</f>
        <v>10.310869709998002</v>
      </c>
      <c r="AC53" s="42">
        <f>'[9]All PBI'!AC53</f>
        <v>10.054749946554946</v>
      </c>
      <c r="AD53" s="42">
        <f>'[9]All PBI'!AD53</f>
        <v>9.4021530998680909</v>
      </c>
      <c r="AE53" s="42">
        <f>'[9]All PBI'!AE53</f>
        <v>9.5080002810792958</v>
      </c>
      <c r="AF53" s="42">
        <f>'[9]All PBI'!AF53</f>
        <v>9.252932655293975</v>
      </c>
      <c r="AG53" s="42">
        <f>'[9]All PBI'!AG53</f>
        <v>8.9806257117292994</v>
      </c>
      <c r="AH53" s="42">
        <f>'[9]All PBI'!AH53</f>
        <v>9.2757620179499707</v>
      </c>
      <c r="AI53" s="42">
        <f>'[9]All PBI'!AI53</f>
        <v>10.292063868586085</v>
      </c>
      <c r="AJ53" s="42">
        <f>'[9]All PBI'!AJ53</f>
        <v>10.117616825505269</v>
      </c>
      <c r="AK53" s="42">
        <f>'[9]All PBI'!AK53</f>
        <v>8.3678644943427187</v>
      </c>
      <c r="AL53" s="42">
        <f>'[9]All PBI'!AL53</f>
        <v>7.2768222407953189</v>
      </c>
      <c r="AM53" s="42">
        <f>'[9]All PBI'!AM53</f>
        <v>7.0003807570368295</v>
      </c>
      <c r="AN53" s="66">
        <f>+'[9]All PBI'!AN53</f>
        <v>6.2160709020587266</v>
      </c>
    </row>
    <row r="54" spans="1:40" ht="13" customHeight="1">
      <c r="A54" s="1" t="str">
        <f>+'[8]All PBI'!A54</f>
        <v>Connecticut</v>
      </c>
      <c r="B54" s="43" t="e">
        <f>+'[8]All PBI'!B54</f>
        <v>#REF!</v>
      </c>
      <c r="C54" s="43" t="e">
        <f>+'[8]All PBI'!C54</f>
        <v>#REF!</v>
      </c>
      <c r="D54" s="43" t="e">
        <f>+'[8]All PBI'!D54</f>
        <v>#REF!</v>
      </c>
      <c r="E54" s="43" t="e">
        <f>+'[8]All PBI'!E54</f>
        <v>#REF!</v>
      </c>
      <c r="F54" s="43" t="e">
        <f>+'[8]All PBI'!F54</f>
        <v>#REF!</v>
      </c>
      <c r="G54" s="43" t="e">
        <f>+'[8]All PBI'!G54</f>
        <v>#REF!</v>
      </c>
      <c r="H54" s="43" t="e">
        <f>+'[8]All PBI'!H54</f>
        <v>#REF!</v>
      </c>
      <c r="I54" s="43" t="e">
        <f>+'[8]All PBI'!I54</f>
        <v>#REF!</v>
      </c>
      <c r="J54" s="43" t="e">
        <f>+'[8]All PBI'!J54</f>
        <v>#REF!</v>
      </c>
      <c r="K54" s="43" t="e">
        <f>+'[8]All PBI'!K54</f>
        <v>#REF!</v>
      </c>
      <c r="L54" s="43" t="e">
        <f>+'[8]All PBI'!L54</f>
        <v>#REF!</v>
      </c>
      <c r="M54" s="43" t="e">
        <f>+'[8]All PBI'!M54</f>
        <v>#REF!</v>
      </c>
      <c r="N54" s="43" t="e">
        <f>+'[8]All PBI'!N54</f>
        <v>#REF!</v>
      </c>
      <c r="O54" s="43" t="e">
        <f>+'[8]All PBI'!O54</f>
        <v>#REF!</v>
      </c>
      <c r="P54" s="43" t="e">
        <f>+'[8]All PBI'!P54</f>
        <v>#REF!</v>
      </c>
      <c r="Q54" s="43" t="e">
        <f>+'[8]All PBI'!Q54</f>
        <v>#REF!</v>
      </c>
      <c r="R54" s="43" t="e">
        <f>+'[8]All PBI'!R54</f>
        <v>#REF!</v>
      </c>
      <c r="S54" s="43" t="e">
        <f>+'[8]All PBI'!S54</f>
        <v>#REF!</v>
      </c>
      <c r="T54" s="44" t="e">
        <f>+'[8]All PBI'!T54</f>
        <v>#REF!</v>
      </c>
      <c r="U54" s="44">
        <f>'[9]All PBI'!U54</f>
        <v>0</v>
      </c>
      <c r="V54" s="44">
        <f>'[9]All PBI'!V54</f>
        <v>0</v>
      </c>
      <c r="W54" s="44">
        <f>'[9]All PBI'!W54</f>
        <v>0</v>
      </c>
      <c r="X54" s="44">
        <f>'[9]All PBI'!X54</f>
        <v>0</v>
      </c>
      <c r="Y54" s="44">
        <f>'[9]All PBI'!Y54</f>
        <v>0</v>
      </c>
      <c r="Z54" s="44">
        <f>'[9]All PBI'!Z54</f>
        <v>0</v>
      </c>
      <c r="AA54" s="44">
        <f>'[9]All PBI'!AA54</f>
        <v>0</v>
      </c>
      <c r="AB54" s="44">
        <f>'[9]All PBI'!AB54</f>
        <v>0</v>
      </c>
      <c r="AC54" s="44">
        <f>'[9]All PBI'!AC54</f>
        <v>100</v>
      </c>
      <c r="AD54" s="44">
        <f>'[9]All PBI'!AD54</f>
        <v>0</v>
      </c>
      <c r="AE54" s="44">
        <f>'[9]All PBI'!AE54</f>
        <v>0</v>
      </c>
      <c r="AF54" s="44">
        <f>'[9]All PBI'!AF54</f>
        <v>44</v>
      </c>
      <c r="AG54" s="44">
        <f>'[9]All PBI'!AG54</f>
        <v>46</v>
      </c>
      <c r="AH54" s="44">
        <f>'[9]All PBI'!AH54</f>
        <v>20</v>
      </c>
      <c r="AI54" s="44">
        <f>'[9]All PBI'!AI54</f>
        <v>19</v>
      </c>
      <c r="AJ54" s="44">
        <f>'[9]All PBI'!AJ54</f>
        <v>9</v>
      </c>
      <c r="AK54" s="44">
        <f>'[9]All PBI'!AK54</f>
        <v>0</v>
      </c>
      <c r="AL54" s="44">
        <f>'[9]All PBI'!AL54</f>
        <v>0</v>
      </c>
      <c r="AM54" s="44">
        <f>'[9]All PBI'!AM54</f>
        <v>0</v>
      </c>
      <c r="AN54" s="65">
        <f>+'[9]All PBI'!AN54</f>
        <v>0</v>
      </c>
    </row>
    <row r="55" spans="1:40" ht="13" customHeight="1">
      <c r="A55" s="1" t="str">
        <f>+'[8]All PBI'!A55</f>
        <v>Maine</v>
      </c>
      <c r="B55" s="43" t="e">
        <f>+'[8]All PBI'!B55</f>
        <v>#REF!</v>
      </c>
      <c r="C55" s="43" t="e">
        <f>+'[8]All PBI'!C55</f>
        <v>#REF!</v>
      </c>
      <c r="D55" s="43" t="e">
        <f>+'[8]All PBI'!D55</f>
        <v>#REF!</v>
      </c>
      <c r="E55" s="43" t="e">
        <f>+'[8]All PBI'!E55</f>
        <v>#REF!</v>
      </c>
      <c r="F55" s="43" t="e">
        <f>+'[8]All PBI'!F55</f>
        <v>#REF!</v>
      </c>
      <c r="G55" s="43" t="e">
        <f>+'[8]All PBI'!G55</f>
        <v>#REF!</v>
      </c>
      <c r="H55" s="43" t="e">
        <f>+'[8]All PBI'!H55</f>
        <v>#REF!</v>
      </c>
      <c r="I55" s="43" t="e">
        <f>+'[8]All PBI'!I55</f>
        <v>#REF!</v>
      </c>
      <c r="J55" s="43" t="e">
        <f>+'[8]All PBI'!J55</f>
        <v>#REF!</v>
      </c>
      <c r="K55" s="43" t="e">
        <f>+'[8]All PBI'!K55</f>
        <v>#REF!</v>
      </c>
      <c r="L55" s="43" t="e">
        <f>+'[8]All PBI'!L55</f>
        <v>#REF!</v>
      </c>
      <c r="M55" s="43" t="e">
        <f>+'[8]All PBI'!M55</f>
        <v>#REF!</v>
      </c>
      <c r="N55" s="43" t="e">
        <f>+'[8]All PBI'!N55</f>
        <v>#REF!</v>
      </c>
      <c r="O55" s="43" t="e">
        <f>+'[8]All PBI'!O55</f>
        <v>#REF!</v>
      </c>
      <c r="P55" s="43" t="e">
        <f>+'[8]All PBI'!P55</f>
        <v>#REF!</v>
      </c>
      <c r="Q55" s="43" t="e">
        <f>+'[8]All PBI'!Q55</f>
        <v>#REF!</v>
      </c>
      <c r="R55" s="43" t="e">
        <f>+'[8]All PBI'!R55</f>
        <v>#REF!</v>
      </c>
      <c r="S55" s="43" t="e">
        <f>+'[8]All PBI'!S55</f>
        <v>#REF!</v>
      </c>
      <c r="T55" s="44" t="e">
        <f>+'[8]All PBI'!T55</f>
        <v>#REF!</v>
      </c>
      <c r="U55" s="44">
        <f>'[9]All PBI'!U55</f>
        <v>0</v>
      </c>
      <c r="V55" s="44">
        <f>'[9]All PBI'!V55</f>
        <v>0</v>
      </c>
      <c r="W55" s="44">
        <f>'[9]All PBI'!W55</f>
        <v>0</v>
      </c>
      <c r="X55" s="44">
        <f>'[9]All PBI'!X55</f>
        <v>0</v>
      </c>
      <c r="Y55" s="44">
        <f>'[9]All PBI'!Y55</f>
        <v>0</v>
      </c>
      <c r="Z55" s="44">
        <f>'[9]All PBI'!Z55</f>
        <v>0</v>
      </c>
      <c r="AA55" s="44">
        <f>'[9]All PBI'!AA55</f>
        <v>0</v>
      </c>
      <c r="AB55" s="44">
        <f>'[9]All PBI'!AB55</f>
        <v>0</v>
      </c>
      <c r="AC55" s="44">
        <f>'[9]All PBI'!AC55</f>
        <v>0</v>
      </c>
      <c r="AD55" s="44">
        <f>'[9]All PBI'!AD55</f>
        <v>0</v>
      </c>
      <c r="AE55" s="44">
        <f>'[9]All PBI'!AE55</f>
        <v>0</v>
      </c>
      <c r="AF55" s="44">
        <f>'[9]All PBI'!AF55</f>
        <v>0</v>
      </c>
      <c r="AG55" s="44">
        <f>'[9]All PBI'!AG55</f>
        <v>0</v>
      </c>
      <c r="AH55" s="44">
        <f>'[9]All PBI'!AH55</f>
        <v>0</v>
      </c>
      <c r="AI55" s="44">
        <f>'[9]All PBI'!AI55</f>
        <v>0</v>
      </c>
      <c r="AJ55" s="44">
        <f>'[9]All PBI'!AJ55</f>
        <v>0</v>
      </c>
      <c r="AK55" s="44">
        <f>'[9]All PBI'!AK55</f>
        <v>0</v>
      </c>
      <c r="AL55" s="44">
        <f>'[9]All PBI'!AL55</f>
        <v>0</v>
      </c>
      <c r="AM55" s="44">
        <f>'[9]All PBI'!AM55</f>
        <v>0</v>
      </c>
      <c r="AN55" s="65">
        <f>+'[9]All PBI'!AN55</f>
        <v>0</v>
      </c>
    </row>
    <row r="56" spans="1:40" ht="13" customHeight="1">
      <c r="A56" s="1" t="str">
        <f>+'[8]All PBI'!A56</f>
        <v>Massachusetts</v>
      </c>
      <c r="B56" s="43" t="e">
        <f>+'[8]All PBI'!B56</f>
        <v>#REF!</v>
      </c>
      <c r="C56" s="43" t="e">
        <f>+'[8]All PBI'!C56</f>
        <v>#REF!</v>
      </c>
      <c r="D56" s="43" t="e">
        <f>+'[8]All PBI'!D56</f>
        <v>#REF!</v>
      </c>
      <c r="E56" s="43" t="e">
        <f>+'[8]All PBI'!E56</f>
        <v>#REF!</v>
      </c>
      <c r="F56" s="43" t="e">
        <f>+'[8]All PBI'!F56</f>
        <v>#REF!</v>
      </c>
      <c r="G56" s="43" t="e">
        <f>+'[8]All PBI'!G56</f>
        <v>#REF!</v>
      </c>
      <c r="H56" s="43" t="e">
        <f>+'[8]All PBI'!H56</f>
        <v>#REF!</v>
      </c>
      <c r="I56" s="43" t="e">
        <f>+'[8]All PBI'!I56</f>
        <v>#REF!</v>
      </c>
      <c r="J56" s="43" t="e">
        <f>+'[8]All PBI'!J56</f>
        <v>#REF!</v>
      </c>
      <c r="K56" s="43" t="e">
        <f>+'[8]All PBI'!K56</f>
        <v>#REF!</v>
      </c>
      <c r="L56" s="43" t="e">
        <f>+'[8]All PBI'!L56</f>
        <v>#REF!</v>
      </c>
      <c r="M56" s="43" t="e">
        <f>+'[8]All PBI'!M56</f>
        <v>#REF!</v>
      </c>
      <c r="N56" s="43">
        <f>+'[8]All PBI'!N56</f>
        <v>1991</v>
      </c>
      <c r="O56" s="43" t="e">
        <f>+'[8]All PBI'!O56</f>
        <v>#REF!</v>
      </c>
      <c r="P56" s="43">
        <f>+'[8]All PBI'!P56</f>
        <v>2889</v>
      </c>
      <c r="Q56" s="43" t="e">
        <f>+'[8]All PBI'!Q56</f>
        <v>#REF!</v>
      </c>
      <c r="R56" s="43">
        <f>+'[8]All PBI'!R56</f>
        <v>2265</v>
      </c>
      <c r="S56" s="43">
        <f>+'[8]All PBI'!S56</f>
        <v>2334</v>
      </c>
      <c r="T56" s="44">
        <f>+'[8]All PBI'!T56</f>
        <v>2382</v>
      </c>
      <c r="U56" s="44">
        <f>'[9]All PBI'!U56</f>
        <v>0</v>
      </c>
      <c r="V56" s="44">
        <f>'[9]All PBI'!V56</f>
        <v>2712</v>
      </c>
      <c r="W56" s="44">
        <f>'[9]All PBI'!W56</f>
        <v>3190</v>
      </c>
      <c r="X56" s="44">
        <f>'[9]All PBI'!X56</f>
        <v>2889</v>
      </c>
      <c r="Y56" s="44">
        <f>'[9]All PBI'!Y56</f>
        <v>3144</v>
      </c>
      <c r="Z56" s="44">
        <f>'[9]All PBI'!Z56</f>
        <v>3179</v>
      </c>
      <c r="AA56" s="44">
        <f>'[9]All PBI'!AA56</f>
        <v>3651</v>
      </c>
      <c r="AB56" s="44">
        <f>'[9]All PBI'!AB56</f>
        <v>2960</v>
      </c>
      <c r="AC56" s="44">
        <f>'[9]All PBI'!AC56</f>
        <v>3173</v>
      </c>
      <c r="AD56" s="44">
        <f>'[9]All PBI'!AD56</f>
        <v>3701</v>
      </c>
      <c r="AE56" s="44">
        <f>'[9]All PBI'!AE56</f>
        <v>3141</v>
      </c>
      <c r="AF56" s="44">
        <f>'[9]All PBI'!AF56</f>
        <v>5044</v>
      </c>
      <c r="AG56" s="44">
        <f>'[9]All PBI'!AG56</f>
        <v>4813</v>
      </c>
      <c r="AH56" s="44">
        <f>'[9]All PBI'!AH56</f>
        <v>4271</v>
      </c>
      <c r="AI56" s="44">
        <f>'[9]All PBI'!AI56</f>
        <v>4125</v>
      </c>
      <c r="AJ56" s="44">
        <f>'[9]All PBI'!AJ56</f>
        <v>3901</v>
      </c>
      <c r="AK56" s="44">
        <f>'[9]All PBI'!AK56</f>
        <v>3489</v>
      </c>
      <c r="AL56" s="44">
        <f>'[9]All PBI'!AL56</f>
        <v>2906</v>
      </c>
      <c r="AM56" s="44">
        <f>'[9]All PBI'!AM56</f>
        <v>2911</v>
      </c>
      <c r="AN56" s="65">
        <f>+'[9]All PBI'!AN56</f>
        <v>1674</v>
      </c>
    </row>
    <row r="57" spans="1:40" ht="13" customHeight="1">
      <c r="A57" s="1" t="str">
        <f>+'[8]All PBI'!A57</f>
        <v>New Hampshire</v>
      </c>
      <c r="B57" s="43" t="e">
        <f>+'[8]All PBI'!B57</f>
        <v>#REF!</v>
      </c>
      <c r="C57" s="43" t="e">
        <f>+'[8]All PBI'!C57</f>
        <v>#REF!</v>
      </c>
      <c r="D57" s="43" t="e">
        <f>+'[8]All PBI'!D57</f>
        <v>#REF!</v>
      </c>
      <c r="E57" s="43" t="e">
        <f>+'[8]All PBI'!E57</f>
        <v>#REF!</v>
      </c>
      <c r="F57" s="43" t="e">
        <f>+'[8]All PBI'!F57</f>
        <v>#REF!</v>
      </c>
      <c r="G57" s="43" t="e">
        <f>+'[8]All PBI'!G57</f>
        <v>#REF!</v>
      </c>
      <c r="H57" s="43" t="e">
        <f>+'[8]All PBI'!H57</f>
        <v>#REF!</v>
      </c>
      <c r="I57" s="43" t="e">
        <f>+'[8]All PBI'!I57</f>
        <v>#REF!</v>
      </c>
      <c r="J57" s="43" t="e">
        <f>+'[8]All PBI'!J57</f>
        <v>#REF!</v>
      </c>
      <c r="K57" s="43" t="e">
        <f>+'[8]All PBI'!K57</f>
        <v>#REF!</v>
      </c>
      <c r="L57" s="43" t="e">
        <f>+'[8]All PBI'!L57</f>
        <v>#REF!</v>
      </c>
      <c r="M57" s="43" t="e">
        <f>+'[8]All PBI'!M57</f>
        <v>#REF!</v>
      </c>
      <c r="N57" s="43" t="e">
        <f>+'[8]All PBI'!N57</f>
        <v>#REF!</v>
      </c>
      <c r="O57" s="43" t="e">
        <f>+'[8]All PBI'!O57</f>
        <v>#REF!</v>
      </c>
      <c r="P57" s="43" t="e">
        <f>+'[8]All PBI'!P57</f>
        <v>#REF!</v>
      </c>
      <c r="Q57" s="43" t="e">
        <f>+'[8]All PBI'!Q57</f>
        <v>#REF!</v>
      </c>
      <c r="R57" s="43" t="e">
        <f>+'[8]All PBI'!R57</f>
        <v>#REF!</v>
      </c>
      <c r="S57" s="43" t="e">
        <f>+'[8]All PBI'!S57</f>
        <v>#REF!</v>
      </c>
      <c r="T57" s="44" t="e">
        <f>+'[8]All PBI'!T57</f>
        <v>#REF!</v>
      </c>
      <c r="U57" s="44">
        <f>'[9]All PBI'!U57</f>
        <v>0</v>
      </c>
      <c r="V57" s="44">
        <f>'[9]All PBI'!V57</f>
        <v>0</v>
      </c>
      <c r="W57" s="44">
        <f>'[9]All PBI'!W57</f>
        <v>0</v>
      </c>
      <c r="X57" s="44">
        <f>'[9]All PBI'!X57</f>
        <v>0</v>
      </c>
      <c r="Y57" s="44">
        <f>'[9]All PBI'!Y57</f>
        <v>0</v>
      </c>
      <c r="Z57" s="44">
        <f>'[9]All PBI'!Z57</f>
        <v>0</v>
      </c>
      <c r="AA57" s="44">
        <f>'[9]All PBI'!AA57</f>
        <v>0</v>
      </c>
      <c r="AB57" s="44">
        <f>'[9]All PBI'!AB57</f>
        <v>0</v>
      </c>
      <c r="AC57" s="44">
        <f>'[9]All PBI'!AC57</f>
        <v>0</v>
      </c>
      <c r="AD57" s="44">
        <f>'[9]All PBI'!AD57</f>
        <v>0</v>
      </c>
      <c r="AE57" s="44">
        <f>'[9]All PBI'!AE57</f>
        <v>0</v>
      </c>
      <c r="AF57" s="44">
        <f>'[9]All PBI'!AF57</f>
        <v>0</v>
      </c>
      <c r="AG57" s="44">
        <f>'[9]All PBI'!AG57</f>
        <v>0</v>
      </c>
      <c r="AH57" s="44">
        <f>'[9]All PBI'!AH57</f>
        <v>0</v>
      </c>
      <c r="AI57" s="44">
        <f>'[9]All PBI'!AI57</f>
        <v>0</v>
      </c>
      <c r="AJ57" s="44">
        <f>'[9]All PBI'!AJ57</f>
        <v>0</v>
      </c>
      <c r="AK57" s="44">
        <f>'[9]All PBI'!AK57</f>
        <v>0</v>
      </c>
      <c r="AL57" s="44">
        <f>'[9]All PBI'!AL57</f>
        <v>0</v>
      </c>
      <c r="AM57" s="44">
        <f>'[9]All PBI'!AM57</f>
        <v>0</v>
      </c>
      <c r="AN57" s="65">
        <f>+'[9]All PBI'!AN57</f>
        <v>0</v>
      </c>
    </row>
    <row r="58" spans="1:40" ht="13" customHeight="1">
      <c r="A58" s="1" t="str">
        <f>+'[8]All PBI'!A58</f>
        <v>New Jersey</v>
      </c>
      <c r="B58" s="43" t="e">
        <f>+'[8]All PBI'!B58</f>
        <v>#REF!</v>
      </c>
      <c r="C58" s="43" t="e">
        <f>+'[8]All PBI'!C58</f>
        <v>#REF!</v>
      </c>
      <c r="D58" s="43" t="e">
        <f>+'[8]All PBI'!D58</f>
        <v>#REF!</v>
      </c>
      <c r="E58" s="43" t="e">
        <f>+'[8]All PBI'!E58</f>
        <v>#REF!</v>
      </c>
      <c r="F58" s="43" t="e">
        <f>+'[8]All PBI'!F58</f>
        <v>#REF!</v>
      </c>
      <c r="G58" s="43" t="e">
        <f>+'[8]All PBI'!G58</f>
        <v>#REF!</v>
      </c>
      <c r="H58" s="43" t="e">
        <f>+'[8]All PBI'!H58</f>
        <v>#REF!</v>
      </c>
      <c r="I58" s="43" t="e">
        <f>+'[8]All PBI'!I58</f>
        <v>#REF!</v>
      </c>
      <c r="J58" s="43" t="e">
        <f>+'[8]All PBI'!J58</f>
        <v>#REF!</v>
      </c>
      <c r="K58" s="43" t="e">
        <f>+'[8]All PBI'!K58</f>
        <v>#REF!</v>
      </c>
      <c r="L58" s="43" t="e">
        <f>+'[8]All PBI'!L58</f>
        <v>#REF!</v>
      </c>
      <c r="M58" s="43" t="e">
        <f>+'[8]All PBI'!M58</f>
        <v>#REF!</v>
      </c>
      <c r="N58" s="43">
        <f>+'[8]All PBI'!N58</f>
        <v>8938</v>
      </c>
      <c r="O58" s="43" t="e">
        <f>+'[8]All PBI'!O58</f>
        <v>#REF!</v>
      </c>
      <c r="P58" s="43">
        <f>+'[8]All PBI'!P58</f>
        <v>9385</v>
      </c>
      <c r="Q58" s="43" t="e">
        <f>+'[8]All PBI'!Q58</f>
        <v>#REF!</v>
      </c>
      <c r="R58" s="43">
        <f>+'[8]All PBI'!R58</f>
        <v>8130</v>
      </c>
      <c r="S58" s="43">
        <f>+'[8]All PBI'!S58</f>
        <v>11168</v>
      </c>
      <c r="T58" s="44">
        <f>+'[8]All PBI'!T58</f>
        <v>10731</v>
      </c>
      <c r="U58" s="44">
        <f>'[9]All PBI'!U58</f>
        <v>0</v>
      </c>
      <c r="V58" s="44">
        <f>'[9]All PBI'!V58</f>
        <v>32</v>
      </c>
      <c r="W58" s="44">
        <f>'[9]All PBI'!W58</f>
        <v>12270</v>
      </c>
      <c r="X58" s="44">
        <f>'[9]All PBI'!X58</f>
        <v>11600</v>
      </c>
      <c r="Y58" s="44">
        <f>'[9]All PBI'!Y58</f>
        <v>15133</v>
      </c>
      <c r="Z58" s="44">
        <f>'[9]All PBI'!Z58</f>
        <v>13233</v>
      </c>
      <c r="AA58" s="44">
        <f>'[9]All PBI'!AA58</f>
        <v>14700</v>
      </c>
      <c r="AB58" s="44">
        <f>'[9]All PBI'!AB58</f>
        <v>13255</v>
      </c>
      <c r="AC58" s="44">
        <f>'[9]All PBI'!AC58</f>
        <v>14994</v>
      </c>
      <c r="AD58" s="44">
        <f>'[9]All PBI'!AD58</f>
        <v>16208</v>
      </c>
      <c r="AE58" s="44">
        <f>'[9]All PBI'!AE58</f>
        <v>16360</v>
      </c>
      <c r="AF58" s="44">
        <f>'[9]All PBI'!AF58</f>
        <v>16604</v>
      </c>
      <c r="AG58" s="44">
        <f>'[9]All PBI'!AG58</f>
        <v>17107</v>
      </c>
      <c r="AH58" s="44">
        <f>'[9]All PBI'!AH58</f>
        <v>17418</v>
      </c>
      <c r="AI58" s="44">
        <f>'[9]All PBI'!AI58</f>
        <v>17159</v>
      </c>
      <c r="AJ58" s="44">
        <f>'[9]All PBI'!AJ58</f>
        <v>15888</v>
      </c>
      <c r="AK58" s="44">
        <f>'[9]All PBI'!AK58</f>
        <v>15105</v>
      </c>
      <c r="AL58" s="44">
        <f>'[9]All PBI'!AL58</f>
        <v>14860</v>
      </c>
      <c r="AM58" s="44">
        <f>'[9]All PBI'!AM58</f>
        <v>13499</v>
      </c>
      <c r="AN58" s="65">
        <f>+'[9]All PBI'!AN58</f>
        <v>13660</v>
      </c>
    </row>
    <row r="59" spans="1:40" ht="13" customHeight="1">
      <c r="A59" s="1" t="str">
        <f>+'[8]All PBI'!A59</f>
        <v>New York</v>
      </c>
      <c r="B59" s="43" t="e">
        <f>+'[8]All PBI'!B59</f>
        <v>#REF!</v>
      </c>
      <c r="C59" s="43" t="e">
        <f>+'[8]All PBI'!C59</f>
        <v>#REF!</v>
      </c>
      <c r="D59" s="43" t="e">
        <f>+'[8]All PBI'!D59</f>
        <v>#REF!</v>
      </c>
      <c r="E59" s="43" t="e">
        <f>+'[8]All PBI'!E59</f>
        <v>#REF!</v>
      </c>
      <c r="F59" s="43" t="e">
        <f>+'[8]All PBI'!F59</f>
        <v>#REF!</v>
      </c>
      <c r="G59" s="43" t="e">
        <f>+'[8]All PBI'!G59</f>
        <v>#REF!</v>
      </c>
      <c r="H59" s="43" t="e">
        <f>+'[8]All PBI'!H59</f>
        <v>#REF!</v>
      </c>
      <c r="I59" s="43" t="e">
        <f>+'[8]All PBI'!I59</f>
        <v>#REF!</v>
      </c>
      <c r="J59" s="43" t="e">
        <f>+'[8]All PBI'!J59</f>
        <v>#REF!</v>
      </c>
      <c r="K59" s="43" t="e">
        <f>+'[8]All PBI'!K59</f>
        <v>#REF!</v>
      </c>
      <c r="L59" s="43" t="e">
        <f>+'[8]All PBI'!L59</f>
        <v>#REF!</v>
      </c>
      <c r="M59" s="43" t="e">
        <f>+'[8]All PBI'!M59</f>
        <v>#REF!</v>
      </c>
      <c r="N59" s="43">
        <f>+'[8]All PBI'!N59</f>
        <v>46668</v>
      </c>
      <c r="O59" s="43" t="e">
        <f>+'[8]All PBI'!O59</f>
        <v>#REF!</v>
      </c>
      <c r="P59" s="43">
        <f>+'[8]All PBI'!P59</f>
        <v>37162</v>
      </c>
      <c r="Q59" s="43" t="e">
        <f>+'[8]All PBI'!Q59</f>
        <v>#REF!</v>
      </c>
      <c r="R59" s="43">
        <f>+'[8]All PBI'!R59</f>
        <v>13378</v>
      </c>
      <c r="S59" s="43">
        <f>+'[8]All PBI'!S59</f>
        <v>32661</v>
      </c>
      <c r="T59" s="44">
        <f>+'[8]All PBI'!T59</f>
        <v>20900</v>
      </c>
      <c r="U59" s="44">
        <f>'[9]All PBI'!U59</f>
        <v>13276</v>
      </c>
      <c r="V59" s="44">
        <f>'[9]All PBI'!V59</f>
        <v>13007</v>
      </c>
      <c r="W59" s="44">
        <f>'[9]All PBI'!W59</f>
        <v>22242</v>
      </c>
      <c r="X59" s="44">
        <f>'[9]All PBI'!X59</f>
        <v>22387</v>
      </c>
      <c r="Y59" s="44">
        <f>'[9]All PBI'!Y59</f>
        <v>23149</v>
      </c>
      <c r="Z59" s="44">
        <f>'[9]All PBI'!Z59</f>
        <v>23169</v>
      </c>
      <c r="AA59" s="44">
        <f>'[9]All PBI'!AA59</f>
        <v>23713</v>
      </c>
      <c r="AB59" s="44">
        <f>'[9]All PBI'!AB59</f>
        <v>23982</v>
      </c>
      <c r="AC59" s="44">
        <f>'[9]All PBI'!AC59</f>
        <v>24296</v>
      </c>
      <c r="AD59" s="44">
        <f>'[9]All PBI'!AD59</f>
        <v>24968</v>
      </c>
      <c r="AE59" s="44">
        <f>'[9]All PBI'!AE59</f>
        <v>25095</v>
      </c>
      <c r="AF59" s="44">
        <f>'[9]All PBI'!AF59</f>
        <v>17190</v>
      </c>
      <c r="AG59" s="44">
        <f>'[9]All PBI'!AG59</f>
        <v>15053</v>
      </c>
      <c r="AH59" s="44">
        <f>'[9]All PBI'!AH59</f>
        <v>14404</v>
      </c>
      <c r="AI59" s="44">
        <f>'[9]All PBI'!AI59</f>
        <v>17151</v>
      </c>
      <c r="AJ59" s="44">
        <f>'[9]All PBI'!AJ59</f>
        <v>14399</v>
      </c>
      <c r="AK59" s="44">
        <f>'[9]All PBI'!AK59</f>
        <v>20750</v>
      </c>
      <c r="AL59" s="44">
        <f>'[9]All PBI'!AL59</f>
        <v>13406</v>
      </c>
      <c r="AM59" s="44">
        <f>'[9]All PBI'!AM59</f>
        <v>12894</v>
      </c>
      <c r="AN59" s="65">
        <f>+'[9]All PBI'!AN59</f>
        <v>8704</v>
      </c>
    </row>
    <row r="60" spans="1:40" ht="13" customHeight="1">
      <c r="A60" s="1" t="str">
        <f>+'[8]All PBI'!A60</f>
        <v>Pennsylvania</v>
      </c>
      <c r="B60" s="43" t="e">
        <f>+'[8]All PBI'!B60</f>
        <v>#REF!</v>
      </c>
      <c r="C60" s="43" t="e">
        <f>+'[8]All PBI'!C60</f>
        <v>#REF!</v>
      </c>
      <c r="D60" s="43" t="e">
        <f>+'[8]All PBI'!D60</f>
        <v>#REF!</v>
      </c>
      <c r="E60" s="43" t="e">
        <f>+'[8]All PBI'!E60</f>
        <v>#REF!</v>
      </c>
      <c r="F60" s="43" t="e">
        <f>+'[8]All PBI'!F60</f>
        <v>#REF!</v>
      </c>
      <c r="G60" s="43" t="e">
        <f>+'[8]All PBI'!G60</f>
        <v>#REF!</v>
      </c>
      <c r="H60" s="43" t="e">
        <f>+'[8]All PBI'!H60</f>
        <v>#REF!</v>
      </c>
      <c r="I60" s="43" t="e">
        <f>+'[8]All PBI'!I60</f>
        <v>#REF!</v>
      </c>
      <c r="J60" s="43" t="e">
        <f>+'[8]All PBI'!J60</f>
        <v>#REF!</v>
      </c>
      <c r="K60" s="43" t="e">
        <f>+'[8]All PBI'!K60</f>
        <v>#REF!</v>
      </c>
      <c r="L60" s="43" t="e">
        <f>+'[8]All PBI'!L60</f>
        <v>#REF!</v>
      </c>
      <c r="M60" s="43" t="e">
        <f>+'[8]All PBI'!M60</f>
        <v>#REF!</v>
      </c>
      <c r="N60" s="43">
        <f>+'[8]All PBI'!N60</f>
        <v>4242</v>
      </c>
      <c r="O60" s="43" t="e">
        <f>+'[8]All PBI'!O60</f>
        <v>#REF!</v>
      </c>
      <c r="P60" s="43">
        <f>+'[8]All PBI'!P60</f>
        <v>4874</v>
      </c>
      <c r="Q60" s="43" t="e">
        <f>+'[8]All PBI'!Q60</f>
        <v>#REF!</v>
      </c>
      <c r="R60" s="43">
        <f>+'[8]All PBI'!R60</f>
        <v>6586</v>
      </c>
      <c r="S60" s="43">
        <f>+'[8]All PBI'!S60</f>
        <v>23353</v>
      </c>
      <c r="T60" s="44">
        <f>+'[8]All PBI'!T60</f>
        <v>23727</v>
      </c>
      <c r="U60" s="44">
        <f>'[9]All PBI'!U60</f>
        <v>6812</v>
      </c>
      <c r="V60" s="44">
        <f>'[9]All PBI'!V60</f>
        <v>25243</v>
      </c>
      <c r="W60" s="44">
        <f>'[9]All PBI'!W60</f>
        <v>26866</v>
      </c>
      <c r="X60" s="44">
        <f>'[9]All PBI'!X60</f>
        <v>28634</v>
      </c>
      <c r="Y60" s="44">
        <f>'[9]All PBI'!Y60</f>
        <v>29436</v>
      </c>
      <c r="Z60" s="44">
        <f>'[9]All PBI'!Z60</f>
        <v>29002</v>
      </c>
      <c r="AA60" s="44">
        <f>'[9]All PBI'!AA60</f>
        <v>28054</v>
      </c>
      <c r="AB60" s="44">
        <f>'[9]All PBI'!AB60</f>
        <v>29472</v>
      </c>
      <c r="AC60" s="44">
        <f>'[9]All PBI'!AC60</f>
        <v>29868</v>
      </c>
      <c r="AD60" s="44">
        <f>'[9]All PBI'!AD60</f>
        <v>32459</v>
      </c>
      <c r="AE60" s="44">
        <f>'[9]All PBI'!AE60</f>
        <v>32529</v>
      </c>
      <c r="AF60" s="44">
        <f>'[9]All PBI'!AF60</f>
        <v>34191</v>
      </c>
      <c r="AG60" s="44">
        <f>'[9]All PBI'!AG60</f>
        <v>33642</v>
      </c>
      <c r="AH60" s="44">
        <f>'[9]All PBI'!AH60</f>
        <v>31086</v>
      </c>
      <c r="AI60" s="44">
        <f>'[9]All PBI'!AI60</f>
        <v>30967</v>
      </c>
      <c r="AJ60" s="44">
        <f>'[9]All PBI'!AJ60</f>
        <v>30371</v>
      </c>
      <c r="AK60" s="44">
        <f>'[9]All PBI'!AK60</f>
        <v>10414</v>
      </c>
      <c r="AL60" s="44">
        <f>'[9]All PBI'!AL60</f>
        <v>10184</v>
      </c>
      <c r="AM60" s="44">
        <f>'[9]All PBI'!AM60</f>
        <v>7283</v>
      </c>
      <c r="AN60" s="65">
        <f>+'[9]All PBI'!AN60</f>
        <v>8218</v>
      </c>
    </row>
    <row r="61" spans="1:40" ht="13" customHeight="1">
      <c r="A61" s="1" t="str">
        <f>+'[8]All PBI'!A61</f>
        <v>Rhode Island</v>
      </c>
      <c r="B61" s="43" t="e">
        <f>+'[8]All PBI'!B61</f>
        <v>#REF!</v>
      </c>
      <c r="C61" s="43" t="e">
        <f>+'[8]All PBI'!C61</f>
        <v>#REF!</v>
      </c>
      <c r="D61" s="43" t="e">
        <f>+'[8]All PBI'!D61</f>
        <v>#REF!</v>
      </c>
      <c r="E61" s="43" t="e">
        <f>+'[8]All PBI'!E61</f>
        <v>#REF!</v>
      </c>
      <c r="F61" s="43" t="e">
        <f>+'[8]All PBI'!F61</f>
        <v>#REF!</v>
      </c>
      <c r="G61" s="43" t="e">
        <f>+'[8]All PBI'!G61</f>
        <v>#REF!</v>
      </c>
      <c r="H61" s="43" t="e">
        <f>+'[8]All PBI'!H61</f>
        <v>#REF!</v>
      </c>
      <c r="I61" s="43" t="e">
        <f>+'[8]All PBI'!I61</f>
        <v>#REF!</v>
      </c>
      <c r="J61" s="43" t="e">
        <f>+'[8]All PBI'!J61</f>
        <v>#REF!</v>
      </c>
      <c r="K61" s="43" t="e">
        <f>+'[8]All PBI'!K61</f>
        <v>#REF!</v>
      </c>
      <c r="L61" s="43" t="e">
        <f>+'[8]All PBI'!L61</f>
        <v>#REF!</v>
      </c>
      <c r="M61" s="43" t="e">
        <f>+'[8]All PBI'!M61</f>
        <v>#REF!</v>
      </c>
      <c r="N61" s="43" t="e">
        <f>+'[8]All PBI'!N61</f>
        <v>#REF!</v>
      </c>
      <c r="O61" s="43" t="e">
        <f>+'[8]All PBI'!O61</f>
        <v>#REF!</v>
      </c>
      <c r="P61" s="43" t="e">
        <f>+'[8]All PBI'!P61</f>
        <v>#REF!</v>
      </c>
      <c r="Q61" s="43" t="e">
        <f>+'[8]All PBI'!Q61</f>
        <v>#REF!</v>
      </c>
      <c r="R61" s="43" t="e">
        <f>+'[8]All PBI'!R61</f>
        <v>#REF!</v>
      </c>
      <c r="S61" s="43" t="e">
        <f>+'[8]All PBI'!S61</f>
        <v>#REF!</v>
      </c>
      <c r="T61" s="44" t="e">
        <f>+'[8]All PBI'!T61</f>
        <v>#REF!</v>
      </c>
      <c r="U61" s="44">
        <f>'[9]All PBI'!U61</f>
        <v>0</v>
      </c>
      <c r="V61" s="44">
        <f>'[9]All PBI'!V61</f>
        <v>0</v>
      </c>
      <c r="W61" s="44">
        <f>'[9]All PBI'!W61</f>
        <v>0</v>
      </c>
      <c r="X61" s="44">
        <f>'[9]All PBI'!X61</f>
        <v>0</v>
      </c>
      <c r="Y61" s="44">
        <f>'[9]All PBI'!Y61</f>
        <v>0</v>
      </c>
      <c r="Z61" s="44">
        <f>'[9]All PBI'!Z61</f>
        <v>0</v>
      </c>
      <c r="AA61" s="44">
        <f>'[9]All PBI'!AA61</f>
        <v>0</v>
      </c>
      <c r="AB61" s="44">
        <f>'[9]All PBI'!AB61</f>
        <v>0</v>
      </c>
      <c r="AC61" s="44">
        <f>'[9]All PBI'!AC61</f>
        <v>0</v>
      </c>
      <c r="AD61" s="44">
        <f>'[9]All PBI'!AD61</f>
        <v>0</v>
      </c>
      <c r="AE61" s="44">
        <f>'[9]All PBI'!AE61</f>
        <v>0</v>
      </c>
      <c r="AF61" s="44">
        <f>'[9]All PBI'!AF61</f>
        <v>0</v>
      </c>
      <c r="AG61" s="44">
        <f>'[9]All PBI'!AG61</f>
        <v>0</v>
      </c>
      <c r="AH61" s="44">
        <f>'[9]All PBI'!AH61</f>
        <v>0</v>
      </c>
      <c r="AI61" s="44">
        <f>'[9]All PBI'!AI61</f>
        <v>0</v>
      </c>
      <c r="AJ61" s="44">
        <f>'[9]All PBI'!AJ61</f>
        <v>0</v>
      </c>
      <c r="AK61" s="44">
        <f>'[9]All PBI'!AK61</f>
        <v>0</v>
      </c>
      <c r="AL61" s="44">
        <f>'[9]All PBI'!AL61</f>
        <v>0</v>
      </c>
      <c r="AM61" s="44">
        <f>'[9]All PBI'!AM61</f>
        <v>0</v>
      </c>
      <c r="AN61" s="65">
        <f>+'[9]All PBI'!AN61</f>
        <v>0</v>
      </c>
    </row>
    <row r="62" spans="1:40" ht="13" customHeight="1">
      <c r="A62" s="4" t="str">
        <f>+'[8]All PBI'!A62</f>
        <v>Vermont</v>
      </c>
      <c r="B62" s="45" t="e">
        <f>+'[8]All PBI'!B62</f>
        <v>#REF!</v>
      </c>
      <c r="C62" s="45" t="e">
        <f>+'[8]All PBI'!C62</f>
        <v>#REF!</v>
      </c>
      <c r="D62" s="45" t="e">
        <f>+'[8]All PBI'!D62</f>
        <v>#REF!</v>
      </c>
      <c r="E62" s="45" t="e">
        <f>+'[8]All PBI'!E62</f>
        <v>#REF!</v>
      </c>
      <c r="F62" s="45" t="e">
        <f>+'[8]All PBI'!F62</f>
        <v>#REF!</v>
      </c>
      <c r="G62" s="45" t="e">
        <f>+'[8]All PBI'!G62</f>
        <v>#REF!</v>
      </c>
      <c r="H62" s="45" t="e">
        <f>+'[8]All PBI'!H62</f>
        <v>#REF!</v>
      </c>
      <c r="I62" s="45" t="e">
        <f>+'[8]All PBI'!I62</f>
        <v>#REF!</v>
      </c>
      <c r="J62" s="45" t="e">
        <f>+'[8]All PBI'!J62</f>
        <v>#REF!</v>
      </c>
      <c r="K62" s="45" t="e">
        <f>+'[8]All PBI'!K62</f>
        <v>#REF!</v>
      </c>
      <c r="L62" s="45" t="e">
        <f>+'[8]All PBI'!L62</f>
        <v>#REF!</v>
      </c>
      <c r="M62" s="45" t="e">
        <f>+'[8]All PBI'!M62</f>
        <v>#REF!</v>
      </c>
      <c r="N62" s="45" t="e">
        <f>+'[8]All PBI'!N62</f>
        <v>#REF!</v>
      </c>
      <c r="O62" s="45" t="e">
        <f>+'[8]All PBI'!O62</f>
        <v>#REF!</v>
      </c>
      <c r="P62" s="45" t="e">
        <f>+'[8]All PBI'!P62</f>
        <v>#REF!</v>
      </c>
      <c r="Q62" s="45" t="e">
        <f>+'[8]All PBI'!Q62</f>
        <v>#REF!</v>
      </c>
      <c r="R62" s="45" t="e">
        <f>+'[8]All PBI'!R62</f>
        <v>#REF!</v>
      </c>
      <c r="S62" s="45" t="e">
        <f>+'[8]All PBI'!S62</f>
        <v>#REF!</v>
      </c>
      <c r="T62" s="46" t="e">
        <f>+'[8]All PBI'!T62</f>
        <v>#REF!</v>
      </c>
      <c r="U62" s="46">
        <f>'[9]All PBI'!U62</f>
        <v>0</v>
      </c>
      <c r="V62" s="46">
        <f>'[9]All PBI'!V62</f>
        <v>0</v>
      </c>
      <c r="W62" s="46">
        <f>'[9]All PBI'!W62</f>
        <v>0</v>
      </c>
      <c r="X62" s="46">
        <f>'[9]All PBI'!X62</f>
        <v>0</v>
      </c>
      <c r="Y62" s="46">
        <f>'[9]All PBI'!Y62</f>
        <v>0</v>
      </c>
      <c r="Z62" s="46">
        <f>'[9]All PBI'!Z62</f>
        <v>0</v>
      </c>
      <c r="AA62" s="46">
        <f>'[9]All PBI'!AA62</f>
        <v>0</v>
      </c>
      <c r="AB62" s="46">
        <f>'[9]All PBI'!AB62</f>
        <v>0</v>
      </c>
      <c r="AC62" s="46">
        <f>'[9]All PBI'!AC62</f>
        <v>0</v>
      </c>
      <c r="AD62" s="46">
        <f>'[9]All PBI'!AD62</f>
        <v>0</v>
      </c>
      <c r="AE62" s="46">
        <f>'[9]All PBI'!AE62</f>
        <v>0</v>
      </c>
      <c r="AF62" s="46">
        <f>'[9]All PBI'!AF62</f>
        <v>0</v>
      </c>
      <c r="AG62" s="46">
        <f>'[9]All PBI'!AG62</f>
        <v>0</v>
      </c>
      <c r="AH62" s="46">
        <f>'[9]All PBI'!AH62</f>
        <v>0</v>
      </c>
      <c r="AI62" s="46">
        <f>'[9]All PBI'!AI62</f>
        <v>0</v>
      </c>
      <c r="AJ62" s="46">
        <f>'[9]All PBI'!AJ62</f>
        <v>0</v>
      </c>
      <c r="AK62" s="46">
        <f>'[9]All PBI'!AK62</f>
        <v>0</v>
      </c>
      <c r="AL62" s="46">
        <f>'[9]All PBI'!AL62</f>
        <v>0</v>
      </c>
      <c r="AM62" s="46">
        <f>'[9]All PBI'!AM62</f>
        <v>0</v>
      </c>
      <c r="AN62" s="45">
        <f>+'[9]All PBI'!AN62</f>
        <v>0</v>
      </c>
    </row>
    <row r="63" spans="1:40" ht="13" customHeight="1">
      <c r="A63" s="20" t="str">
        <f>+'[8]All PBI'!A63</f>
        <v>District of Columbia</v>
      </c>
      <c r="B63" s="47" t="e">
        <f>+'[8]All PBI'!B63</f>
        <v>#REF!</v>
      </c>
      <c r="C63" s="47" t="e">
        <f>+'[8]All PBI'!C63</f>
        <v>#REF!</v>
      </c>
      <c r="D63" s="47" t="e">
        <f>+'[8]All PBI'!D63</f>
        <v>#REF!</v>
      </c>
      <c r="E63" s="47" t="e">
        <f>+'[8]All PBI'!E63</f>
        <v>#REF!</v>
      </c>
      <c r="F63" s="47" t="e">
        <f>+'[8]All PBI'!F63</f>
        <v>#REF!</v>
      </c>
      <c r="G63" s="47" t="e">
        <f>+'[8]All PBI'!G63</f>
        <v>#REF!</v>
      </c>
      <c r="H63" s="47" t="e">
        <f>+'[8]All PBI'!H63</f>
        <v>#REF!</v>
      </c>
      <c r="I63" s="47" t="e">
        <f>+'[8]All PBI'!I63</f>
        <v>#REF!</v>
      </c>
      <c r="J63" s="47" t="e">
        <f>+'[8]All PBI'!J63</f>
        <v>#REF!</v>
      </c>
      <c r="K63" s="47" t="e">
        <f>+'[8]All PBI'!K63</f>
        <v>#REF!</v>
      </c>
      <c r="L63" s="47" t="e">
        <f>+'[8]All PBI'!L63</f>
        <v>#REF!</v>
      </c>
      <c r="M63" s="47" t="e">
        <f>+'[8]All PBI'!M63</f>
        <v>#REF!</v>
      </c>
      <c r="N63" s="47">
        <f>+'[8]All PBI'!N63</f>
        <v>21691</v>
      </c>
      <c r="O63" s="47" t="e">
        <f>+'[8]All PBI'!O63</f>
        <v>#REF!</v>
      </c>
      <c r="P63" s="47">
        <f>+'[8]All PBI'!P63</f>
        <v>14633</v>
      </c>
      <c r="Q63" s="47" t="e">
        <f>+'[8]All PBI'!Q63</f>
        <v>#REF!</v>
      </c>
      <c r="R63" s="47">
        <f>+'[8]All PBI'!R63</f>
        <v>18824</v>
      </c>
      <c r="S63" s="47">
        <f>+'[8]All PBI'!S63</f>
        <v>21445</v>
      </c>
      <c r="T63" s="48">
        <f>+'[8]All PBI'!T63</f>
        <v>20029</v>
      </c>
      <c r="U63" s="48">
        <f>'[9]All PBI'!U63</f>
        <v>19695</v>
      </c>
      <c r="V63" s="48">
        <f>'[9]All PBI'!V63</f>
        <v>19496</v>
      </c>
      <c r="W63" s="48">
        <f>'[9]All PBI'!W63</f>
        <v>35425</v>
      </c>
      <c r="X63" s="48">
        <f>'[9]All PBI'!X63</f>
        <v>38890</v>
      </c>
      <c r="Y63" s="48">
        <f>'[9]All PBI'!Y63</f>
        <v>42311</v>
      </c>
      <c r="Z63" s="48">
        <f>'[9]All PBI'!Z63</f>
        <v>46469</v>
      </c>
      <c r="AA63" s="48">
        <f>'[9]All PBI'!AA63</f>
        <v>49767</v>
      </c>
      <c r="AB63" s="48">
        <f>'[9]All PBI'!AB63</f>
        <v>53998</v>
      </c>
      <c r="AC63" s="48">
        <f>'[9]All PBI'!AC63</f>
        <v>64012</v>
      </c>
      <c r="AD63" s="48">
        <f>'[9]All PBI'!AD63</f>
        <v>72378</v>
      </c>
      <c r="AE63" s="48">
        <f>'[9]All PBI'!AE63</f>
        <v>21008</v>
      </c>
      <c r="AF63" s="48">
        <f>'[9]All PBI'!AF63</f>
        <v>20542</v>
      </c>
      <c r="AG63" s="48">
        <f>'[9]All PBI'!AG63</f>
        <v>19787</v>
      </c>
      <c r="AH63" s="48">
        <f>'[9]All PBI'!AH63</f>
        <v>20393</v>
      </c>
      <c r="AI63" s="48">
        <f>'[9]All PBI'!AI63</f>
        <v>19663</v>
      </c>
      <c r="AJ63" s="48">
        <f>'[9]All PBI'!AJ63</f>
        <v>19771</v>
      </c>
      <c r="AK63" s="48">
        <f>'[9]All PBI'!AK63</f>
        <v>17603</v>
      </c>
      <c r="AL63" s="48">
        <f>'[9]All PBI'!AL63</f>
        <v>17531</v>
      </c>
      <c r="AM63" s="48">
        <f>'[9]All PBI'!AM63</f>
        <v>17004</v>
      </c>
      <c r="AN63" s="45">
        <f>+'[9]All PBI'!AN63</f>
        <v>16744</v>
      </c>
    </row>
    <row r="64" spans="1:40" s="21" customFormat="1" ht="13" customHeight="1">
      <c r="T64" s="23"/>
      <c r="U64" s="23"/>
      <c r="V64" s="23"/>
      <c r="W64" s="23"/>
      <c r="X64" s="23"/>
      <c r="Y64" s="23"/>
      <c r="Z64" s="23"/>
      <c r="AA64" s="23"/>
      <c r="AB64" s="23"/>
      <c r="AC64" s="23"/>
      <c r="AD64" s="23"/>
      <c r="AE64" s="23"/>
      <c r="AF64" s="23"/>
      <c r="AG64" s="23"/>
      <c r="AH64" s="23"/>
      <c r="AI64" s="23"/>
      <c r="AJ64" s="23"/>
      <c r="AK64" s="23"/>
      <c r="AL64" s="23"/>
      <c r="AM64" s="23"/>
    </row>
    <row r="65" s="21" customFormat="1" ht="13" customHeight="1"/>
    <row r="66" s="21" customFormat="1" ht="13" customHeight="1"/>
    <row r="67" s="21" customFormat="1" ht="13" customHeight="1"/>
    <row r="68" s="21" customFormat="1" ht="13" customHeight="1"/>
    <row r="69" s="21" customFormat="1" ht="13" customHeight="1"/>
    <row r="70" s="21" customFormat="1" ht="13" customHeight="1"/>
    <row r="71" s="21" customFormat="1" ht="13" customHeight="1"/>
    <row r="72" s="21" customFormat="1" ht="13" customHeight="1"/>
    <row r="73" s="21" customFormat="1" ht="13" customHeight="1"/>
    <row r="74" s="21" customFormat="1" ht="13" customHeight="1"/>
    <row r="75" s="21" customFormat="1" ht="13" customHeight="1"/>
    <row r="76" s="21" customFormat="1" ht="13" customHeight="1"/>
    <row r="77" s="21" customFormat="1" ht="13" customHeight="1"/>
    <row r="78" s="21" customFormat="1" ht="13" customHeight="1"/>
    <row r="79" s="21" customFormat="1" ht="13" customHeight="1"/>
    <row r="80" s="21" customFormat="1" ht="13" customHeight="1"/>
    <row r="81" s="21" customFormat="1" ht="13" customHeight="1"/>
    <row r="82" s="21" customFormat="1" ht="13" customHeight="1"/>
    <row r="83" s="21" customFormat="1" ht="13" customHeight="1"/>
    <row r="84" s="21" customFormat="1" ht="13" customHeight="1"/>
    <row r="85" s="21" customFormat="1" ht="13" customHeight="1"/>
    <row r="86" s="21" customFormat="1" ht="13" customHeight="1"/>
    <row r="87" s="21" customFormat="1" ht="13" customHeight="1"/>
    <row r="88" s="21" customFormat="1" ht="13" customHeight="1"/>
    <row r="89" s="21" customFormat="1" ht="13" customHeight="1"/>
    <row r="90" s="21" customFormat="1" ht="13" customHeight="1"/>
    <row r="91" s="21" customFormat="1" ht="13" customHeight="1"/>
    <row r="92" s="21" customFormat="1" ht="13" customHeight="1"/>
    <row r="93" s="21" customFormat="1" ht="13" customHeight="1"/>
    <row r="94" s="21" customFormat="1" ht="13" customHeight="1"/>
    <row r="95" s="21" customFormat="1" ht="13" customHeight="1"/>
    <row r="96" s="21" customFormat="1" ht="13" customHeight="1"/>
    <row r="97" s="21" customFormat="1" ht="13" customHeight="1"/>
    <row r="98" s="21" customFormat="1" ht="13" customHeight="1"/>
    <row r="99" s="21" customFormat="1" ht="13" customHeight="1"/>
  </sheetData>
  <pageMargins left="0.75" right="0.75" top="1" bottom="1" header="0.5" footer="0.5"/>
  <pageSetup orientation="portrait" horizontalDpi="1200" verticalDpi="12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tabColor theme="6" tint="-0.249977111117893"/>
  </sheetPr>
  <dimension ref="A1:AN99"/>
  <sheetViews>
    <sheetView zoomScale="98" zoomScaleNormal="98" workbookViewId="0">
      <pane xSplit="1" ySplit="4" topLeftCell="V32" activePane="bottomRight" state="frozen"/>
      <selection activeCell="AG20" sqref="AG20"/>
      <selection pane="topRight" activeCell="AG20" sqref="AG20"/>
      <selection pane="bottomLeft" activeCell="AG20" sqref="AG20"/>
      <selection pane="bottomRight" activeCell="X18" sqref="X18"/>
    </sheetView>
  </sheetViews>
  <sheetFormatPr defaultColWidth="11.7265625" defaultRowHeight="13" customHeight="1"/>
  <cols>
    <col min="1" max="1" width="23.7265625" style="24" customWidth="1"/>
    <col min="2" max="13" width="12" style="17" hidden="1" customWidth="1"/>
    <col min="14" max="14" width="12" style="19" hidden="1" customWidth="1"/>
    <col min="15" max="20" width="12" style="17" hidden="1" customWidth="1"/>
    <col min="21" max="39" width="12" style="17" customWidth="1"/>
    <col min="40" max="16384" width="11.7265625" style="1"/>
  </cols>
  <sheetData>
    <row r="1" spans="1:40" s="10" customFormat="1" ht="13" customHeight="1">
      <c r="A1" s="10" t="str">
        <f>+'[8]All HBI'!A1</f>
        <v>Headcount Enrollment in Historically Black Colleges</v>
      </c>
      <c r="B1" s="11"/>
      <c r="C1" s="11"/>
      <c r="D1" s="11"/>
      <c r="E1" s="11"/>
      <c r="F1" s="11"/>
      <c r="G1" s="11"/>
      <c r="H1" s="11"/>
      <c r="I1" s="11"/>
      <c r="J1" s="11"/>
      <c r="K1" s="11"/>
      <c r="L1" s="11"/>
      <c r="M1" s="11"/>
      <c r="N1" s="12"/>
      <c r="O1" s="11"/>
      <c r="P1" s="11"/>
      <c r="Q1" s="11"/>
      <c r="R1" s="11"/>
      <c r="S1" s="11"/>
      <c r="T1" s="11"/>
      <c r="U1" s="11"/>
      <c r="V1" s="11"/>
      <c r="W1" s="11"/>
      <c r="X1" s="11"/>
      <c r="Y1" s="11"/>
      <c r="Z1" s="11"/>
      <c r="AA1" s="11"/>
      <c r="AB1" s="11"/>
      <c r="AC1" s="11"/>
      <c r="AD1" s="11"/>
      <c r="AE1" s="11"/>
      <c r="AF1" s="11"/>
      <c r="AG1" s="11"/>
      <c r="AH1" s="11"/>
      <c r="AI1" s="11"/>
      <c r="AJ1" s="11"/>
      <c r="AK1" s="11"/>
      <c r="AL1" s="11"/>
      <c r="AM1" s="11"/>
    </row>
    <row r="2" spans="1:40" s="10" customFormat="1" ht="13" customHeight="1">
      <c r="B2" s="11"/>
      <c r="C2" s="11"/>
      <c r="D2" s="11"/>
      <c r="E2" s="11"/>
      <c r="F2" s="11"/>
      <c r="G2" s="11"/>
      <c r="H2" s="11"/>
      <c r="I2" s="11"/>
      <c r="J2" s="11"/>
      <c r="K2" s="11"/>
      <c r="L2" s="11"/>
      <c r="M2" s="11"/>
      <c r="N2" s="12"/>
      <c r="O2" s="11"/>
      <c r="P2" s="11"/>
      <c r="Q2" s="11"/>
      <c r="R2" s="11"/>
      <c r="S2" s="11"/>
      <c r="T2" s="11"/>
      <c r="U2" s="11"/>
      <c r="V2" s="11"/>
      <c r="W2" s="11"/>
      <c r="X2" s="11"/>
      <c r="Y2" s="11"/>
      <c r="Z2" s="11"/>
      <c r="AA2" s="11"/>
      <c r="AB2" s="11"/>
      <c r="AC2" s="11"/>
      <c r="AD2" s="11"/>
      <c r="AE2" s="11"/>
      <c r="AF2" s="11"/>
      <c r="AG2" s="11"/>
      <c r="AH2" s="11"/>
      <c r="AI2" s="11"/>
      <c r="AJ2" s="11"/>
      <c r="AK2" s="11"/>
      <c r="AL2" s="11"/>
      <c r="AM2" s="11"/>
    </row>
    <row r="3" spans="1:40" s="14" customFormat="1" ht="13" customHeight="1">
      <c r="A3" s="13"/>
      <c r="B3" s="39">
        <f>+'[8]All HBI'!B3</f>
        <v>1976</v>
      </c>
      <c r="C3" s="39">
        <f>+'[8]All HBI'!C3</f>
        <v>1978</v>
      </c>
      <c r="D3" s="39">
        <f>+'[8]All HBI'!D3</f>
        <v>1980</v>
      </c>
      <c r="E3" s="39">
        <f>+'[8]All HBI'!E3</f>
        <v>1982</v>
      </c>
      <c r="F3" s="39">
        <f>+'[8]All HBI'!F3</f>
        <v>1984</v>
      </c>
      <c r="G3" s="39">
        <f>+'[8]All HBI'!G3</f>
        <v>1986</v>
      </c>
      <c r="H3" s="39">
        <f>+'[8]All HBI'!H3</f>
        <v>1987</v>
      </c>
      <c r="I3" s="39">
        <f>+'[8]All HBI'!I3</f>
        <v>1988</v>
      </c>
      <c r="J3" s="39">
        <f>+'[8]All HBI'!J3</f>
        <v>1989</v>
      </c>
      <c r="K3" s="39">
        <f>+'[8]All HBI'!K3</f>
        <v>1990</v>
      </c>
      <c r="L3" s="39">
        <f>+'[8]All HBI'!L3</f>
        <v>1991</v>
      </c>
      <c r="M3" s="39">
        <f>+'[8]All HBI'!M3</f>
        <v>1992</v>
      </c>
      <c r="N3" s="39">
        <f>+'[8]All HBI'!N3</f>
        <v>1993</v>
      </c>
      <c r="O3" s="39">
        <f>+'[8]All HBI'!O3</f>
        <v>1994</v>
      </c>
      <c r="P3" s="39">
        <f>+'[8]All HBI'!P3</f>
        <v>1995</v>
      </c>
      <c r="Q3" s="39">
        <f>+'[8]All HBI'!Q3</f>
        <v>1996</v>
      </c>
      <c r="R3" s="39">
        <f>+'[8]All HBI'!R3</f>
        <v>1997</v>
      </c>
      <c r="S3" s="39">
        <f>+'[8]All HBI'!S3</f>
        <v>1998</v>
      </c>
      <c r="T3" s="39">
        <f>+'[8]All HBI'!T3</f>
        <v>1999</v>
      </c>
      <c r="U3" s="39">
        <f>+'[8]All HBI'!U3</f>
        <v>2000</v>
      </c>
      <c r="V3" s="39">
        <f>+'[8]All HBI'!V3</f>
        <v>2001</v>
      </c>
      <c r="W3" s="39">
        <f>+'[8]All HBI'!W3</f>
        <v>2002</v>
      </c>
      <c r="X3" s="39">
        <f>+'[8]All HBI'!X3</f>
        <v>2003</v>
      </c>
      <c r="Y3" s="39">
        <f>+'[8]All HBI'!Y3</f>
        <v>2004</v>
      </c>
      <c r="Z3" s="39">
        <f>+'[8]All HBI'!Z3</f>
        <v>2005</v>
      </c>
      <c r="AA3" s="39">
        <f>+'[8]All HBI'!AA3</f>
        <v>2006</v>
      </c>
      <c r="AB3" s="39">
        <f>+'[8]All HBI'!AB3</f>
        <v>2007</v>
      </c>
      <c r="AC3" s="39">
        <f>+'[8]All HBI'!AC3</f>
        <v>2008</v>
      </c>
      <c r="AD3" s="39">
        <f>+'[8]All HBI'!AD3</f>
        <v>2009</v>
      </c>
      <c r="AE3" s="39">
        <f>+'[8]All HBI'!AE3</f>
        <v>2010</v>
      </c>
      <c r="AF3" s="39" t="str">
        <f>+'[8]All HBI'!AF3</f>
        <v>2011</v>
      </c>
      <c r="AG3" s="39" t="str">
        <f>+'[8]All HBI'!AG3</f>
        <v>2012</v>
      </c>
      <c r="AH3" s="39" t="str">
        <f>+'[8]All HBI'!AH3</f>
        <v>2013</v>
      </c>
      <c r="AI3" s="39" t="str">
        <f>+'[8]All HBI'!AI3</f>
        <v>2014</v>
      </c>
      <c r="AJ3" s="39" t="str">
        <f>+'[8]All HBI'!AJ3</f>
        <v>2015</v>
      </c>
      <c r="AK3" s="39" t="str">
        <f>+'[8]All HBI'!AK3</f>
        <v>2016</v>
      </c>
      <c r="AL3" s="39" t="str">
        <f>+'[8]All HBI'!AL3</f>
        <v>2017</v>
      </c>
      <c r="AM3" s="39" t="str">
        <f>+'[8]All HBI'!AM3</f>
        <v>2018</v>
      </c>
      <c r="AN3" s="39" t="s">
        <v>66</v>
      </c>
    </row>
    <row r="4" spans="1:40" ht="13" customHeight="1">
      <c r="A4" s="15" t="str">
        <f>+'[8]All HBI'!A4</f>
        <v>50 States and D.C.</v>
      </c>
      <c r="B4" s="40">
        <f>+'[8]All HBI'!B4</f>
        <v>210796</v>
      </c>
      <c r="C4" s="40">
        <f>+'[8]All HBI'!C4</f>
        <v>203279</v>
      </c>
      <c r="D4" s="40">
        <f>+'[8]All HBI'!D4</f>
        <v>208318</v>
      </c>
      <c r="E4" s="40">
        <f>+'[8]All HBI'!E4</f>
        <v>202467</v>
      </c>
      <c r="F4" s="40">
        <f>+'[8]All HBI'!F4</f>
        <v>203218</v>
      </c>
      <c r="G4" s="40">
        <f>+'[8]All HBI'!G4</f>
        <v>199261</v>
      </c>
      <c r="H4" s="40">
        <f>+'[8]All HBI'!H4</f>
        <v>200619</v>
      </c>
      <c r="I4" s="40">
        <f>+'[8]All HBI'!I4</f>
        <v>213008</v>
      </c>
      <c r="J4" s="40">
        <f>+'[8]All HBI'!J4</f>
        <v>344086</v>
      </c>
      <c r="K4" s="40">
        <f>+'[8]All HBI'!K4</f>
        <v>231298</v>
      </c>
      <c r="L4" s="40">
        <f>+'[8]All HBI'!L4</f>
        <v>244484</v>
      </c>
      <c r="M4" s="40">
        <f>+'[8]All HBI'!M4</f>
        <v>276702</v>
      </c>
      <c r="N4" s="40">
        <f>+'[8]All HBI'!N4</f>
        <v>280351</v>
      </c>
      <c r="O4" s="40">
        <f>+'[8]All HBI'!O4</f>
        <v>277192</v>
      </c>
      <c r="P4" s="40">
        <f>+'[8]All HBI'!P4</f>
        <v>275265</v>
      </c>
      <c r="Q4" s="40">
        <f>+'[8]All HBI'!Q4</f>
        <v>270580</v>
      </c>
      <c r="R4" s="40">
        <f>+'[8]All HBI'!R4</f>
        <v>265858</v>
      </c>
      <c r="S4" s="40">
        <f>+'[8]All HBI'!S4</f>
        <v>270526</v>
      </c>
      <c r="T4" s="40">
        <f>+'[8]All HBI'!T4</f>
        <v>265855</v>
      </c>
      <c r="U4" s="40">
        <f>+'[8]All HBI'!U4</f>
        <v>272482</v>
      </c>
      <c r="V4" s="40">
        <f>+'[8]All HBI'!V4</f>
        <v>286860</v>
      </c>
      <c r="W4" s="40">
        <f>+'[8]All HBI'!W4</f>
        <v>295831</v>
      </c>
      <c r="X4" s="40">
        <f>+'[8]All HBI'!X4</f>
        <v>303512</v>
      </c>
      <c r="Y4" s="40">
        <f>+'[8]All HBI'!Y4</f>
        <v>306029</v>
      </c>
      <c r="Z4" s="40">
        <f>+'[8]All HBI'!Z4</f>
        <v>307980</v>
      </c>
      <c r="AA4" s="40">
        <f>+'[8]All HBI'!AA4</f>
        <v>305161</v>
      </c>
      <c r="AB4" s="40">
        <f>+'[8]All HBI'!AB4</f>
        <v>303006</v>
      </c>
      <c r="AC4" s="40">
        <f>+'[8]All HBI'!AC4</f>
        <v>309855</v>
      </c>
      <c r="AD4" s="40">
        <f>+'[8]All HBI'!AD4</f>
        <v>318967</v>
      </c>
      <c r="AE4" s="40">
        <f>+'[8]All HBI'!AE4</f>
        <v>322954</v>
      </c>
      <c r="AF4" s="40">
        <f>+'[8]All HBI'!AF4</f>
        <v>319996</v>
      </c>
      <c r="AG4" s="40">
        <f>+'[8]All HBI'!AG4</f>
        <v>309248</v>
      </c>
      <c r="AH4" s="40">
        <f>+'[8]All HBI'!AH4</f>
        <v>300129</v>
      </c>
      <c r="AI4" s="40">
        <f>+'[8]All HBI'!AI4</f>
        <v>291325</v>
      </c>
      <c r="AJ4" s="40">
        <f>+'[8]All HBI'!AJ4</f>
        <v>290389</v>
      </c>
      <c r="AK4" s="40">
        <f>+'[8]All HBI'!AK4</f>
        <v>289020</v>
      </c>
      <c r="AL4" s="40">
        <f>+'[8]All HBI'!AL4</f>
        <v>295280</v>
      </c>
      <c r="AM4" s="40">
        <f>+'[8]All HBI'!AM4</f>
        <v>289137</v>
      </c>
      <c r="AN4" s="64">
        <f>+'[9]All HBI'!AN4</f>
        <v>287100</v>
      </c>
    </row>
    <row r="5" spans="1:40" ht="13" customHeight="1">
      <c r="A5" s="1" t="str">
        <f>+'[8]All HBI'!A5</f>
        <v>SREB States</v>
      </c>
      <c r="B5" s="41">
        <f>+'[8]All HBI'!B5</f>
        <v>189553</v>
      </c>
      <c r="C5" s="41">
        <f>+'[8]All HBI'!C5</f>
        <v>181246</v>
      </c>
      <c r="D5" s="41">
        <f>+'[8]All HBI'!D5</f>
        <v>184429</v>
      </c>
      <c r="E5" s="41">
        <f>+'[8]All HBI'!E5</f>
        <v>179524</v>
      </c>
      <c r="F5" s="41">
        <f>+'[8]All HBI'!F5</f>
        <v>180443</v>
      </c>
      <c r="G5" s="41">
        <f>+'[8]All HBI'!G5</f>
        <v>179508</v>
      </c>
      <c r="H5" s="41">
        <f>+'[8]All HBI'!H5</f>
        <v>178799</v>
      </c>
      <c r="I5" s="41">
        <f>+'[8]All HBI'!I5</f>
        <v>190085</v>
      </c>
      <c r="J5" s="41">
        <f>+'[8]All HBI'!J5</f>
        <v>217640</v>
      </c>
      <c r="K5" s="41">
        <f>+'[8]All HBI'!K5</f>
        <v>211216</v>
      </c>
      <c r="L5" s="41">
        <f>+'[8]All HBI'!L5</f>
        <v>222650</v>
      </c>
      <c r="M5" s="41">
        <f>+'[8]All HBI'!M5</f>
        <v>241117</v>
      </c>
      <c r="N5" s="41">
        <f>+'[8]All HBI'!N5</f>
        <v>246406</v>
      </c>
      <c r="O5" s="41">
        <f>+'[8]All HBI'!O5</f>
        <v>244497</v>
      </c>
      <c r="P5" s="41">
        <f>+'[8]All HBI'!P5</f>
        <v>243472</v>
      </c>
      <c r="Q5" s="41">
        <f>+'[8]All HBI'!Q5</f>
        <v>241892</v>
      </c>
      <c r="R5" s="41">
        <f>+'[8]All HBI'!R5</f>
        <v>240283</v>
      </c>
      <c r="S5" s="41">
        <f>+'[8]All HBI'!S5</f>
        <v>243833</v>
      </c>
      <c r="T5" s="41">
        <f>+'[8]All HBI'!T5</f>
        <v>240062</v>
      </c>
      <c r="U5" s="41">
        <f>+'[8]All HBI'!U5</f>
        <v>246102</v>
      </c>
      <c r="V5" s="41">
        <f>+'[8]All HBI'!V5</f>
        <v>258946</v>
      </c>
      <c r="W5" s="41">
        <f>+'[8]All HBI'!W5</f>
        <v>268190</v>
      </c>
      <c r="X5" s="41">
        <f>+'[8]All HBI'!X5</f>
        <v>275831</v>
      </c>
      <c r="Y5" s="41">
        <f>+'[8]All HBI'!Y5</f>
        <v>278418</v>
      </c>
      <c r="Z5" s="41">
        <f>+'[8]All HBI'!Z5</f>
        <v>279678</v>
      </c>
      <c r="AA5" s="41">
        <f>+'[8]All HBI'!AA5</f>
        <v>276978</v>
      </c>
      <c r="AB5" s="41">
        <f>+'[8]All HBI'!AB5</f>
        <v>275729</v>
      </c>
      <c r="AC5" s="41">
        <f>+'[8]All HBI'!AC5</f>
        <v>282265</v>
      </c>
      <c r="AD5" s="41">
        <f>+'[8]All HBI'!AD5</f>
        <v>290951</v>
      </c>
      <c r="AE5" s="41">
        <f>+'[8]All HBI'!AE5</f>
        <v>295065</v>
      </c>
      <c r="AF5" s="41">
        <f>+'[8]All HBI'!AF5</f>
        <v>292963</v>
      </c>
      <c r="AG5" s="41">
        <f>+'[8]All HBI'!AG5</f>
        <v>283392</v>
      </c>
      <c r="AH5" s="41">
        <f>+'[8]All HBI'!AH5</f>
        <v>274758</v>
      </c>
      <c r="AI5" s="41">
        <f>+'[8]All HBI'!AI5</f>
        <v>266881</v>
      </c>
      <c r="AJ5" s="41">
        <f>+'[8]All HBI'!AJ5</f>
        <v>266183</v>
      </c>
      <c r="AK5" s="41">
        <f>+'[8]All HBI'!AK5</f>
        <v>266311</v>
      </c>
      <c r="AL5" s="41">
        <f>+'[8]All HBI'!AL5</f>
        <v>272148</v>
      </c>
      <c r="AM5" s="41">
        <f>+'[8]All HBI'!AM5</f>
        <v>265947</v>
      </c>
      <c r="AN5" s="64">
        <f>+'[9]All HBI'!AN5</f>
        <v>263727</v>
      </c>
    </row>
    <row r="6" spans="1:40" s="16" customFormat="1" ht="13" customHeight="1">
      <c r="A6" s="16" t="str">
        <f>+'[8]All HBI'!A6</f>
        <v xml:space="preserve">   as a percent of U.S.</v>
      </c>
      <c r="B6" s="42">
        <f>+'[8]All HBI'!B6</f>
        <v>89.922484297614758</v>
      </c>
      <c r="C6" s="42">
        <f>+'[8]All HBI'!C6</f>
        <v>89.161202091706471</v>
      </c>
      <c r="D6" s="42">
        <f>+'[8]All HBI'!D6</f>
        <v>88.532435987288665</v>
      </c>
      <c r="E6" s="42">
        <f>+'[8]All HBI'!E6</f>
        <v>88.668276805602886</v>
      </c>
      <c r="F6" s="42">
        <f>+'[8]All HBI'!F6</f>
        <v>88.792823470361881</v>
      </c>
      <c r="G6" s="42">
        <f>+'[8]All HBI'!G6</f>
        <v>90.086870988301769</v>
      </c>
      <c r="H6" s="42">
        <f>+'[8]All HBI'!H6</f>
        <v>89.123662265288928</v>
      </c>
      <c r="I6" s="42">
        <f>+'[8]All HBI'!I6</f>
        <v>89.23843235934801</v>
      </c>
      <c r="J6" s="42">
        <f>+'[8]All HBI'!J6</f>
        <v>63.251628953226813</v>
      </c>
      <c r="K6" s="42">
        <f>+'[8]All HBI'!K6</f>
        <v>91.317694057017349</v>
      </c>
      <c r="L6" s="42">
        <f>+'[8]All HBI'!L6</f>
        <v>91.069354231769779</v>
      </c>
      <c r="M6" s="42">
        <f>+'[8]All HBI'!M6</f>
        <v>87.139594220497145</v>
      </c>
      <c r="N6" s="42">
        <f>+'[8]All HBI'!N6</f>
        <v>87.89196400226858</v>
      </c>
      <c r="O6" s="42">
        <f>+'[8]All HBI'!O6</f>
        <v>88.204926549106759</v>
      </c>
      <c r="P6" s="42">
        <f>+'[8]All HBI'!P6</f>
        <v>88.45003905327593</v>
      </c>
      <c r="Q6" s="42">
        <f>+'[8]All HBI'!Q6</f>
        <v>89.397590361445779</v>
      </c>
      <c r="R6" s="42">
        <f>+'[8]All HBI'!R6</f>
        <v>90.380202965492856</v>
      </c>
      <c r="S6" s="42">
        <f>+'[8]All HBI'!S6</f>
        <v>90.132926225205708</v>
      </c>
      <c r="T6" s="42">
        <f>+'[8]All HBI'!T6</f>
        <v>90.298094826127027</v>
      </c>
      <c r="U6" s="42">
        <f>+'[8]All HBI'!U6</f>
        <v>90.31862655147863</v>
      </c>
      <c r="V6" s="42">
        <f>+'[8]All HBI'!V6</f>
        <v>90.269120825489793</v>
      </c>
      <c r="W6" s="42">
        <f>+'[8]All HBI'!W6</f>
        <v>90.656489684989054</v>
      </c>
      <c r="X6" s="42">
        <f>+'[8]All HBI'!X6</f>
        <v>90.879767521547748</v>
      </c>
      <c r="Y6" s="42">
        <f>+'[8]All HBI'!Y6</f>
        <v>90.977652444702954</v>
      </c>
      <c r="Z6" s="42">
        <f>+'[8]All HBI'!Z6</f>
        <v>90.810442236508862</v>
      </c>
      <c r="AA6" s="42">
        <f>+'[8]All HBI'!AA6</f>
        <v>90.764547238998432</v>
      </c>
      <c r="AB6" s="42">
        <f>+'[8]All HBI'!AB6</f>
        <v>90.997868029015933</v>
      </c>
      <c r="AC6" s="42">
        <f>+'[8]All HBI'!AC6</f>
        <v>91.095835148698583</v>
      </c>
      <c r="AD6" s="42">
        <f>+'[8]All HBI'!AD6</f>
        <v>91.216646236131012</v>
      </c>
      <c r="AE6" s="42">
        <f>+'[8]All HBI'!AE6</f>
        <v>91.364404837840681</v>
      </c>
      <c r="AF6" s="42">
        <f>+'[8]All HBI'!AF6</f>
        <v>91.552081901023769</v>
      </c>
      <c r="AG6" s="42">
        <f>+'[8]All HBI'!AG6</f>
        <v>91.639072847682129</v>
      </c>
      <c r="AH6" s="42">
        <f>+'[8]All HBI'!AH6</f>
        <v>91.546634946972802</v>
      </c>
      <c r="AI6" s="42">
        <f>+'[8]All HBI'!AI6</f>
        <v>91.6093709774307</v>
      </c>
      <c r="AJ6" s="42">
        <f>+'[8]All HBI'!AJ6</f>
        <v>91.664284804176461</v>
      </c>
      <c r="AK6" s="42">
        <f>+'[8]All HBI'!AK6</f>
        <v>92.14275828662376</v>
      </c>
      <c r="AL6" s="42">
        <f>+'[8]All HBI'!AL6</f>
        <v>92.166079653210502</v>
      </c>
      <c r="AM6" s="42">
        <f>+'[8]All HBI'!AM6</f>
        <v>91.979580614034177</v>
      </c>
      <c r="AN6" s="66">
        <f>+'[9]All HBI'!AN6</f>
        <v>91.858934169278996</v>
      </c>
    </row>
    <row r="7" spans="1:40" ht="13" customHeight="1">
      <c r="A7" s="1" t="str">
        <f>+'[8]All HBI'!A7</f>
        <v>Alabama</v>
      </c>
      <c r="B7" s="43">
        <f>+'[8]All HBI'!B7</f>
        <v>20663</v>
      </c>
      <c r="C7" s="43">
        <f>+'[8]All HBI'!C7</f>
        <v>20169</v>
      </c>
      <c r="D7" s="43">
        <f>+'[8]All HBI'!D7</f>
        <v>19175</v>
      </c>
      <c r="E7" s="43">
        <f>+'[8]All HBI'!E7</f>
        <v>18897</v>
      </c>
      <c r="F7" s="43">
        <f>+'[8]All HBI'!F7</f>
        <v>18133</v>
      </c>
      <c r="G7" s="43">
        <f>+'[8]All HBI'!G7</f>
        <v>16976</v>
      </c>
      <c r="H7" s="43">
        <f>+'[8]All HBI'!H7</f>
        <v>17078</v>
      </c>
      <c r="I7" s="43">
        <f>+'[8]All HBI'!I7</f>
        <v>18317</v>
      </c>
      <c r="J7" s="43">
        <f>+'[8]All HBI'!J7</f>
        <v>22003</v>
      </c>
      <c r="K7" s="43">
        <f>+'[8]All HBI'!K7</f>
        <v>20734</v>
      </c>
      <c r="L7" s="43">
        <f>+'[8]All HBI'!L7</f>
        <v>22040</v>
      </c>
      <c r="M7" s="43">
        <f>+'[8]All HBI'!M7</f>
        <v>25845</v>
      </c>
      <c r="N7" s="43">
        <f>+'[8]All HBI'!N7</f>
        <v>28586</v>
      </c>
      <c r="O7" s="43">
        <f>+'[8]All HBI'!O7</f>
        <v>27208</v>
      </c>
      <c r="P7" s="43">
        <f>+'[8]All HBI'!P7</f>
        <v>26380</v>
      </c>
      <c r="Q7" s="43">
        <f>+'[8]All HBI'!Q7</f>
        <v>25779</v>
      </c>
      <c r="R7" s="43">
        <f>+'[8]All HBI'!R7</f>
        <v>25369</v>
      </c>
      <c r="S7" s="43">
        <f>+'[8]All HBI'!S7</f>
        <v>30114</v>
      </c>
      <c r="T7" s="44">
        <f>+'[8]All HBI'!T7</f>
        <v>26022</v>
      </c>
      <c r="U7" s="44">
        <f>'[9]All HBI'!U7</f>
        <v>31301</v>
      </c>
      <c r="V7" s="44">
        <f>'[9]All HBI'!V7</f>
        <v>35063</v>
      </c>
      <c r="W7" s="44">
        <f>'[9]All HBI'!W7</f>
        <v>34913</v>
      </c>
      <c r="X7" s="44">
        <f>'[9]All HBI'!X7</f>
        <v>36622</v>
      </c>
      <c r="Y7" s="44">
        <f>'[9]All HBI'!Y7</f>
        <v>35841</v>
      </c>
      <c r="Z7" s="44">
        <f>'[9]All HBI'!Z7</f>
        <v>41659</v>
      </c>
      <c r="AA7" s="44">
        <f>'[9]All HBI'!AA7</f>
        <v>39897</v>
      </c>
      <c r="AB7" s="44">
        <f>'[9]All HBI'!AB7</f>
        <v>38106</v>
      </c>
      <c r="AC7" s="44">
        <f>'[9]All HBI'!AC7</f>
        <v>43255</v>
      </c>
      <c r="AD7" s="44">
        <f>'[9]All HBI'!AD7</f>
        <v>43540</v>
      </c>
      <c r="AE7" s="44">
        <f>'[9]All HBI'!AE7</f>
        <v>45943</v>
      </c>
      <c r="AF7" s="44">
        <f>'[9]All HBI'!AF7</f>
        <v>43358</v>
      </c>
      <c r="AG7" s="44">
        <f>'[9]All HBI'!AG7</f>
        <v>41861</v>
      </c>
      <c r="AH7" s="44">
        <f>'[9]All HBI'!AH7</f>
        <v>41311</v>
      </c>
      <c r="AI7" s="44">
        <f>'[9]All HBI'!AI7</f>
        <v>39792</v>
      </c>
      <c r="AJ7" s="44">
        <f>'[9]All HBI'!AJ7</f>
        <v>38865</v>
      </c>
      <c r="AK7" s="44">
        <f>'[9]All HBI'!AK7</f>
        <v>38022</v>
      </c>
      <c r="AL7" s="44">
        <f>'[9]All HBI'!AL7</f>
        <v>38247</v>
      </c>
      <c r="AM7" s="44">
        <f>'[9]All HBI'!AM7</f>
        <v>36963</v>
      </c>
      <c r="AN7" s="65">
        <f>+'[9]All HBI'!AN7</f>
        <v>36172</v>
      </c>
    </row>
    <row r="8" spans="1:40" ht="13" customHeight="1">
      <c r="A8" s="1" t="str">
        <f>+'[8]All HBI'!A8</f>
        <v>Arkansas</v>
      </c>
      <c r="B8" s="43">
        <f>+'[8]All HBI'!B8</f>
        <v>4436</v>
      </c>
      <c r="C8" s="43">
        <f>+'[8]All HBI'!C8</f>
        <v>4165</v>
      </c>
      <c r="D8" s="43">
        <f>+'[8]All HBI'!D8</f>
        <v>4116</v>
      </c>
      <c r="E8" s="43">
        <f>+'[8]All HBI'!E8</f>
        <v>3486</v>
      </c>
      <c r="F8" s="43">
        <f>+'[8]All HBI'!F8</f>
        <v>3417</v>
      </c>
      <c r="G8" s="43">
        <f>+'[8]All HBI'!G8</f>
        <v>3846</v>
      </c>
      <c r="H8" s="43">
        <f>+'[8]All HBI'!H8</f>
        <v>3954</v>
      </c>
      <c r="I8" s="43">
        <f>+'[8]All HBI'!I8</f>
        <v>4346</v>
      </c>
      <c r="J8" s="43">
        <f>+'[8]All HBI'!J8</f>
        <v>4500</v>
      </c>
      <c r="K8" s="43">
        <f>+'[8]All HBI'!K8</f>
        <v>4692</v>
      </c>
      <c r="L8" s="43">
        <f>+'[8]All HBI'!L8</f>
        <v>4664</v>
      </c>
      <c r="M8" s="43">
        <f>+'[8]All HBI'!M8</f>
        <v>5119</v>
      </c>
      <c r="N8" s="43">
        <f>+'[8]All HBI'!N8</f>
        <v>5514</v>
      </c>
      <c r="O8" s="43">
        <f>+'[8]All HBI'!O8</f>
        <v>5171</v>
      </c>
      <c r="P8" s="43">
        <f>+'[8]All HBI'!P8</f>
        <v>4662</v>
      </c>
      <c r="Q8" s="43">
        <f>+'[8]All HBI'!Q8</f>
        <v>4480</v>
      </c>
      <c r="R8" s="43">
        <f>+'[8]All HBI'!R8</f>
        <v>4174</v>
      </c>
      <c r="S8" s="43">
        <f>+'[8]All HBI'!S8</f>
        <v>4215</v>
      </c>
      <c r="T8" s="44">
        <f>+'[8]All HBI'!T8</f>
        <v>4129</v>
      </c>
      <c r="U8" s="44">
        <f>'[9]All HBI'!U8</f>
        <v>4088</v>
      </c>
      <c r="V8" s="44">
        <f>'[9]All HBI'!V8</f>
        <v>4238</v>
      </c>
      <c r="W8" s="44">
        <f>'[9]All HBI'!W8</f>
        <v>4322</v>
      </c>
      <c r="X8" s="44">
        <f>'[9]All HBI'!X8</f>
        <v>4513</v>
      </c>
      <c r="Y8" s="44">
        <f>'[9]All HBI'!Y8</f>
        <v>4497</v>
      </c>
      <c r="Z8" s="44">
        <f>'[9]All HBI'!Z8</f>
        <v>4303</v>
      </c>
      <c r="AA8" s="44">
        <f>'[9]All HBI'!AA8</f>
        <v>4116</v>
      </c>
      <c r="AB8" s="44">
        <f>'[9]All HBI'!AB8</f>
        <v>4363</v>
      </c>
      <c r="AC8" s="44">
        <f>'[9]All HBI'!AC8</f>
        <v>4738</v>
      </c>
      <c r="AD8" s="44">
        <f>'[9]All HBI'!AD8</f>
        <v>5100</v>
      </c>
      <c r="AE8" s="44">
        <f>'[9]All HBI'!AE8</f>
        <v>5243</v>
      </c>
      <c r="AF8" s="44">
        <f>'[9]All HBI'!AF8</f>
        <v>5113</v>
      </c>
      <c r="AG8" s="44">
        <f>'[9]All HBI'!AG8</f>
        <v>4628</v>
      </c>
      <c r="AH8" s="44">
        <f>'[9]All HBI'!AH8</f>
        <v>4528</v>
      </c>
      <c r="AI8" s="44">
        <f>'[9]All HBI'!AI8</f>
        <v>4382</v>
      </c>
      <c r="AJ8" s="44">
        <f>'[9]All HBI'!AJ8</f>
        <v>4468</v>
      </c>
      <c r="AK8" s="44">
        <f>'[9]All HBI'!AK8</f>
        <v>4910</v>
      </c>
      <c r="AL8" s="44">
        <f>'[9]All HBI'!AL8</f>
        <v>4617</v>
      </c>
      <c r="AM8" s="44">
        <f>'[9]All HBI'!AM8</f>
        <v>4673</v>
      </c>
      <c r="AN8" s="65">
        <f>+'[9]All HBI'!AN8</f>
        <v>4246</v>
      </c>
    </row>
    <row r="9" spans="1:40" ht="13" customHeight="1">
      <c r="A9" s="1" t="str">
        <f>+'[8]All HBI'!A9</f>
        <v>Delaware</v>
      </c>
      <c r="B9" s="43" t="e">
        <f>+'[8]All HBI'!B9</f>
        <v>#REF!</v>
      </c>
      <c r="C9" s="43" t="e">
        <f>+'[8]All HBI'!C9</f>
        <v>#REF!</v>
      </c>
      <c r="D9" s="43" t="e">
        <f>+'[8]All HBI'!D9</f>
        <v>#REF!</v>
      </c>
      <c r="E9" s="43" t="e">
        <f>+'[8]All HBI'!E9</f>
        <v>#REF!</v>
      </c>
      <c r="F9" s="43" t="e">
        <f>+'[8]All HBI'!F9</f>
        <v>#REF!</v>
      </c>
      <c r="G9" s="43">
        <f>+'[8]All HBI'!G9</f>
        <v>2327</v>
      </c>
      <c r="H9" s="43" t="e">
        <f>+'[8]All HBI'!H9</f>
        <v>#REF!</v>
      </c>
      <c r="I9" s="43" t="e">
        <f>+'[8]All HBI'!I9</f>
        <v>#REF!</v>
      </c>
      <c r="J9" s="43" t="e">
        <f>+'[8]All HBI'!J9</f>
        <v>#REF!</v>
      </c>
      <c r="K9" s="43">
        <f>+'[8]All HBI'!K9</f>
        <v>4567</v>
      </c>
      <c r="L9" s="43">
        <f>+'[8]All HBI'!L9</f>
        <v>2882</v>
      </c>
      <c r="M9" s="43">
        <f>+'[8]All HBI'!M9</f>
        <v>2936</v>
      </c>
      <c r="N9" s="43">
        <f>+'[8]All HBI'!N9</f>
        <v>3301</v>
      </c>
      <c r="O9" s="43">
        <f>+'[8]All HBI'!O9</f>
        <v>3381</v>
      </c>
      <c r="P9" s="43">
        <f>+'[8]All HBI'!P9</f>
        <v>3175</v>
      </c>
      <c r="Q9" s="43">
        <f>+'[8]All HBI'!Q9</f>
        <v>3328</v>
      </c>
      <c r="R9" s="43">
        <f>+'[8]All HBI'!R9</f>
        <v>3320</v>
      </c>
      <c r="S9" s="43">
        <f>+'[8]All HBI'!S9</f>
        <v>3156</v>
      </c>
      <c r="T9" s="44">
        <f>+'[8]All HBI'!T9</f>
        <v>3159</v>
      </c>
      <c r="U9" s="44">
        <f>'[9]All HBI'!U9</f>
        <v>3103</v>
      </c>
      <c r="V9" s="44">
        <f>'[9]All HBI'!V9</f>
        <v>3343</v>
      </c>
      <c r="W9" s="44">
        <f>'[9]All HBI'!W9</f>
        <v>3367</v>
      </c>
      <c r="X9" s="44">
        <f>'[9]All HBI'!X9</f>
        <v>3178</v>
      </c>
      <c r="Y9" s="44">
        <f>'[9]All HBI'!Y9</f>
        <v>3270</v>
      </c>
      <c r="Z9" s="44">
        <f>'[9]All HBI'!Z9</f>
        <v>3722</v>
      </c>
      <c r="AA9" s="44">
        <f>'[9]All HBI'!AA9</f>
        <v>3690</v>
      </c>
      <c r="AB9" s="44">
        <f>'[9]All HBI'!AB9</f>
        <v>3756</v>
      </c>
      <c r="AC9" s="44">
        <f>'[9]All HBI'!AC9</f>
        <v>3534</v>
      </c>
      <c r="AD9" s="44">
        <f>'[9]All HBI'!AD9</f>
        <v>3609</v>
      </c>
      <c r="AE9" s="44">
        <f>'[9]All HBI'!AE9</f>
        <v>3757</v>
      </c>
      <c r="AF9" s="44">
        <f>'[9]All HBI'!AF9</f>
        <v>4154</v>
      </c>
      <c r="AG9" s="44">
        <f>'[9]All HBI'!AG9</f>
        <v>4324</v>
      </c>
      <c r="AH9" s="44">
        <f>'[9]All HBI'!AH9</f>
        <v>4336</v>
      </c>
      <c r="AI9" s="44">
        <f>'[9]All HBI'!AI9</f>
        <v>4397</v>
      </c>
      <c r="AJ9" s="44">
        <f>'[9]All HBI'!AJ9</f>
        <v>4288</v>
      </c>
      <c r="AK9" s="44">
        <f>'[9]All HBI'!AK9</f>
        <v>4328</v>
      </c>
      <c r="AL9" s="44">
        <f>'[9]All HBI'!AL9</f>
        <v>4352</v>
      </c>
      <c r="AM9" s="44">
        <f>'[9]All HBI'!AM9</f>
        <v>4586</v>
      </c>
      <c r="AN9" s="65">
        <f>+'[9]All HBI'!AN9</f>
        <v>4768</v>
      </c>
    </row>
    <row r="10" spans="1:40" ht="13" customHeight="1">
      <c r="A10" s="1" t="str">
        <f>+'[8]All HBI'!A10</f>
        <v>Florida</v>
      </c>
      <c r="B10" s="43">
        <f>+'[8]All HBI'!B10</f>
        <v>8451</v>
      </c>
      <c r="C10" s="43">
        <f>+'[8]All HBI'!C10</f>
        <v>9130</v>
      </c>
      <c r="D10" s="43">
        <f>+'[8]All HBI'!D10</f>
        <v>8895</v>
      </c>
      <c r="E10" s="43">
        <f>+'[8]All HBI'!E10</f>
        <v>8251</v>
      </c>
      <c r="F10" s="43">
        <f>+'[8]All HBI'!F10</f>
        <v>9485</v>
      </c>
      <c r="G10" s="43">
        <f>+'[8]All HBI'!G10</f>
        <v>9936</v>
      </c>
      <c r="H10" s="43">
        <f>+'[8]All HBI'!H10</f>
        <v>7938</v>
      </c>
      <c r="I10" s="43">
        <f>+'[8]All HBI'!I10</f>
        <v>10815</v>
      </c>
      <c r="J10" s="43">
        <f>+'[8]All HBI'!J10</f>
        <v>10364</v>
      </c>
      <c r="K10" s="43">
        <f>+'[8]All HBI'!K10</f>
        <v>12685</v>
      </c>
      <c r="L10" s="43">
        <f>+'[8]All HBI'!L10</f>
        <v>13655</v>
      </c>
      <c r="M10" s="43">
        <f>+'[8]All HBI'!M10</f>
        <v>13904</v>
      </c>
      <c r="N10" s="43">
        <f>+'[8]All HBI'!N10</f>
        <v>14451</v>
      </c>
      <c r="O10" s="43">
        <f>+'[8]All HBI'!O10</f>
        <v>14531</v>
      </c>
      <c r="P10" s="43">
        <f>+'[8]All HBI'!P10</f>
        <v>14689</v>
      </c>
      <c r="Q10" s="43">
        <f>+'[8]All HBI'!Q10</f>
        <v>14995</v>
      </c>
      <c r="R10" s="43">
        <f>+'[8]All HBI'!R10</f>
        <v>15639</v>
      </c>
      <c r="S10" s="43">
        <f>+'[8]All HBI'!S10</f>
        <v>16784</v>
      </c>
      <c r="T10" s="44">
        <f>+'[8]All HBI'!T10</f>
        <v>17192</v>
      </c>
      <c r="U10" s="44">
        <f>'[9]All HBI'!U10</f>
        <v>17843</v>
      </c>
      <c r="V10" s="44">
        <f>'[9]All HBI'!V10</f>
        <v>18514</v>
      </c>
      <c r="W10" s="44">
        <f>'[9]All HBI'!W10</f>
        <v>18651</v>
      </c>
      <c r="X10" s="44">
        <f>'[9]All HBI'!X10</f>
        <v>19284</v>
      </c>
      <c r="Y10" s="44">
        <f>'[9]All HBI'!Y10</f>
        <v>19387</v>
      </c>
      <c r="Z10" s="44">
        <f>'[9]All HBI'!Z10</f>
        <v>18087</v>
      </c>
      <c r="AA10" s="44">
        <f>'[9]All HBI'!AA10</f>
        <v>17727</v>
      </c>
      <c r="AB10" s="44">
        <f>'[9]All HBI'!AB10</f>
        <v>17557</v>
      </c>
      <c r="AC10" s="44">
        <f>'[9]All HBI'!AC10</f>
        <v>18149</v>
      </c>
      <c r="AD10" s="44">
        <f>'[9]All HBI'!AD10</f>
        <v>18665</v>
      </c>
      <c r="AE10" s="44">
        <f>'[9]All HBI'!AE10</f>
        <v>19521</v>
      </c>
      <c r="AF10" s="44">
        <f>'[9]All HBI'!AF10</f>
        <v>19268</v>
      </c>
      <c r="AG10" s="44">
        <f>'[9]All HBI'!AG10</f>
        <v>18104</v>
      </c>
      <c r="AH10" s="44">
        <f>'[9]All HBI'!AH10</f>
        <v>16952</v>
      </c>
      <c r="AI10" s="44">
        <f>'[9]All HBI'!AI10</f>
        <v>16742</v>
      </c>
      <c r="AJ10" s="44">
        <f>'[9]All HBI'!AJ10</f>
        <v>17480</v>
      </c>
      <c r="AK10" s="44">
        <f>'[9]All HBI'!AK10</f>
        <v>17954</v>
      </c>
      <c r="AL10" s="44">
        <f>'[9]All HBI'!AL10</f>
        <v>18749</v>
      </c>
      <c r="AM10" s="44">
        <f>'[9]All HBI'!AM10</f>
        <v>17889</v>
      </c>
      <c r="AN10" s="65">
        <f>+'[9]All HBI'!AN10</f>
        <v>16709</v>
      </c>
    </row>
    <row r="11" spans="1:40" ht="13" customHeight="1">
      <c r="A11" s="1" t="str">
        <f>+'[8]All HBI'!A11</f>
        <v>Georgia</v>
      </c>
      <c r="B11" s="43">
        <f>+'[8]All HBI'!B11</f>
        <v>15179</v>
      </c>
      <c r="C11" s="43">
        <f>+'[8]All HBI'!C11</f>
        <v>14637</v>
      </c>
      <c r="D11" s="43">
        <f>+'[8]All HBI'!D11</f>
        <v>14961</v>
      </c>
      <c r="E11" s="43">
        <f>+'[8]All HBI'!E11</f>
        <v>14624</v>
      </c>
      <c r="F11" s="43">
        <f>+'[8]All HBI'!F11</f>
        <v>14452</v>
      </c>
      <c r="G11" s="43">
        <f>+'[8]All HBI'!G11</f>
        <v>13968</v>
      </c>
      <c r="H11" s="43">
        <f>+'[8]All HBI'!H11</f>
        <v>14704</v>
      </c>
      <c r="I11" s="43">
        <f>+'[8]All HBI'!I11</f>
        <v>14829</v>
      </c>
      <c r="J11" s="43">
        <f>+'[8]All HBI'!J11</f>
        <v>21357</v>
      </c>
      <c r="K11" s="43">
        <f>+'[8]All HBI'!K11</f>
        <v>17075</v>
      </c>
      <c r="L11" s="43">
        <f>+'[8]All HBI'!L11</f>
        <v>19581</v>
      </c>
      <c r="M11" s="43">
        <f>+'[8]All HBI'!M11</f>
        <v>21329</v>
      </c>
      <c r="N11" s="43">
        <f>+'[8]All HBI'!N11</f>
        <v>22779</v>
      </c>
      <c r="O11" s="43">
        <f>+'[8]All HBI'!O11</f>
        <v>22477</v>
      </c>
      <c r="P11" s="43">
        <f>+'[8]All HBI'!P11</f>
        <v>22960</v>
      </c>
      <c r="Q11" s="43">
        <f>+'[8]All HBI'!Q11</f>
        <v>22990</v>
      </c>
      <c r="R11" s="43">
        <f>+'[8]All HBI'!R11</f>
        <v>23197</v>
      </c>
      <c r="S11" s="43">
        <f>+'[8]All HBI'!S11</f>
        <v>22105</v>
      </c>
      <c r="T11" s="44">
        <f>+'[8]All HBI'!T11</f>
        <v>21682</v>
      </c>
      <c r="U11" s="44">
        <f>'[9]All HBI'!U11</f>
        <v>21728</v>
      </c>
      <c r="V11" s="44">
        <f>'[9]All HBI'!V11</f>
        <v>22383</v>
      </c>
      <c r="W11" s="44">
        <f>'[9]All HBI'!W11</f>
        <v>22295</v>
      </c>
      <c r="X11" s="44">
        <f>'[9]All HBI'!X11</f>
        <v>20421</v>
      </c>
      <c r="Y11" s="44">
        <f>'[9]All HBI'!Y11</f>
        <v>20305</v>
      </c>
      <c r="Z11" s="44">
        <f>'[9]All HBI'!Z11</f>
        <v>20277</v>
      </c>
      <c r="AA11" s="44">
        <f>'[9]All HBI'!AA11</f>
        <v>20746</v>
      </c>
      <c r="AB11" s="44">
        <f>'[9]All HBI'!AB11</f>
        <v>20847</v>
      </c>
      <c r="AC11" s="44">
        <f>'[9]All HBI'!AC11</f>
        <v>21465</v>
      </c>
      <c r="AD11" s="44">
        <f>'[9]All HBI'!AD11</f>
        <v>22291</v>
      </c>
      <c r="AE11" s="44">
        <f>'[9]All HBI'!AE11</f>
        <v>22830</v>
      </c>
      <c r="AF11" s="44">
        <f>'[9]All HBI'!AF11</f>
        <v>23222</v>
      </c>
      <c r="AG11" s="44">
        <f>'[9]All HBI'!AG11</f>
        <v>22387</v>
      </c>
      <c r="AH11" s="44">
        <f>'[9]All HBI'!AH11</f>
        <v>21827</v>
      </c>
      <c r="AI11" s="44">
        <f>'[9]All HBI'!AI11</f>
        <v>20700</v>
      </c>
      <c r="AJ11" s="44">
        <f>'[9]All HBI'!AJ11</f>
        <v>20223</v>
      </c>
      <c r="AK11" s="44">
        <f>'[9]All HBI'!AK11</f>
        <v>20054</v>
      </c>
      <c r="AL11" s="44">
        <f>'[9]All HBI'!AL11</f>
        <v>23368</v>
      </c>
      <c r="AM11" s="44">
        <f>'[9]All HBI'!AM11</f>
        <v>22816</v>
      </c>
      <c r="AN11" s="65">
        <f>+'[9]All HBI'!AN11</f>
        <v>22010</v>
      </c>
    </row>
    <row r="12" spans="1:40" ht="13" customHeight="1">
      <c r="A12" s="1" t="str">
        <f>+'[8]All HBI'!A12</f>
        <v>Kentucky</v>
      </c>
      <c r="B12" s="43">
        <f>+'[8]All HBI'!B12</f>
        <v>2389</v>
      </c>
      <c r="C12" s="43">
        <f>+'[8]All HBI'!C12</f>
        <v>2196</v>
      </c>
      <c r="D12" s="43">
        <f>+'[8]All HBI'!D12</f>
        <v>2336</v>
      </c>
      <c r="E12" s="43">
        <f>+'[8]All HBI'!E12</f>
        <v>2199</v>
      </c>
      <c r="F12" s="43">
        <f>+'[8]All HBI'!F12</f>
        <v>2066</v>
      </c>
      <c r="G12" s="43">
        <f>+'[8]All HBI'!G12</f>
        <v>2205</v>
      </c>
      <c r="H12" s="43">
        <f>+'[8]All HBI'!H12</f>
        <v>2105</v>
      </c>
      <c r="I12" s="43">
        <f>+'[8]All HBI'!I12</f>
        <v>2218</v>
      </c>
      <c r="J12" s="43">
        <f>+'[8]All HBI'!J12</f>
        <v>2188</v>
      </c>
      <c r="K12" s="43">
        <f>+'[8]All HBI'!K12</f>
        <v>2506</v>
      </c>
      <c r="L12" s="43">
        <f>+'[8]All HBI'!L12</f>
        <v>2533</v>
      </c>
      <c r="M12" s="43">
        <f>+'[8]All HBI'!M12</f>
        <v>2541</v>
      </c>
      <c r="N12" s="43">
        <f>+'[8]All HBI'!N12</f>
        <v>2485</v>
      </c>
      <c r="O12" s="43">
        <f>+'[8]All HBI'!O12</f>
        <v>2563</v>
      </c>
      <c r="P12" s="43">
        <f>+'[8]All HBI'!P12</f>
        <v>2579</v>
      </c>
      <c r="Q12" s="43">
        <f>+'[8]All HBI'!Q12</f>
        <v>2356</v>
      </c>
      <c r="R12" s="43">
        <f>+'[8]All HBI'!R12</f>
        <v>2288</v>
      </c>
      <c r="S12" s="43">
        <f>+'[8]All HBI'!S12</f>
        <v>2302</v>
      </c>
      <c r="T12" s="44">
        <f>+'[8]All HBI'!T12</f>
        <v>2393</v>
      </c>
      <c r="U12" s="44">
        <f>'[9]All HBI'!U12</f>
        <v>2254</v>
      </c>
      <c r="V12" s="44">
        <f>'[9]All HBI'!V12</f>
        <v>2313</v>
      </c>
      <c r="W12" s="44">
        <f>'[9]All HBI'!W12</f>
        <v>2253</v>
      </c>
      <c r="X12" s="44">
        <f>'[9]All HBI'!X12</f>
        <v>2306</v>
      </c>
      <c r="Y12" s="44">
        <f>'[9]All HBI'!Y12</f>
        <v>2335</v>
      </c>
      <c r="Z12" s="44">
        <f>'[9]All HBI'!Z12</f>
        <v>2386</v>
      </c>
      <c r="AA12" s="44">
        <f>'[9]All HBI'!AA12</f>
        <v>2498</v>
      </c>
      <c r="AB12" s="44">
        <f>'[9]All HBI'!AB12</f>
        <v>2696</v>
      </c>
      <c r="AC12" s="44">
        <f>'[9]All HBI'!AC12</f>
        <v>2659</v>
      </c>
      <c r="AD12" s="44">
        <f>'[9]All HBI'!AD12</f>
        <v>2834</v>
      </c>
      <c r="AE12" s="44">
        <f>'[9]All HBI'!AE12</f>
        <v>2851</v>
      </c>
      <c r="AF12" s="44">
        <f>'[9]All HBI'!AF12</f>
        <v>2746</v>
      </c>
      <c r="AG12" s="44">
        <f>'[9]All HBI'!AG12</f>
        <v>2524</v>
      </c>
      <c r="AH12" s="44">
        <f>'[9]All HBI'!AH12</f>
        <v>2533</v>
      </c>
      <c r="AI12" s="44">
        <f>'[9]All HBI'!AI12</f>
        <v>1895</v>
      </c>
      <c r="AJ12" s="44">
        <f>'[9]All HBI'!AJ12</f>
        <v>1802</v>
      </c>
      <c r="AK12" s="44">
        <f>'[9]All HBI'!AK12</f>
        <v>1939</v>
      </c>
      <c r="AL12" s="44">
        <f>'[9]All HBI'!AL12</f>
        <v>2142</v>
      </c>
      <c r="AM12" s="44">
        <f>'[9]All HBI'!AM12</f>
        <v>1988</v>
      </c>
      <c r="AN12" s="65">
        <f>+'[9]All HBI'!AN12</f>
        <v>2380</v>
      </c>
    </row>
    <row r="13" spans="1:40" ht="13" customHeight="1">
      <c r="A13" s="1" t="str">
        <f>+'[8]All HBI'!A13</f>
        <v>Louisiana</v>
      </c>
      <c r="B13" s="43">
        <f>+'[8]All HBI'!B13</f>
        <v>20360</v>
      </c>
      <c r="C13" s="43">
        <f>+'[8]All HBI'!C13</f>
        <v>18198</v>
      </c>
      <c r="D13" s="43">
        <f>+'[8]All HBI'!D13</f>
        <v>18430</v>
      </c>
      <c r="E13" s="43">
        <f>+'[8]All HBI'!E13</f>
        <v>19729</v>
      </c>
      <c r="F13" s="43">
        <f>+'[8]All HBI'!F13</f>
        <v>21327</v>
      </c>
      <c r="G13" s="43">
        <f>+'[8]All HBI'!G13</f>
        <v>21718</v>
      </c>
      <c r="H13" s="43">
        <f>+'[8]All HBI'!H13</f>
        <v>23166</v>
      </c>
      <c r="I13" s="43">
        <f>+'[8]All HBI'!I13</f>
        <v>23562</v>
      </c>
      <c r="J13" s="43">
        <f>+'[8]All HBI'!J13</f>
        <v>23814</v>
      </c>
      <c r="K13" s="43">
        <f>+'[8]All HBI'!K13</f>
        <v>25451</v>
      </c>
      <c r="L13" s="43">
        <f>+'[8]All HBI'!L13</f>
        <v>26867</v>
      </c>
      <c r="M13" s="43">
        <f>+'[8]All HBI'!M13</f>
        <v>28408</v>
      </c>
      <c r="N13" s="43">
        <f>+'[8]All HBI'!N13</f>
        <v>27671</v>
      </c>
      <c r="O13" s="43">
        <f>+'[8]All HBI'!O13</f>
        <v>28221</v>
      </c>
      <c r="P13" s="43">
        <f>+'[8]All HBI'!P13</f>
        <v>27721</v>
      </c>
      <c r="Q13" s="43">
        <f>+'[8]All HBI'!Q13</f>
        <v>27579</v>
      </c>
      <c r="R13" s="43">
        <f>+'[8]All HBI'!R13</f>
        <v>26080</v>
      </c>
      <c r="S13" s="43">
        <f>+'[8]All HBI'!S13</f>
        <v>25599</v>
      </c>
      <c r="T13" s="44">
        <f>+'[8]All HBI'!T13</f>
        <v>24647</v>
      </c>
      <c r="U13" s="44">
        <f>'[9]All HBI'!U13</f>
        <v>25090</v>
      </c>
      <c r="V13" s="44">
        <f>'[9]All HBI'!V13</f>
        <v>24769</v>
      </c>
      <c r="W13" s="44">
        <f>'[9]All HBI'!W13</f>
        <v>24917</v>
      </c>
      <c r="X13" s="44">
        <f>'[9]All HBI'!X13</f>
        <v>25490</v>
      </c>
      <c r="Y13" s="44">
        <f>'[9]All HBI'!Y13</f>
        <v>26731</v>
      </c>
      <c r="Z13" s="44">
        <f>'[9]All HBI'!Z13</f>
        <v>23148</v>
      </c>
      <c r="AA13" s="44">
        <f>'[9]All HBI'!AA13</f>
        <v>22409</v>
      </c>
      <c r="AB13" s="44">
        <f>'[9]All HBI'!AB13</f>
        <v>22478</v>
      </c>
      <c r="AC13" s="44">
        <f>'[9]All HBI'!AC13</f>
        <v>22542</v>
      </c>
      <c r="AD13" s="44">
        <f>'[9]All HBI'!AD13</f>
        <v>23115</v>
      </c>
      <c r="AE13" s="44">
        <f>'[9]All HBI'!AE13</f>
        <v>22468</v>
      </c>
      <c r="AF13" s="44">
        <f>'[9]All HBI'!AF13</f>
        <v>22797</v>
      </c>
      <c r="AG13" s="44">
        <f>'[9]All HBI'!AG13</f>
        <v>21916</v>
      </c>
      <c r="AH13" s="44">
        <f>'[9]All HBI'!AH13</f>
        <v>21462</v>
      </c>
      <c r="AI13" s="44">
        <f>'[9]All HBI'!AI13</f>
        <v>20065</v>
      </c>
      <c r="AJ13" s="44">
        <f>'[9]All HBI'!AJ13</f>
        <v>21062</v>
      </c>
      <c r="AK13" s="44">
        <f>'[9]All HBI'!AK13</f>
        <v>20668</v>
      </c>
      <c r="AL13" s="44">
        <f>'[9]All HBI'!AL13</f>
        <v>21277</v>
      </c>
      <c r="AM13" s="44">
        <f>'[9]All HBI'!AM13</f>
        <v>21445</v>
      </c>
      <c r="AN13" s="65">
        <f>+'[9]All HBI'!AN13</f>
        <v>22832</v>
      </c>
    </row>
    <row r="14" spans="1:40" ht="13" customHeight="1">
      <c r="A14" s="1" t="str">
        <f>+'[8]All HBI'!A14</f>
        <v>Maryland</v>
      </c>
      <c r="B14" s="43">
        <f>+'[8]All HBI'!B14</f>
        <v>13042</v>
      </c>
      <c r="C14" s="43">
        <f>+'[8]All HBI'!C14</f>
        <v>11862</v>
      </c>
      <c r="D14" s="43">
        <f>+'[8]All HBI'!D14</f>
        <v>11421</v>
      </c>
      <c r="E14" s="43">
        <f>+'[8]All HBI'!E14</f>
        <v>10477</v>
      </c>
      <c r="F14" s="43">
        <f>+'[8]All HBI'!F14</f>
        <v>10233</v>
      </c>
      <c r="G14" s="43">
        <f>+'[8]All HBI'!G14</f>
        <v>10265</v>
      </c>
      <c r="H14" s="43">
        <f>+'[8]All HBI'!H14</f>
        <v>10809</v>
      </c>
      <c r="I14" s="43">
        <f>+'[8]All HBI'!I14</f>
        <v>11196</v>
      </c>
      <c r="J14" s="43">
        <f>+'[8]All HBI'!J14</f>
        <v>16984</v>
      </c>
      <c r="K14" s="43">
        <f>+'[8]All HBI'!K14</f>
        <v>13526</v>
      </c>
      <c r="L14" s="43">
        <f>+'[8]All HBI'!L14</f>
        <v>14684</v>
      </c>
      <c r="M14" s="43">
        <f>+'[8]All HBI'!M14</f>
        <v>15585</v>
      </c>
      <c r="N14" s="43">
        <f>+'[8]All HBI'!N14</f>
        <v>16577</v>
      </c>
      <c r="O14" s="43">
        <f>+'[8]All HBI'!O14</f>
        <v>16967</v>
      </c>
      <c r="P14" s="43">
        <f>+'[8]All HBI'!P14</f>
        <v>17692</v>
      </c>
      <c r="Q14" s="43">
        <f>+'[8]All HBI'!Q14</f>
        <v>17764</v>
      </c>
      <c r="R14" s="43">
        <f>+'[8]All HBI'!R14</f>
        <v>17825</v>
      </c>
      <c r="S14" s="43">
        <f>+'[8]All HBI'!S14</f>
        <v>18135</v>
      </c>
      <c r="T14" s="44">
        <f>+'[8]All HBI'!T14</f>
        <v>17786</v>
      </c>
      <c r="U14" s="44">
        <f>'[9]All HBI'!U14</f>
        <v>18156</v>
      </c>
      <c r="V14" s="44">
        <f>'[9]All HBI'!V14</f>
        <v>19006</v>
      </c>
      <c r="W14" s="44">
        <f>'[9]All HBI'!W14</f>
        <v>19443</v>
      </c>
      <c r="X14" s="44">
        <f>'[9]All HBI'!X14</f>
        <v>19586</v>
      </c>
      <c r="Y14" s="44">
        <f>'[9]All HBI'!Y14</f>
        <v>19956</v>
      </c>
      <c r="Z14" s="44">
        <f>'[9]All HBI'!Z14</f>
        <v>19933</v>
      </c>
      <c r="AA14" s="44">
        <f>'[9]All HBI'!AA14</f>
        <v>20230</v>
      </c>
      <c r="AB14" s="44">
        <f>'[9]All HBI'!AB14</f>
        <v>20690</v>
      </c>
      <c r="AC14" s="44">
        <f>'[9]All HBI'!AC14</f>
        <v>20829</v>
      </c>
      <c r="AD14" s="44">
        <f>'[9]All HBI'!AD14</f>
        <v>21077</v>
      </c>
      <c r="AE14" s="44">
        <f>'[9]All HBI'!AE14</f>
        <v>21723</v>
      </c>
      <c r="AF14" s="44">
        <f>'[9]All HBI'!AF14</f>
        <v>21948</v>
      </c>
      <c r="AG14" s="44">
        <f>'[9]All HBI'!AG14</f>
        <v>21439</v>
      </c>
      <c r="AH14" s="44">
        <f>'[9]All HBI'!AH14</f>
        <v>20710</v>
      </c>
      <c r="AI14" s="44">
        <f>'[9]All HBI'!AI14</f>
        <v>20805</v>
      </c>
      <c r="AJ14" s="44">
        <f>'[9]All HBI'!AJ14</f>
        <v>20728</v>
      </c>
      <c r="AK14" s="44">
        <f>'[9]All HBI'!AK14</f>
        <v>20201</v>
      </c>
      <c r="AL14" s="44">
        <f>'[9]All HBI'!AL14</f>
        <v>20278</v>
      </c>
      <c r="AM14" s="44">
        <f>'[9]All HBI'!AM14</f>
        <v>19963</v>
      </c>
      <c r="AN14" s="65">
        <f>+'[9]All HBI'!AN14</f>
        <v>19544</v>
      </c>
    </row>
    <row r="15" spans="1:40" ht="13" customHeight="1">
      <c r="A15" s="1" t="str">
        <f>+'[8]All HBI'!A15</f>
        <v>Mississippi</v>
      </c>
      <c r="B15" s="43">
        <f>+'[8]All HBI'!B15</f>
        <v>18988</v>
      </c>
      <c r="C15" s="43">
        <f>+'[8]All HBI'!C15</f>
        <v>17853</v>
      </c>
      <c r="D15" s="43">
        <f>+'[8]All HBI'!D15</f>
        <v>16811</v>
      </c>
      <c r="E15" s="43">
        <f>+'[8]All HBI'!E15</f>
        <v>16188</v>
      </c>
      <c r="F15" s="43">
        <f>+'[8]All HBI'!F15</f>
        <v>15415</v>
      </c>
      <c r="G15" s="43">
        <f>+'[8]All HBI'!G15</f>
        <v>14989</v>
      </c>
      <c r="H15" s="43">
        <f>+'[8]All HBI'!H15</f>
        <v>14441</v>
      </c>
      <c r="I15" s="43">
        <f>+'[8]All HBI'!I15</f>
        <v>14982</v>
      </c>
      <c r="J15" s="43">
        <f>+'[8]All HBI'!J15</f>
        <v>15716</v>
      </c>
      <c r="K15" s="43">
        <f>+'[8]All HBI'!K15</f>
        <v>15643</v>
      </c>
      <c r="L15" s="43">
        <f>+'[8]All HBI'!L15</f>
        <v>16169</v>
      </c>
      <c r="M15" s="43">
        <f>+'[8]All HBI'!M15</f>
        <v>15239</v>
      </c>
      <c r="N15" s="43">
        <f>+'[8]All HBI'!N15</f>
        <v>15088</v>
      </c>
      <c r="O15" s="43">
        <f>+'[8]All HBI'!O15</f>
        <v>14604</v>
      </c>
      <c r="P15" s="43">
        <f>+'[8]All HBI'!P15</f>
        <v>14819</v>
      </c>
      <c r="Q15" s="43">
        <f>+'[8]All HBI'!Q15</f>
        <v>14725</v>
      </c>
      <c r="R15" s="43">
        <f>+'[8]All HBI'!R15</f>
        <v>14858</v>
      </c>
      <c r="S15" s="43">
        <f>+'[8]All HBI'!S15</f>
        <v>14834</v>
      </c>
      <c r="T15" s="44">
        <f>+'[8]All HBI'!T15</f>
        <v>15124</v>
      </c>
      <c r="U15" s="44">
        <f>'[9]All HBI'!U15</f>
        <v>14865</v>
      </c>
      <c r="V15" s="44">
        <f>'[9]All HBI'!V15</f>
        <v>16653</v>
      </c>
      <c r="W15" s="44">
        <f>'[9]All HBI'!W15</f>
        <v>18233</v>
      </c>
      <c r="X15" s="44">
        <f>'[9]All HBI'!X15</f>
        <v>18399</v>
      </c>
      <c r="Y15" s="44">
        <f>'[9]All HBI'!Y15</f>
        <v>19348</v>
      </c>
      <c r="Z15" s="44">
        <f>'[9]All HBI'!Z15</f>
        <v>18974</v>
      </c>
      <c r="AA15" s="44">
        <f>'[9]All HBI'!AA15</f>
        <v>18673</v>
      </c>
      <c r="AB15" s="44">
        <f>'[9]All HBI'!AB15</f>
        <v>19426</v>
      </c>
      <c r="AC15" s="44">
        <f>'[9]All HBI'!AC15</f>
        <v>18634</v>
      </c>
      <c r="AD15" s="44">
        <f>'[9]All HBI'!AD15</f>
        <v>19543</v>
      </c>
      <c r="AE15" s="44">
        <f>'[9]All HBI'!AE15</f>
        <v>19624</v>
      </c>
      <c r="AF15" s="44">
        <f>'[9]All HBI'!AF15</f>
        <v>20239</v>
      </c>
      <c r="AG15" s="44">
        <f>'[9]All HBI'!AG15</f>
        <v>19459</v>
      </c>
      <c r="AH15" s="44">
        <f>'[9]All HBI'!AH15</f>
        <v>19058</v>
      </c>
      <c r="AI15" s="44">
        <f>'[9]All HBI'!AI15</f>
        <v>19277</v>
      </c>
      <c r="AJ15" s="44">
        <f>'[9]All HBI'!AJ15</f>
        <v>19505</v>
      </c>
      <c r="AK15" s="44">
        <f>'[9]All HBI'!AK15</f>
        <v>19615</v>
      </c>
      <c r="AL15" s="44">
        <f>'[9]All HBI'!AL15</f>
        <v>18282</v>
      </c>
      <c r="AM15" s="44">
        <f>'[9]All HBI'!AM15</f>
        <v>16670</v>
      </c>
      <c r="AN15" s="65">
        <f>+'[9]All HBI'!AN15</f>
        <v>15952</v>
      </c>
    </row>
    <row r="16" spans="1:40" ht="13" customHeight="1">
      <c r="A16" s="1" t="str">
        <f>+'[8]All HBI'!A16</f>
        <v>North Carolina</v>
      </c>
      <c r="B16" s="43">
        <f>+'[8]All HBI'!B16</f>
        <v>22728</v>
      </c>
      <c r="C16" s="43">
        <f>+'[8]All HBI'!C16</f>
        <v>22542</v>
      </c>
      <c r="D16" s="43">
        <f>+'[8]All HBI'!D16</f>
        <v>23172</v>
      </c>
      <c r="E16" s="43">
        <f>+'[8]All HBI'!E16</f>
        <v>22558</v>
      </c>
      <c r="F16" s="43">
        <f>+'[8]All HBI'!F16</f>
        <v>23127</v>
      </c>
      <c r="G16" s="43">
        <f>+'[8]All HBI'!G16</f>
        <v>24009</v>
      </c>
      <c r="H16" s="43">
        <f>+'[8]All HBI'!H16</f>
        <v>23956</v>
      </c>
      <c r="I16" s="43">
        <f>+'[8]All HBI'!I16</f>
        <v>24465</v>
      </c>
      <c r="J16" s="43">
        <f>+'[8]All HBI'!J16</f>
        <v>27393</v>
      </c>
      <c r="K16" s="43">
        <f>+'[8]All HBI'!K16</f>
        <v>26295</v>
      </c>
      <c r="L16" s="43">
        <f>+'[8]All HBI'!L16</f>
        <v>27860</v>
      </c>
      <c r="M16" s="43">
        <f>+'[8]All HBI'!M16</f>
        <v>29749</v>
      </c>
      <c r="N16" s="43">
        <f>+'[8]All HBI'!N16</f>
        <v>30469</v>
      </c>
      <c r="O16" s="43">
        <f>+'[8]All HBI'!O16</f>
        <v>30392</v>
      </c>
      <c r="P16" s="43">
        <f>+'[8]All HBI'!P16</f>
        <v>29710</v>
      </c>
      <c r="Q16" s="43">
        <f>+'[8]All HBI'!Q16</f>
        <v>29660</v>
      </c>
      <c r="R16" s="43">
        <f>+'[8]All HBI'!R16</f>
        <v>30335</v>
      </c>
      <c r="S16" s="43">
        <f>+'[8]All HBI'!S16</f>
        <v>30047</v>
      </c>
      <c r="T16" s="44">
        <f>+'[8]All HBI'!T16</f>
        <v>30750</v>
      </c>
      <c r="U16" s="44">
        <f>'[9]All HBI'!U16</f>
        <v>30351</v>
      </c>
      <c r="V16" s="44">
        <f>'[9]All HBI'!V16</f>
        <v>31088</v>
      </c>
      <c r="W16" s="44">
        <f>'[9]All HBI'!W16</f>
        <v>34514</v>
      </c>
      <c r="X16" s="44">
        <f>'[9]All HBI'!X16</f>
        <v>36855</v>
      </c>
      <c r="Y16" s="44">
        <f>'[9]All HBI'!Y16</f>
        <v>37866</v>
      </c>
      <c r="Z16" s="44">
        <f>'[9]All HBI'!Z16</f>
        <v>40420</v>
      </c>
      <c r="AA16" s="44">
        <f>'[9]All HBI'!AA16</f>
        <v>41518</v>
      </c>
      <c r="AB16" s="44">
        <f>'[9]All HBI'!AB16</f>
        <v>41755</v>
      </c>
      <c r="AC16" s="44">
        <f>'[9]All HBI'!AC16</f>
        <v>41593</v>
      </c>
      <c r="AD16" s="44">
        <f>'[9]All HBI'!AD16</f>
        <v>42556</v>
      </c>
      <c r="AE16" s="44">
        <f>'[9]All HBI'!AE16</f>
        <v>42358</v>
      </c>
      <c r="AF16" s="44">
        <f>'[9]All HBI'!AF16</f>
        <v>41593</v>
      </c>
      <c r="AG16" s="44">
        <f>'[9]All HBI'!AG16</f>
        <v>40979</v>
      </c>
      <c r="AH16" s="44">
        <f>'[9]All HBI'!AH16</f>
        <v>39256</v>
      </c>
      <c r="AI16" s="44">
        <f>'[9]All HBI'!AI16</f>
        <v>37552</v>
      </c>
      <c r="AJ16" s="44">
        <f>'[9]All HBI'!AJ16</f>
        <v>37398</v>
      </c>
      <c r="AK16" s="44">
        <f>'[9]All HBI'!AK16</f>
        <v>37896</v>
      </c>
      <c r="AL16" s="44">
        <f>'[9]All HBI'!AL16</f>
        <v>38469</v>
      </c>
      <c r="AM16" s="44">
        <f>'[9]All HBI'!AM16</f>
        <v>38959</v>
      </c>
      <c r="AN16" s="65">
        <f>+'[9]All HBI'!AN16</f>
        <v>39125</v>
      </c>
    </row>
    <row r="17" spans="1:40" ht="13" customHeight="1">
      <c r="A17" s="1" t="str">
        <f>+'[8]All HBI'!A17</f>
        <v>Oklahoma</v>
      </c>
      <c r="B17" s="43">
        <f>+'[8]All HBI'!B17</f>
        <v>1128</v>
      </c>
      <c r="C17" s="43">
        <f>+'[8]All HBI'!C17</f>
        <v>942</v>
      </c>
      <c r="D17" s="43">
        <f>+'[8]All HBI'!D17</f>
        <v>1179</v>
      </c>
      <c r="E17" s="43">
        <f>+'[8]All HBI'!E17</f>
        <v>1856</v>
      </c>
      <c r="F17" s="43">
        <f>+'[8]All HBI'!F17</f>
        <v>1802</v>
      </c>
      <c r="G17" s="43">
        <f>+'[8]All HBI'!G17</f>
        <v>1901</v>
      </c>
      <c r="H17" s="43">
        <f>+'[8]All HBI'!H17</f>
        <v>1949</v>
      </c>
      <c r="I17" s="43">
        <f>+'[8]All HBI'!I17</f>
        <v>2308</v>
      </c>
      <c r="J17" s="43">
        <f>+'[8]All HBI'!J17</f>
        <v>2308</v>
      </c>
      <c r="K17" s="43">
        <f>+'[8]All HBI'!K17</f>
        <v>2792</v>
      </c>
      <c r="L17" s="43">
        <f>+'[8]All HBI'!L17</f>
        <v>3112</v>
      </c>
      <c r="M17" s="43">
        <f>+'[8]All HBI'!M17</f>
        <v>3315</v>
      </c>
      <c r="N17" s="43">
        <f>+'[8]All HBI'!N17</f>
        <v>3439</v>
      </c>
      <c r="O17" s="43">
        <f>+'[8]All HBI'!O17</f>
        <v>3408</v>
      </c>
      <c r="P17" s="43">
        <f>+'[8]All HBI'!P17</f>
        <v>3468</v>
      </c>
      <c r="Q17" s="43">
        <f>+'[8]All HBI'!Q17</f>
        <v>3349</v>
      </c>
      <c r="R17" s="43">
        <f>+'[8]All HBI'!R17</f>
        <v>3376</v>
      </c>
      <c r="S17" s="43">
        <f>+'[8]All HBI'!S17</f>
        <v>3235</v>
      </c>
      <c r="T17" s="44">
        <f>+'[8]All HBI'!T17</f>
        <v>3501</v>
      </c>
      <c r="U17" s="44">
        <f>'[9]All HBI'!U17</f>
        <v>2826</v>
      </c>
      <c r="V17" s="44">
        <f>'[9]All HBI'!V17</f>
        <v>2988</v>
      </c>
      <c r="W17" s="44">
        <f>'[9]All HBI'!W17</f>
        <v>3028</v>
      </c>
      <c r="X17" s="44">
        <f>'[9]All HBI'!X17</f>
        <v>2968</v>
      </c>
      <c r="Y17" s="44">
        <f>'[9]All HBI'!Y17</f>
        <v>3049</v>
      </c>
      <c r="Z17" s="44">
        <f>'[9]All HBI'!Z17</f>
        <v>3151</v>
      </c>
      <c r="AA17" s="44">
        <f>'[9]All HBI'!AA17</f>
        <v>2788</v>
      </c>
      <c r="AB17" s="44">
        <f>'[9]All HBI'!AB17</f>
        <v>2823</v>
      </c>
      <c r="AC17" s="44">
        <f>'[9]All HBI'!AC17</f>
        <v>2734</v>
      </c>
      <c r="AD17" s="44">
        <f>'[9]All HBI'!AD17</f>
        <v>2749</v>
      </c>
      <c r="AE17" s="44">
        <f>'[9]All HBI'!AE17</f>
        <v>2794</v>
      </c>
      <c r="AF17" s="44">
        <f>'[9]All HBI'!AF17</f>
        <v>2840</v>
      </c>
      <c r="AG17" s="44">
        <f>'[9]All HBI'!AG17</f>
        <v>2518</v>
      </c>
      <c r="AH17" s="44">
        <f>'[9]All HBI'!AH17</f>
        <v>2533</v>
      </c>
      <c r="AI17" s="44">
        <f>'[9]All HBI'!AI17</f>
        <v>2482</v>
      </c>
      <c r="AJ17" s="44">
        <f>'[9]All HBI'!AJ17</f>
        <v>2543</v>
      </c>
      <c r="AK17" s="44">
        <f>'[9]All HBI'!AK17</f>
        <v>2420</v>
      </c>
      <c r="AL17" s="44">
        <f>'[9]All HBI'!AL17</f>
        <v>2219</v>
      </c>
      <c r="AM17" s="44">
        <f>'[9]All HBI'!AM17</f>
        <v>2119</v>
      </c>
      <c r="AN17" s="65">
        <f>+'[9]All HBI'!AN17</f>
        <v>2190</v>
      </c>
    </row>
    <row r="18" spans="1:40" ht="13" customHeight="1">
      <c r="A18" s="1" t="str">
        <f>+'[8]All HBI'!A18</f>
        <v>South Carolina</v>
      </c>
      <c r="B18" s="43">
        <f>+'[8]All HBI'!B18</f>
        <v>9297</v>
      </c>
      <c r="C18" s="43">
        <f>+'[8]All HBI'!C18</f>
        <v>8188</v>
      </c>
      <c r="D18" s="43">
        <f>+'[8]All HBI'!D18</f>
        <v>8202</v>
      </c>
      <c r="E18" s="43">
        <f>+'[8]All HBI'!E18</f>
        <v>7530</v>
      </c>
      <c r="F18" s="43">
        <f>+'[8]All HBI'!F18</f>
        <v>7851</v>
      </c>
      <c r="G18" s="43">
        <f>+'[8]All HBI'!G18</f>
        <v>7686</v>
      </c>
      <c r="H18" s="43">
        <f>+'[8]All HBI'!H18</f>
        <v>7940</v>
      </c>
      <c r="I18" s="43">
        <f>+'[8]All HBI'!I18</f>
        <v>8260</v>
      </c>
      <c r="J18" s="43">
        <f>+'[8]All HBI'!J18</f>
        <v>9404</v>
      </c>
      <c r="K18" s="43">
        <f>+'[8]All HBI'!K18</f>
        <v>8860</v>
      </c>
      <c r="L18" s="43">
        <f>+'[8]All HBI'!L18</f>
        <v>9128</v>
      </c>
      <c r="M18" s="43">
        <f>+'[8]All HBI'!M18</f>
        <v>10807</v>
      </c>
      <c r="N18" s="43">
        <f>+'[8]All HBI'!N18</f>
        <v>9749</v>
      </c>
      <c r="O18" s="43">
        <f>+'[8]All HBI'!O18</f>
        <v>9918</v>
      </c>
      <c r="P18" s="43">
        <f>+'[8]All HBI'!P18</f>
        <v>10583</v>
      </c>
      <c r="Q18" s="43">
        <f>+'[8]All HBI'!Q18</f>
        <v>10889</v>
      </c>
      <c r="R18" s="43">
        <f>+'[8]All HBI'!R18</f>
        <v>11221</v>
      </c>
      <c r="S18" s="43">
        <f>+'[8]All HBI'!S18</f>
        <v>11763</v>
      </c>
      <c r="T18" s="44">
        <f>+'[8]All HBI'!T18</f>
        <v>11871</v>
      </c>
      <c r="U18" s="44">
        <f>'[9]All HBI'!U18</f>
        <v>11883</v>
      </c>
      <c r="V18" s="44">
        <f>'[9]All HBI'!V18</f>
        <v>13268</v>
      </c>
      <c r="W18" s="44">
        <f>'[9]All HBI'!W18</f>
        <v>12926</v>
      </c>
      <c r="X18" s="44">
        <f>'[9]All HBI'!X18</f>
        <v>12952</v>
      </c>
      <c r="Y18" s="44">
        <f>'[9]All HBI'!Y18</f>
        <v>12748</v>
      </c>
      <c r="Z18" s="44">
        <f>'[9]All HBI'!Z18</f>
        <v>12453</v>
      </c>
      <c r="AA18" s="44">
        <f>'[9]All HBI'!AA18</f>
        <v>12222</v>
      </c>
      <c r="AB18" s="44">
        <f>'[9]All HBI'!AB18</f>
        <v>13110</v>
      </c>
      <c r="AC18" s="44">
        <f>'[9]All HBI'!AC18</f>
        <v>14159</v>
      </c>
      <c r="AD18" s="44">
        <f>'[9]All HBI'!AD18</f>
        <v>13128</v>
      </c>
      <c r="AE18" s="44">
        <f>'[9]All HBI'!AE18</f>
        <v>13243</v>
      </c>
      <c r="AF18" s="44">
        <f>'[9]All HBI'!AF18</f>
        <v>13548</v>
      </c>
      <c r="AG18" s="44">
        <f>'[9]All HBI'!AG18</f>
        <v>13006</v>
      </c>
      <c r="AH18" s="44">
        <f>'[9]All HBI'!AH18</f>
        <v>11893</v>
      </c>
      <c r="AI18" s="44">
        <f>'[9]All HBI'!AI18</f>
        <v>11421</v>
      </c>
      <c r="AJ18" s="44">
        <f>'[9]All HBI'!AJ18</f>
        <v>10481</v>
      </c>
      <c r="AK18" s="44">
        <f>'[9]All HBI'!AK18</f>
        <v>9765</v>
      </c>
      <c r="AL18" s="44">
        <f>'[9]All HBI'!AL18</f>
        <v>9666</v>
      </c>
      <c r="AM18" s="44">
        <f>'[9]All HBI'!AM18</f>
        <v>9924</v>
      </c>
      <c r="AN18" s="65">
        <f>+'[9]All HBI'!AN18</f>
        <v>9189</v>
      </c>
    </row>
    <row r="19" spans="1:40" ht="13" customHeight="1">
      <c r="A19" s="1" t="str">
        <f>+'[8]All HBI'!A19</f>
        <v>Tennessee</v>
      </c>
      <c r="B19" s="43">
        <f>+'[8]All HBI'!B19</f>
        <v>10477</v>
      </c>
      <c r="C19" s="43">
        <f>+'[8]All HBI'!C19</f>
        <v>10250</v>
      </c>
      <c r="D19" s="43">
        <f>+'[8]All HBI'!D19</f>
        <v>12635</v>
      </c>
      <c r="E19" s="43">
        <f>+'[8]All HBI'!E19</f>
        <v>11925</v>
      </c>
      <c r="F19" s="43">
        <f>+'[8]All HBI'!F19</f>
        <v>11327</v>
      </c>
      <c r="G19" s="43">
        <f>+'[8]All HBI'!G19</f>
        <v>10051</v>
      </c>
      <c r="H19" s="43">
        <f>+'[8]All HBI'!H19</f>
        <v>9441</v>
      </c>
      <c r="I19" s="43">
        <f>+'[8]All HBI'!I19</f>
        <v>11784</v>
      </c>
      <c r="J19" s="43">
        <f>+'[8]All HBI'!J19</f>
        <v>16268</v>
      </c>
      <c r="K19" s="43">
        <f>+'[8]All HBI'!K19</f>
        <v>11789</v>
      </c>
      <c r="L19" s="43">
        <f>+'[8]All HBI'!L19</f>
        <v>11775</v>
      </c>
      <c r="M19" s="43">
        <f>+'[8]All HBI'!M19</f>
        <v>11797</v>
      </c>
      <c r="N19" s="43">
        <f>+'[8]All HBI'!N19</f>
        <v>12220</v>
      </c>
      <c r="O19" s="43">
        <f>+'[8]All HBI'!O19</f>
        <v>12609</v>
      </c>
      <c r="P19" s="43">
        <f>+'[8]All HBI'!P19</f>
        <v>12725</v>
      </c>
      <c r="Q19" s="43">
        <f>+'[8]All HBI'!Q19</f>
        <v>12283</v>
      </c>
      <c r="R19" s="43">
        <f>+'[8]All HBI'!R19</f>
        <v>11933</v>
      </c>
      <c r="S19" s="43">
        <f>+'[8]All HBI'!S19</f>
        <v>11904</v>
      </c>
      <c r="T19" s="44">
        <f>+'[8]All HBI'!T19</f>
        <v>12301</v>
      </c>
      <c r="U19" s="44">
        <f>'[9]All HBI'!U19</f>
        <v>12238</v>
      </c>
      <c r="V19" s="44">
        <f>'[9]All HBI'!V19</f>
        <v>11803</v>
      </c>
      <c r="W19" s="44">
        <f>'[9]All HBI'!W19</f>
        <v>11962</v>
      </c>
      <c r="X19" s="44">
        <f>'[9]All HBI'!X19</f>
        <v>12442</v>
      </c>
      <c r="Y19" s="44">
        <f>'[9]All HBI'!Y19</f>
        <v>12526</v>
      </c>
      <c r="Z19" s="44">
        <f>'[9]All HBI'!Z19</f>
        <v>12529</v>
      </c>
      <c r="AA19" s="44">
        <f>'[9]All HBI'!AA19</f>
        <v>12805</v>
      </c>
      <c r="AB19" s="44">
        <f>'[9]All HBI'!AB19</f>
        <v>12989</v>
      </c>
      <c r="AC19" s="44">
        <f>'[9]All HBI'!AC19</f>
        <v>12393</v>
      </c>
      <c r="AD19" s="44">
        <f>'[9]All HBI'!AD19</f>
        <v>13296</v>
      </c>
      <c r="AE19" s="44">
        <f>'[9]All HBI'!AE19</f>
        <v>13500</v>
      </c>
      <c r="AF19" s="44">
        <f>'[9]All HBI'!AF19</f>
        <v>13563</v>
      </c>
      <c r="AG19" s="44">
        <f>'[9]All HBI'!AG19</f>
        <v>12732</v>
      </c>
      <c r="AH19" s="44">
        <f>'[9]All HBI'!AH19</f>
        <v>12907</v>
      </c>
      <c r="AI19" s="44">
        <f>'[9]All HBI'!AI19</f>
        <v>12869</v>
      </c>
      <c r="AJ19" s="44">
        <f>'[9]All HBI'!AJ19</f>
        <v>13329</v>
      </c>
      <c r="AK19" s="44">
        <f>'[9]All HBI'!AK19</f>
        <v>12877</v>
      </c>
      <c r="AL19" s="44">
        <f>'[9]All HBI'!AL19</f>
        <v>12102</v>
      </c>
      <c r="AM19" s="44">
        <f>'[9]All HBI'!AM19</f>
        <v>11622</v>
      </c>
      <c r="AN19" s="65">
        <f>+'[9]All HBI'!AN19</f>
        <v>12033</v>
      </c>
    </row>
    <row r="20" spans="1:40" ht="13" customHeight="1">
      <c r="A20" s="1" t="str">
        <f>+'[8]All HBI'!A20</f>
        <v>Texas</v>
      </c>
      <c r="B20" s="43">
        <f>+'[8]All HBI'!B20</f>
        <v>19397</v>
      </c>
      <c r="C20" s="43">
        <f>+'[8]All HBI'!C20</f>
        <v>18543</v>
      </c>
      <c r="D20" s="43">
        <f>+'[8]All HBI'!D20</f>
        <v>18811</v>
      </c>
      <c r="E20" s="43">
        <f>+'[8]All HBI'!E20</f>
        <v>16968</v>
      </c>
      <c r="F20" s="43">
        <f>+'[8]All HBI'!F20</f>
        <v>17320</v>
      </c>
      <c r="G20" s="43">
        <f>+'[8]All HBI'!G20</f>
        <v>15288</v>
      </c>
      <c r="H20" s="43">
        <f>+'[8]All HBI'!H20</f>
        <v>15486</v>
      </c>
      <c r="I20" s="43">
        <f>+'[8]All HBI'!I20</f>
        <v>16921</v>
      </c>
      <c r="J20" s="43">
        <f>+'[8]All HBI'!J20</f>
        <v>18153</v>
      </c>
      <c r="K20" s="43">
        <f>+'[8]All HBI'!K20</f>
        <v>17892</v>
      </c>
      <c r="L20" s="43">
        <f>+'[8]All HBI'!L20</f>
        <v>19205</v>
      </c>
      <c r="M20" s="43">
        <f>+'[8]All HBI'!M20</f>
        <v>25964</v>
      </c>
      <c r="N20" s="43">
        <f>+'[8]All HBI'!N20</f>
        <v>26102</v>
      </c>
      <c r="O20" s="43">
        <f>+'[8]All HBI'!O20</f>
        <v>25188</v>
      </c>
      <c r="P20" s="43">
        <f>+'[8]All HBI'!P20</f>
        <v>25099</v>
      </c>
      <c r="Q20" s="43">
        <f>+'[8]All HBI'!Q20</f>
        <v>24514</v>
      </c>
      <c r="R20" s="43">
        <f>+'[8]All HBI'!R20</f>
        <v>23515</v>
      </c>
      <c r="S20" s="43">
        <f>+'[8]All HBI'!S20</f>
        <v>23129</v>
      </c>
      <c r="T20" s="44">
        <f>+'[8]All HBI'!T20</f>
        <v>23246</v>
      </c>
      <c r="U20" s="44">
        <f>'[9]All HBI'!U20</f>
        <v>24084</v>
      </c>
      <c r="V20" s="44">
        <f>'[9]All HBI'!V20</f>
        <v>26501</v>
      </c>
      <c r="W20" s="44">
        <f>'[9]All HBI'!W20</f>
        <v>29609</v>
      </c>
      <c r="X20" s="44">
        <f>'[9]All HBI'!X20</f>
        <v>32326</v>
      </c>
      <c r="Y20" s="44">
        <f>'[9]All HBI'!Y20</f>
        <v>34127</v>
      </c>
      <c r="Z20" s="44">
        <f>'[9]All HBI'!Z20</f>
        <v>33560</v>
      </c>
      <c r="AA20" s="44">
        <f>'[9]All HBI'!AA20</f>
        <v>32514</v>
      </c>
      <c r="AB20" s="44">
        <f>'[9]All HBI'!AB20</f>
        <v>31126</v>
      </c>
      <c r="AC20" s="44">
        <f>'[9]All HBI'!AC20</f>
        <v>31504</v>
      </c>
      <c r="AD20" s="44">
        <f>'[9]All HBI'!AD20</f>
        <v>33093</v>
      </c>
      <c r="AE20" s="44">
        <f>'[9]All HBI'!AE20</f>
        <v>33317</v>
      </c>
      <c r="AF20" s="44">
        <f>'[9]All HBI'!AF20</f>
        <v>32931</v>
      </c>
      <c r="AG20" s="44">
        <f>'[9]All HBI'!AG20</f>
        <v>32460</v>
      </c>
      <c r="AH20" s="44">
        <f>'[9]All HBI'!AH20</f>
        <v>31584</v>
      </c>
      <c r="AI20" s="44">
        <f>'[9]All HBI'!AI20</f>
        <v>32571</v>
      </c>
      <c r="AJ20" s="44">
        <f>'[9]All HBI'!AJ20</f>
        <v>32963</v>
      </c>
      <c r="AK20" s="44">
        <f>'[9]All HBI'!AK20</f>
        <v>33950</v>
      </c>
      <c r="AL20" s="44">
        <f>'[9]All HBI'!AL20</f>
        <v>36510</v>
      </c>
      <c r="AM20" s="44">
        <f>'[9]All HBI'!AM20</f>
        <v>35603</v>
      </c>
      <c r="AN20" s="65">
        <f>+'[9]All HBI'!AN20</f>
        <v>35236</v>
      </c>
    </row>
    <row r="21" spans="1:40" ht="13" customHeight="1">
      <c r="A21" s="1" t="str">
        <f>+'[8]All HBI'!A21</f>
        <v>Virginia</v>
      </c>
      <c r="B21" s="43">
        <f>+'[8]All HBI'!B21</f>
        <v>17282</v>
      </c>
      <c r="C21" s="43">
        <f>+'[8]All HBI'!C21</f>
        <v>16610</v>
      </c>
      <c r="D21" s="43">
        <f>+'[8]All HBI'!D21</f>
        <v>17190</v>
      </c>
      <c r="E21" s="43">
        <f>+'[8]All HBI'!E21</f>
        <v>17680</v>
      </c>
      <c r="F21" s="43">
        <f>+'[8]All HBI'!F21</f>
        <v>17596</v>
      </c>
      <c r="G21" s="43">
        <f>+'[8]All HBI'!G21</f>
        <v>17367</v>
      </c>
      <c r="H21" s="43">
        <f>+'[8]All HBI'!H21</f>
        <v>18772</v>
      </c>
      <c r="I21" s="43">
        <f>+'[8]All HBI'!I21</f>
        <v>19086</v>
      </c>
      <c r="J21" s="43">
        <f>+'[8]All HBI'!J21</f>
        <v>20029</v>
      </c>
      <c r="K21" s="43">
        <f>+'[8]All HBI'!K21</f>
        <v>19173</v>
      </c>
      <c r="L21" s="43">
        <f>+'[8]All HBI'!L21</f>
        <v>20602</v>
      </c>
      <c r="M21" s="43">
        <f>+'[8]All HBI'!M21</f>
        <v>20855</v>
      </c>
      <c r="N21" s="43">
        <f>+'[8]All HBI'!N21</f>
        <v>20618</v>
      </c>
      <c r="O21" s="43">
        <f>+'[8]All HBI'!O21</f>
        <v>20731</v>
      </c>
      <c r="P21" s="43">
        <f>+'[8]All HBI'!P21</f>
        <v>20228</v>
      </c>
      <c r="Q21" s="43">
        <f>+'[8]All HBI'!Q21</f>
        <v>20135</v>
      </c>
      <c r="R21" s="43">
        <f>+'[8]All HBI'!R21</f>
        <v>20037</v>
      </c>
      <c r="S21" s="43">
        <f>+'[8]All HBI'!S21</f>
        <v>19289</v>
      </c>
      <c r="T21" s="44">
        <f>+'[8]All HBI'!T21</f>
        <v>19126</v>
      </c>
      <c r="U21" s="44">
        <f>'[9]All HBI'!U21</f>
        <v>18820</v>
      </c>
      <c r="V21" s="44">
        <f>'[9]All HBI'!V21</f>
        <v>19413</v>
      </c>
      <c r="W21" s="44">
        <f>'[9]All HBI'!W21</f>
        <v>19928</v>
      </c>
      <c r="X21" s="44">
        <f>'[9]All HBI'!X21</f>
        <v>20012</v>
      </c>
      <c r="Y21" s="44">
        <f>'[9]All HBI'!Y21</f>
        <v>19582</v>
      </c>
      <c r="Z21" s="44">
        <f>'[9]All HBI'!Z21</f>
        <v>19877</v>
      </c>
      <c r="AA21" s="44">
        <f>'[9]All HBI'!AA21</f>
        <v>19720</v>
      </c>
      <c r="AB21" s="44">
        <f>'[9]All HBI'!AB21</f>
        <v>18985</v>
      </c>
      <c r="AC21" s="44">
        <f>'[9]All HBI'!AC21</f>
        <v>19206</v>
      </c>
      <c r="AD21" s="44">
        <f>'[9]All HBI'!AD21</f>
        <v>20363</v>
      </c>
      <c r="AE21" s="44">
        <f>'[9]All HBI'!AE21</f>
        <v>20640</v>
      </c>
      <c r="AF21" s="44">
        <f>'[9]All HBI'!AF21</f>
        <v>20887</v>
      </c>
      <c r="AG21" s="44">
        <f>'[9]All HBI'!AG21</f>
        <v>20476</v>
      </c>
      <c r="AH21" s="44">
        <f>'[9]All HBI'!AH21</f>
        <v>19444</v>
      </c>
      <c r="AI21" s="44">
        <f>'[9]All HBI'!AI21</f>
        <v>17484</v>
      </c>
      <c r="AJ21" s="44">
        <f>'[9]All HBI'!AJ21</f>
        <v>16396</v>
      </c>
      <c r="AK21" s="44">
        <f>'[9]All HBI'!AK21</f>
        <v>16836</v>
      </c>
      <c r="AL21" s="44">
        <f>'[9]All HBI'!AL21</f>
        <v>16612</v>
      </c>
      <c r="AM21" s="44">
        <f>'[9]All HBI'!AM21</f>
        <v>15760</v>
      </c>
      <c r="AN21" s="65">
        <f>+'[9]All HBI'!AN21</f>
        <v>15980</v>
      </c>
    </row>
    <row r="22" spans="1:40" ht="13" customHeight="1">
      <c r="A22" s="4" t="str">
        <f>+'[8]All HBI'!A22</f>
        <v>West Virginia</v>
      </c>
      <c r="B22" s="45">
        <f>+'[8]All HBI'!B22</f>
        <v>5736</v>
      </c>
      <c r="C22" s="45">
        <f>+'[8]All HBI'!C22</f>
        <v>5961</v>
      </c>
      <c r="D22" s="45">
        <f>+'[8]All HBI'!D22</f>
        <v>7095</v>
      </c>
      <c r="E22" s="45">
        <f>+'[8]All HBI'!E22</f>
        <v>7156</v>
      </c>
      <c r="F22" s="45">
        <f>+'[8]All HBI'!F22</f>
        <v>6892</v>
      </c>
      <c r="G22" s="45">
        <f>+'[8]All HBI'!G22</f>
        <v>6976</v>
      </c>
      <c r="H22" s="45">
        <f>+'[8]All HBI'!H22</f>
        <v>7060</v>
      </c>
      <c r="I22" s="45">
        <f>+'[8]All HBI'!I22</f>
        <v>6996</v>
      </c>
      <c r="J22" s="45">
        <f>+'[8]All HBI'!J22</f>
        <v>7159</v>
      </c>
      <c r="K22" s="45">
        <f>+'[8]All HBI'!K22</f>
        <v>7536</v>
      </c>
      <c r="L22" s="45">
        <f>+'[8]All HBI'!L22</f>
        <v>7893</v>
      </c>
      <c r="M22" s="45">
        <f>+'[8]All HBI'!M22</f>
        <v>7724</v>
      </c>
      <c r="N22" s="45">
        <f>+'[8]All HBI'!N22</f>
        <v>7357</v>
      </c>
      <c r="O22" s="45">
        <f>+'[8]All HBI'!O22</f>
        <v>7128</v>
      </c>
      <c r="P22" s="45">
        <f>+'[8]All HBI'!P22</f>
        <v>6982</v>
      </c>
      <c r="Q22" s="45">
        <f>+'[8]All HBI'!Q22</f>
        <v>7066</v>
      </c>
      <c r="R22" s="45">
        <f>+'[8]All HBI'!R22</f>
        <v>7116</v>
      </c>
      <c r="S22" s="45">
        <f>+'[8]All HBI'!S22</f>
        <v>7222</v>
      </c>
      <c r="T22" s="46">
        <f>+'[8]All HBI'!T22</f>
        <v>7133</v>
      </c>
      <c r="U22" s="46">
        <f>'[9]All HBI'!U22</f>
        <v>7472</v>
      </c>
      <c r="V22" s="46">
        <f>'[9]All HBI'!V22</f>
        <v>7603</v>
      </c>
      <c r="W22" s="46">
        <f>'[9]All HBI'!W22</f>
        <v>7829</v>
      </c>
      <c r="X22" s="46">
        <f>'[9]All HBI'!X22</f>
        <v>8477</v>
      </c>
      <c r="Y22" s="46">
        <f>'[9]All HBI'!Y22</f>
        <v>6850</v>
      </c>
      <c r="Z22" s="46">
        <f>'[9]All HBI'!Z22</f>
        <v>5199</v>
      </c>
      <c r="AA22" s="46">
        <f>'[9]All HBI'!AA22</f>
        <v>5425</v>
      </c>
      <c r="AB22" s="46">
        <f>'[9]All HBI'!AB22</f>
        <v>5022</v>
      </c>
      <c r="AC22" s="46">
        <f>'[9]All HBI'!AC22</f>
        <v>4871</v>
      </c>
      <c r="AD22" s="46">
        <f>'[9]All HBI'!AD22</f>
        <v>5992</v>
      </c>
      <c r="AE22" s="46">
        <f>'[9]All HBI'!AE22</f>
        <v>5253</v>
      </c>
      <c r="AF22" s="46">
        <f>'[9]All HBI'!AF22</f>
        <v>4756</v>
      </c>
      <c r="AG22" s="46">
        <f>'[9]All HBI'!AG22</f>
        <v>4579</v>
      </c>
      <c r="AH22" s="46">
        <f>'[9]All HBI'!AH22</f>
        <v>4424</v>
      </c>
      <c r="AI22" s="46">
        <f>'[9]All HBI'!AI22</f>
        <v>4447</v>
      </c>
      <c r="AJ22" s="46">
        <f>'[9]All HBI'!AJ22</f>
        <v>4652</v>
      </c>
      <c r="AK22" s="46">
        <f>'[9]All HBI'!AK22</f>
        <v>4876</v>
      </c>
      <c r="AL22" s="46">
        <f>'[9]All HBI'!AL22</f>
        <v>5258</v>
      </c>
      <c r="AM22" s="46">
        <f>'[9]All HBI'!AM22</f>
        <v>4967</v>
      </c>
      <c r="AN22" s="45">
        <f>+'[9]All HBI'!AN22</f>
        <v>5361</v>
      </c>
    </row>
    <row r="23" spans="1:40" ht="13" customHeight="1">
      <c r="A23" s="1" t="str">
        <f>+'[8]All HBI'!A23</f>
        <v>West</v>
      </c>
      <c r="B23" s="41">
        <f>+'[8]All HBI'!B23</f>
        <v>0</v>
      </c>
      <c r="C23" s="41">
        <f>+'[8]All HBI'!C23</f>
        <v>0</v>
      </c>
      <c r="D23" s="41">
        <f>+'[8]All HBI'!D23</f>
        <v>0</v>
      </c>
      <c r="E23" s="41">
        <f>+'[8]All HBI'!E23</f>
        <v>0</v>
      </c>
      <c r="F23" s="41">
        <f>+'[8]All HBI'!F23</f>
        <v>0</v>
      </c>
      <c r="G23" s="41">
        <f>+'[8]All HBI'!G23</f>
        <v>0</v>
      </c>
      <c r="H23" s="41">
        <f>+'[8]All HBI'!H23</f>
        <v>0</v>
      </c>
      <c r="I23" s="41">
        <f>+'[8]All HBI'!I23</f>
        <v>0</v>
      </c>
      <c r="J23" s="41">
        <f>+'[8]All HBI'!J23</f>
        <v>0</v>
      </c>
      <c r="K23" s="41">
        <f>+'[8]All HBI'!K23</f>
        <v>0</v>
      </c>
      <c r="L23" s="41">
        <f>+'[8]All HBI'!L23</f>
        <v>0</v>
      </c>
      <c r="M23" s="41">
        <f>+'[8]All HBI'!M23</f>
        <v>0</v>
      </c>
      <c r="N23" s="41">
        <f>+'[8]All HBI'!N23</f>
        <v>0</v>
      </c>
      <c r="O23" s="41">
        <f>+'[8]All HBI'!O23</f>
        <v>0</v>
      </c>
      <c r="P23" s="41">
        <f>+'[8]All HBI'!P23</f>
        <v>0</v>
      </c>
      <c r="Q23" s="41">
        <f>+'[8]All HBI'!Q23</f>
        <v>0</v>
      </c>
      <c r="R23" s="41">
        <f>+'[8]All HBI'!R23</f>
        <v>0</v>
      </c>
      <c r="S23" s="41">
        <f>+'[8]All HBI'!S23</f>
        <v>0</v>
      </c>
      <c r="T23" s="41">
        <f>+'[8]All HBI'!T23</f>
        <v>0</v>
      </c>
      <c r="U23" s="41">
        <f>'[9]All HBI'!U23</f>
        <v>0</v>
      </c>
      <c r="V23" s="41">
        <f>'[9]All HBI'!V23</f>
        <v>0</v>
      </c>
      <c r="W23" s="41">
        <f>'[9]All HBI'!W23</f>
        <v>0</v>
      </c>
      <c r="X23" s="41">
        <f>'[9]All HBI'!X23</f>
        <v>0</v>
      </c>
      <c r="Y23" s="41">
        <f>'[9]All HBI'!Y23</f>
        <v>0</v>
      </c>
      <c r="Z23" s="41">
        <f>'[9]All HBI'!Z23</f>
        <v>0</v>
      </c>
      <c r="AA23" s="41">
        <f>'[9]All HBI'!AA23</f>
        <v>0</v>
      </c>
      <c r="AB23" s="41">
        <f>'[9]All HBI'!AB23</f>
        <v>0</v>
      </c>
      <c r="AC23" s="41">
        <f>'[9]All HBI'!AC23</f>
        <v>0</v>
      </c>
      <c r="AD23" s="41">
        <f>'[9]All HBI'!AD23</f>
        <v>0</v>
      </c>
      <c r="AE23" s="41">
        <f>'[9]All HBI'!AE23</f>
        <v>0</v>
      </c>
      <c r="AF23" s="41">
        <f>'[9]All HBI'!AF23</f>
        <v>0</v>
      </c>
      <c r="AG23" s="41">
        <f>'[9]All HBI'!AG23</f>
        <v>0</v>
      </c>
      <c r="AH23" s="41">
        <f>'[9]All HBI'!AH23</f>
        <v>0</v>
      </c>
      <c r="AI23" s="41">
        <f>'[9]All HBI'!AI23</f>
        <v>0</v>
      </c>
      <c r="AJ23" s="41">
        <f>'[9]All HBI'!AJ23</f>
        <v>0</v>
      </c>
      <c r="AK23" s="41">
        <f>'[9]All HBI'!AK23</f>
        <v>0</v>
      </c>
      <c r="AL23" s="41">
        <f>'[9]All HBI'!AL23</f>
        <v>0</v>
      </c>
      <c r="AM23" s="41">
        <f>'[9]All HBI'!AM23</f>
        <v>0</v>
      </c>
      <c r="AN23" s="64">
        <f>+'[9]All HBI'!AN23</f>
        <v>0</v>
      </c>
    </row>
    <row r="24" spans="1:40" s="16" customFormat="1" ht="13" customHeight="1">
      <c r="A24" s="16" t="str">
        <f>+'[8]All HBI'!A24</f>
        <v xml:space="preserve">   as a percent of U.S.</v>
      </c>
      <c r="B24" s="42">
        <f>+'[8]All HBI'!B24</f>
        <v>0</v>
      </c>
      <c r="C24" s="42">
        <f>+'[8]All HBI'!C24</f>
        <v>0</v>
      </c>
      <c r="D24" s="42">
        <f>+'[8]All HBI'!D24</f>
        <v>0</v>
      </c>
      <c r="E24" s="42">
        <f>+'[8]All HBI'!E24</f>
        <v>0</v>
      </c>
      <c r="F24" s="42">
        <f>+'[8]All HBI'!F24</f>
        <v>0</v>
      </c>
      <c r="G24" s="42">
        <f>+'[8]All HBI'!G24</f>
        <v>0</v>
      </c>
      <c r="H24" s="42">
        <f>+'[8]All HBI'!H24</f>
        <v>0</v>
      </c>
      <c r="I24" s="42">
        <f>+'[8]All HBI'!I24</f>
        <v>0</v>
      </c>
      <c r="J24" s="42">
        <f>+'[8]All HBI'!J24</f>
        <v>0</v>
      </c>
      <c r="K24" s="42">
        <f>+'[8]All HBI'!K24</f>
        <v>0</v>
      </c>
      <c r="L24" s="42">
        <f>+'[8]All HBI'!L24</f>
        <v>0</v>
      </c>
      <c r="M24" s="42">
        <f>+'[8]All HBI'!M24</f>
        <v>0</v>
      </c>
      <c r="N24" s="42">
        <f>+'[8]All HBI'!N24</f>
        <v>0</v>
      </c>
      <c r="O24" s="42">
        <f>+'[8]All HBI'!O24</f>
        <v>0</v>
      </c>
      <c r="P24" s="42">
        <f>+'[8]All HBI'!P24</f>
        <v>0</v>
      </c>
      <c r="Q24" s="42">
        <f>+'[8]All HBI'!Q24</f>
        <v>0</v>
      </c>
      <c r="R24" s="42">
        <f>+'[8]All HBI'!R24</f>
        <v>0</v>
      </c>
      <c r="S24" s="42">
        <f>+'[8]All HBI'!S24</f>
        <v>0</v>
      </c>
      <c r="T24" s="42">
        <f>+'[8]All HBI'!T24</f>
        <v>0</v>
      </c>
      <c r="U24" s="42">
        <f>'[9]All HBI'!U24</f>
        <v>0</v>
      </c>
      <c r="V24" s="42">
        <f>'[9]All HBI'!V24</f>
        <v>0</v>
      </c>
      <c r="W24" s="42">
        <f>'[9]All HBI'!W24</f>
        <v>0</v>
      </c>
      <c r="X24" s="42">
        <f>'[9]All HBI'!X24</f>
        <v>0</v>
      </c>
      <c r="Y24" s="42">
        <f>'[9]All HBI'!Y24</f>
        <v>0</v>
      </c>
      <c r="Z24" s="42">
        <f>'[9]All HBI'!Z24</f>
        <v>0</v>
      </c>
      <c r="AA24" s="42">
        <f>'[9]All HBI'!AA24</f>
        <v>0</v>
      </c>
      <c r="AB24" s="42">
        <f>'[9]All HBI'!AB24</f>
        <v>0</v>
      </c>
      <c r="AC24" s="42">
        <f>'[9]All HBI'!AC24</f>
        <v>0</v>
      </c>
      <c r="AD24" s="42">
        <f>'[9]All HBI'!AD24</f>
        <v>0</v>
      </c>
      <c r="AE24" s="42">
        <f>'[9]All HBI'!AE24</f>
        <v>0</v>
      </c>
      <c r="AF24" s="42">
        <f>'[9]All HBI'!AF24</f>
        <v>0</v>
      </c>
      <c r="AG24" s="42">
        <f>'[9]All HBI'!AG24</f>
        <v>0</v>
      </c>
      <c r="AH24" s="42">
        <f>'[9]All HBI'!AH24</f>
        <v>0</v>
      </c>
      <c r="AI24" s="42">
        <f>'[9]All HBI'!AI24</f>
        <v>0</v>
      </c>
      <c r="AJ24" s="42">
        <f>'[9]All HBI'!AJ24</f>
        <v>0</v>
      </c>
      <c r="AK24" s="42">
        <f>'[9]All HBI'!AK24</f>
        <v>0</v>
      </c>
      <c r="AL24" s="42">
        <f>'[9]All HBI'!AL24</f>
        <v>0</v>
      </c>
      <c r="AM24" s="42">
        <f>'[9]All HBI'!AM24</f>
        <v>0</v>
      </c>
      <c r="AN24" s="66">
        <f>+'[9]All HBI'!AN24</f>
        <v>0</v>
      </c>
    </row>
    <row r="25" spans="1:40" ht="13" customHeight="1">
      <c r="A25" s="1" t="str">
        <f>+'[8]All HBI'!A25</f>
        <v>Alaska</v>
      </c>
      <c r="B25" s="43" t="e">
        <f>+'[8]All HBI'!B25</f>
        <v>#REF!</v>
      </c>
      <c r="C25" s="43" t="e">
        <f>+'[8]All HBI'!C25</f>
        <v>#REF!</v>
      </c>
      <c r="D25" s="43" t="e">
        <f>+'[8]All HBI'!D25</f>
        <v>#REF!</v>
      </c>
      <c r="E25" s="43" t="e">
        <f>+'[8]All HBI'!E25</f>
        <v>#REF!</v>
      </c>
      <c r="F25" s="43" t="e">
        <f>+'[8]All HBI'!F25</f>
        <v>#REF!</v>
      </c>
      <c r="G25" s="43" t="e">
        <f>+'[8]All HBI'!G25</f>
        <v>#REF!</v>
      </c>
      <c r="H25" s="43" t="e">
        <f>+'[8]All HBI'!H25</f>
        <v>#REF!</v>
      </c>
      <c r="I25" s="43" t="e">
        <f>+'[8]All HBI'!I25</f>
        <v>#REF!</v>
      </c>
      <c r="J25" s="43" t="e">
        <f>+'[8]All HBI'!J25</f>
        <v>#REF!</v>
      </c>
      <c r="K25" s="43" t="e">
        <f>+'[8]All HBI'!K25</f>
        <v>#REF!</v>
      </c>
      <c r="L25" s="43" t="e">
        <f>+'[8]All HBI'!L25</f>
        <v>#REF!</v>
      </c>
      <c r="M25" s="43" t="e">
        <f>+'[8]All HBI'!M25</f>
        <v>#REF!</v>
      </c>
      <c r="N25" s="49" t="e">
        <f>+'[8]All HBI'!N25</f>
        <v>#REF!</v>
      </c>
      <c r="O25" s="43" t="e">
        <f>+'[8]All HBI'!O25</f>
        <v>#REF!</v>
      </c>
      <c r="P25" s="43" t="e">
        <f>+'[8]All HBI'!P25</f>
        <v>#REF!</v>
      </c>
      <c r="Q25" s="43" t="e">
        <f>+'[8]All HBI'!Q25</f>
        <v>#REF!</v>
      </c>
      <c r="R25" s="43" t="e">
        <f>+'[8]All HBI'!R25</f>
        <v>#REF!</v>
      </c>
      <c r="S25" s="43" t="e">
        <f>+'[8]All HBI'!S25</f>
        <v>#REF!</v>
      </c>
      <c r="T25" s="44" t="e">
        <f>+'[8]All HBI'!T25</f>
        <v>#REF!</v>
      </c>
      <c r="U25" s="44">
        <f>'[9]All HBI'!U25</f>
        <v>0</v>
      </c>
      <c r="V25" s="44">
        <f>'[9]All HBI'!V25</f>
        <v>0</v>
      </c>
      <c r="W25" s="44">
        <f>'[9]All HBI'!W25</f>
        <v>0</v>
      </c>
      <c r="X25" s="44">
        <f>'[9]All HBI'!X25</f>
        <v>0</v>
      </c>
      <c r="Y25" s="44">
        <f>'[9]All HBI'!Y25</f>
        <v>0</v>
      </c>
      <c r="Z25" s="44">
        <f>'[9]All HBI'!Z25</f>
        <v>0</v>
      </c>
      <c r="AA25" s="44">
        <f>'[9]All HBI'!AA25</f>
        <v>0</v>
      </c>
      <c r="AB25" s="44">
        <f>'[9]All HBI'!AB25</f>
        <v>0</v>
      </c>
      <c r="AC25" s="44">
        <f>'[9]All HBI'!AC25</f>
        <v>0</v>
      </c>
      <c r="AD25" s="44">
        <f>'[9]All HBI'!AD25</f>
        <v>0</v>
      </c>
      <c r="AE25" s="44">
        <f>'[9]All HBI'!AE25</f>
        <v>0</v>
      </c>
      <c r="AF25" s="44">
        <f>'[9]All HBI'!AF25</f>
        <v>0</v>
      </c>
      <c r="AG25" s="44">
        <f>'[9]All HBI'!AG25</f>
        <v>0</v>
      </c>
      <c r="AH25" s="44">
        <f>'[9]All HBI'!AH25</f>
        <v>0</v>
      </c>
      <c r="AI25" s="44">
        <f>'[9]All HBI'!AI25</f>
        <v>0</v>
      </c>
      <c r="AJ25" s="44">
        <f>'[9]All HBI'!AJ25</f>
        <v>0</v>
      </c>
      <c r="AK25" s="44">
        <f>'[9]All HBI'!AK25</f>
        <v>0</v>
      </c>
      <c r="AL25" s="44">
        <f>'[9]All HBI'!AL25</f>
        <v>0</v>
      </c>
      <c r="AM25" s="44">
        <f>'[9]All HBI'!AM25</f>
        <v>0</v>
      </c>
      <c r="AN25" s="65">
        <f>+'[9]All HBI'!AN25</f>
        <v>0</v>
      </c>
    </row>
    <row r="26" spans="1:40" ht="13" customHeight="1">
      <c r="A26" s="1" t="str">
        <f>+'[8]All HBI'!A26</f>
        <v>Arizona</v>
      </c>
      <c r="B26" s="43" t="e">
        <f>+'[8]All HBI'!B26</f>
        <v>#REF!</v>
      </c>
      <c r="C26" s="43" t="e">
        <f>+'[8]All HBI'!C26</f>
        <v>#REF!</v>
      </c>
      <c r="D26" s="43" t="e">
        <f>+'[8]All HBI'!D26</f>
        <v>#REF!</v>
      </c>
      <c r="E26" s="43" t="e">
        <f>+'[8]All HBI'!E26</f>
        <v>#REF!</v>
      </c>
      <c r="F26" s="43" t="e">
        <f>+'[8]All HBI'!F26</f>
        <v>#REF!</v>
      </c>
      <c r="G26" s="43" t="e">
        <f>+'[8]All HBI'!G26</f>
        <v>#REF!</v>
      </c>
      <c r="H26" s="43" t="e">
        <f>+'[8]All HBI'!H26</f>
        <v>#REF!</v>
      </c>
      <c r="I26" s="43" t="e">
        <f>+'[8]All HBI'!I26</f>
        <v>#REF!</v>
      </c>
      <c r="J26" s="43" t="e">
        <f>+'[8]All HBI'!J26</f>
        <v>#REF!</v>
      </c>
      <c r="K26" s="43" t="e">
        <f>+'[8]All HBI'!K26</f>
        <v>#REF!</v>
      </c>
      <c r="L26" s="43" t="e">
        <f>+'[8]All HBI'!L26</f>
        <v>#REF!</v>
      </c>
      <c r="M26" s="43" t="e">
        <f>+'[8]All HBI'!M26</f>
        <v>#REF!</v>
      </c>
      <c r="N26" s="49" t="e">
        <f>+'[8]All HBI'!N26</f>
        <v>#REF!</v>
      </c>
      <c r="O26" s="43" t="e">
        <f>+'[8]All HBI'!O26</f>
        <v>#REF!</v>
      </c>
      <c r="P26" s="43" t="e">
        <f>+'[8]All HBI'!P26</f>
        <v>#REF!</v>
      </c>
      <c r="Q26" s="43" t="e">
        <f>+'[8]All HBI'!Q26</f>
        <v>#REF!</v>
      </c>
      <c r="R26" s="43" t="e">
        <f>+'[8]All HBI'!R26</f>
        <v>#REF!</v>
      </c>
      <c r="S26" s="43" t="e">
        <f>+'[8]All HBI'!S26</f>
        <v>#REF!</v>
      </c>
      <c r="T26" s="44" t="e">
        <f>+'[8]All HBI'!T26</f>
        <v>#REF!</v>
      </c>
      <c r="U26" s="44">
        <f>'[9]All HBI'!U26</f>
        <v>0</v>
      </c>
      <c r="V26" s="44">
        <f>'[9]All HBI'!V26</f>
        <v>0</v>
      </c>
      <c r="W26" s="44">
        <f>'[9]All HBI'!W26</f>
        <v>0</v>
      </c>
      <c r="X26" s="44">
        <f>'[9]All HBI'!X26</f>
        <v>0</v>
      </c>
      <c r="Y26" s="44">
        <f>'[9]All HBI'!Y26</f>
        <v>0</v>
      </c>
      <c r="Z26" s="44">
        <f>'[9]All HBI'!Z26</f>
        <v>0</v>
      </c>
      <c r="AA26" s="44">
        <f>'[9]All HBI'!AA26</f>
        <v>0</v>
      </c>
      <c r="AB26" s="44">
        <f>'[9]All HBI'!AB26</f>
        <v>0</v>
      </c>
      <c r="AC26" s="44">
        <f>'[9]All HBI'!AC26</f>
        <v>0</v>
      </c>
      <c r="AD26" s="44">
        <f>'[9]All HBI'!AD26</f>
        <v>0</v>
      </c>
      <c r="AE26" s="44">
        <f>'[9]All HBI'!AE26</f>
        <v>0</v>
      </c>
      <c r="AF26" s="44">
        <f>'[9]All HBI'!AF26</f>
        <v>0</v>
      </c>
      <c r="AG26" s="44">
        <f>'[9]All HBI'!AG26</f>
        <v>0</v>
      </c>
      <c r="AH26" s="44">
        <f>'[9]All HBI'!AH26</f>
        <v>0</v>
      </c>
      <c r="AI26" s="44">
        <f>'[9]All HBI'!AI26</f>
        <v>0</v>
      </c>
      <c r="AJ26" s="44">
        <f>'[9]All HBI'!AJ26</f>
        <v>0</v>
      </c>
      <c r="AK26" s="44">
        <f>'[9]All HBI'!AK26</f>
        <v>0</v>
      </c>
      <c r="AL26" s="44">
        <f>'[9]All HBI'!AL26</f>
        <v>0</v>
      </c>
      <c r="AM26" s="44">
        <f>'[9]All HBI'!AM26</f>
        <v>0</v>
      </c>
      <c r="AN26" s="65">
        <f>+'[9]All HBI'!AN26</f>
        <v>0</v>
      </c>
    </row>
    <row r="27" spans="1:40" ht="13" customHeight="1">
      <c r="A27" s="1" t="str">
        <f>+'[8]All HBI'!A27</f>
        <v>California</v>
      </c>
      <c r="B27" s="43" t="e">
        <f>+'[8]All HBI'!B27</f>
        <v>#REF!</v>
      </c>
      <c r="C27" s="43" t="e">
        <f>+'[8]All HBI'!C27</f>
        <v>#REF!</v>
      </c>
      <c r="D27" s="43" t="e">
        <f>+'[8]All HBI'!D27</f>
        <v>#REF!</v>
      </c>
      <c r="E27" s="43" t="e">
        <f>+'[8]All HBI'!E27</f>
        <v>#REF!</v>
      </c>
      <c r="F27" s="43" t="e">
        <f>+'[8]All HBI'!F27</f>
        <v>#REF!</v>
      </c>
      <c r="G27" s="43" t="e">
        <f>+'[8]All HBI'!G27</f>
        <v>#REF!</v>
      </c>
      <c r="H27" s="43" t="e">
        <f>+'[8]All HBI'!H27</f>
        <v>#REF!</v>
      </c>
      <c r="I27" s="43" t="e">
        <f>+'[8]All HBI'!I27</f>
        <v>#REF!</v>
      </c>
      <c r="J27" s="43" t="e">
        <f>+'[8]All HBI'!J27</f>
        <v>#REF!</v>
      </c>
      <c r="K27" s="43" t="e">
        <f>+'[8]All HBI'!K27</f>
        <v>#REF!</v>
      </c>
      <c r="L27" s="43" t="e">
        <f>+'[8]All HBI'!L27</f>
        <v>#REF!</v>
      </c>
      <c r="M27" s="43" t="e">
        <f>+'[8]All HBI'!M27</f>
        <v>#REF!</v>
      </c>
      <c r="N27" s="49" t="e">
        <f>+'[8]All HBI'!N27</f>
        <v>#REF!</v>
      </c>
      <c r="O27" s="43" t="e">
        <f>+'[8]All HBI'!O27</f>
        <v>#REF!</v>
      </c>
      <c r="P27" s="43" t="e">
        <f>+'[8]All HBI'!P27</f>
        <v>#REF!</v>
      </c>
      <c r="Q27" s="43" t="e">
        <f>+'[8]All HBI'!Q27</f>
        <v>#REF!</v>
      </c>
      <c r="R27" s="43" t="e">
        <f>+'[8]All HBI'!R27</f>
        <v>#REF!</v>
      </c>
      <c r="S27" s="43" t="e">
        <f>+'[8]All HBI'!S27</f>
        <v>#REF!</v>
      </c>
      <c r="T27" s="44" t="e">
        <f>+'[8]All HBI'!T27</f>
        <v>#REF!</v>
      </c>
      <c r="U27" s="44">
        <f>'[9]All HBI'!U27</f>
        <v>0</v>
      </c>
      <c r="V27" s="44">
        <f>'[9]All HBI'!V27</f>
        <v>0</v>
      </c>
      <c r="W27" s="44">
        <f>'[9]All HBI'!W27</f>
        <v>0</v>
      </c>
      <c r="X27" s="44">
        <f>'[9]All HBI'!X27</f>
        <v>0</v>
      </c>
      <c r="Y27" s="44">
        <f>'[9]All HBI'!Y27</f>
        <v>0</v>
      </c>
      <c r="Z27" s="44">
        <f>'[9]All HBI'!Z27</f>
        <v>0</v>
      </c>
      <c r="AA27" s="44">
        <f>'[9]All HBI'!AA27</f>
        <v>0</v>
      </c>
      <c r="AB27" s="44">
        <f>'[9]All HBI'!AB27</f>
        <v>0</v>
      </c>
      <c r="AC27" s="44">
        <f>'[9]All HBI'!AC27</f>
        <v>0</v>
      </c>
      <c r="AD27" s="44">
        <f>'[9]All HBI'!AD27</f>
        <v>0</v>
      </c>
      <c r="AE27" s="44">
        <f>'[9]All HBI'!AE27</f>
        <v>0</v>
      </c>
      <c r="AF27" s="44">
        <f>'[9]All HBI'!AF27</f>
        <v>0</v>
      </c>
      <c r="AG27" s="44">
        <f>'[9]All HBI'!AG27</f>
        <v>0</v>
      </c>
      <c r="AH27" s="44">
        <f>'[9]All HBI'!AH27</f>
        <v>0</v>
      </c>
      <c r="AI27" s="44">
        <f>'[9]All HBI'!AI27</f>
        <v>0</v>
      </c>
      <c r="AJ27" s="44">
        <f>'[9]All HBI'!AJ27</f>
        <v>0</v>
      </c>
      <c r="AK27" s="44">
        <f>'[9]All HBI'!AK27</f>
        <v>0</v>
      </c>
      <c r="AL27" s="44">
        <f>'[9]All HBI'!AL27</f>
        <v>0</v>
      </c>
      <c r="AM27" s="44">
        <f>'[9]All HBI'!AM27</f>
        <v>0</v>
      </c>
      <c r="AN27" s="65">
        <f>+'[9]All HBI'!AN27</f>
        <v>0</v>
      </c>
    </row>
    <row r="28" spans="1:40" ht="13" customHeight="1">
      <c r="A28" s="1" t="str">
        <f>+'[8]All HBI'!A28</f>
        <v>Colorado</v>
      </c>
      <c r="B28" s="43" t="e">
        <f>+'[8]All HBI'!B28</f>
        <v>#REF!</v>
      </c>
      <c r="C28" s="43" t="e">
        <f>+'[8]All HBI'!C28</f>
        <v>#REF!</v>
      </c>
      <c r="D28" s="43" t="e">
        <f>+'[8]All HBI'!D28</f>
        <v>#REF!</v>
      </c>
      <c r="E28" s="43" t="e">
        <f>+'[8]All HBI'!E28</f>
        <v>#REF!</v>
      </c>
      <c r="F28" s="43" t="e">
        <f>+'[8]All HBI'!F28</f>
        <v>#REF!</v>
      </c>
      <c r="G28" s="43" t="e">
        <f>+'[8]All HBI'!G28</f>
        <v>#REF!</v>
      </c>
      <c r="H28" s="43" t="e">
        <f>+'[8]All HBI'!H28</f>
        <v>#REF!</v>
      </c>
      <c r="I28" s="43" t="e">
        <f>+'[8]All HBI'!I28</f>
        <v>#REF!</v>
      </c>
      <c r="J28" s="43" t="e">
        <f>+'[8]All HBI'!J28</f>
        <v>#REF!</v>
      </c>
      <c r="K28" s="43" t="e">
        <f>+'[8]All HBI'!K28</f>
        <v>#REF!</v>
      </c>
      <c r="L28" s="43" t="e">
        <f>+'[8]All HBI'!L28</f>
        <v>#REF!</v>
      </c>
      <c r="M28" s="43" t="e">
        <f>+'[8]All HBI'!M28</f>
        <v>#REF!</v>
      </c>
      <c r="N28" s="49" t="e">
        <f>+'[8]All HBI'!N28</f>
        <v>#REF!</v>
      </c>
      <c r="O28" s="43" t="e">
        <f>+'[8]All HBI'!O28</f>
        <v>#REF!</v>
      </c>
      <c r="P28" s="43" t="e">
        <f>+'[8]All HBI'!P28</f>
        <v>#REF!</v>
      </c>
      <c r="Q28" s="43" t="e">
        <f>+'[8]All HBI'!Q28</f>
        <v>#REF!</v>
      </c>
      <c r="R28" s="43" t="e">
        <f>+'[8]All HBI'!R28</f>
        <v>#REF!</v>
      </c>
      <c r="S28" s="43" t="e">
        <f>+'[8]All HBI'!S28</f>
        <v>#REF!</v>
      </c>
      <c r="T28" s="44" t="e">
        <f>+'[8]All HBI'!T28</f>
        <v>#REF!</v>
      </c>
      <c r="U28" s="44">
        <f>'[9]All HBI'!U28</f>
        <v>0</v>
      </c>
      <c r="V28" s="44">
        <f>'[9]All HBI'!V28</f>
        <v>0</v>
      </c>
      <c r="W28" s="44">
        <f>'[9]All HBI'!W28</f>
        <v>0</v>
      </c>
      <c r="X28" s="44">
        <f>'[9]All HBI'!X28</f>
        <v>0</v>
      </c>
      <c r="Y28" s="44">
        <f>'[9]All HBI'!Y28</f>
        <v>0</v>
      </c>
      <c r="Z28" s="44">
        <f>'[9]All HBI'!Z28</f>
        <v>0</v>
      </c>
      <c r="AA28" s="44">
        <f>'[9]All HBI'!AA28</f>
        <v>0</v>
      </c>
      <c r="AB28" s="44">
        <f>'[9]All HBI'!AB28</f>
        <v>0</v>
      </c>
      <c r="AC28" s="44">
        <f>'[9]All HBI'!AC28</f>
        <v>0</v>
      </c>
      <c r="AD28" s="44">
        <f>'[9]All HBI'!AD28</f>
        <v>0</v>
      </c>
      <c r="AE28" s="44">
        <f>'[9]All HBI'!AE28</f>
        <v>0</v>
      </c>
      <c r="AF28" s="44">
        <f>'[9]All HBI'!AF28</f>
        <v>0</v>
      </c>
      <c r="AG28" s="44">
        <f>'[9]All HBI'!AG28</f>
        <v>0</v>
      </c>
      <c r="AH28" s="44">
        <f>'[9]All HBI'!AH28</f>
        <v>0</v>
      </c>
      <c r="AI28" s="44">
        <f>'[9]All HBI'!AI28</f>
        <v>0</v>
      </c>
      <c r="AJ28" s="44">
        <f>'[9]All HBI'!AJ28</f>
        <v>0</v>
      </c>
      <c r="AK28" s="44">
        <f>'[9]All HBI'!AK28</f>
        <v>0</v>
      </c>
      <c r="AL28" s="44">
        <f>'[9]All HBI'!AL28</f>
        <v>0</v>
      </c>
      <c r="AM28" s="44">
        <f>'[9]All HBI'!AM28</f>
        <v>0</v>
      </c>
      <c r="AN28" s="65">
        <f>+'[9]All HBI'!AN28</f>
        <v>0</v>
      </c>
    </row>
    <row r="29" spans="1:40" ht="13" customHeight="1">
      <c r="A29" s="1" t="str">
        <f>+'[8]All HBI'!A29</f>
        <v>Hawaii</v>
      </c>
      <c r="B29" s="43" t="e">
        <f>+'[8]All HBI'!B29</f>
        <v>#REF!</v>
      </c>
      <c r="C29" s="43" t="e">
        <f>+'[8]All HBI'!C29</f>
        <v>#REF!</v>
      </c>
      <c r="D29" s="43" t="e">
        <f>+'[8]All HBI'!D29</f>
        <v>#REF!</v>
      </c>
      <c r="E29" s="43" t="e">
        <f>+'[8]All HBI'!E29</f>
        <v>#REF!</v>
      </c>
      <c r="F29" s="43" t="e">
        <f>+'[8]All HBI'!F29</f>
        <v>#REF!</v>
      </c>
      <c r="G29" s="43" t="e">
        <f>+'[8]All HBI'!G29</f>
        <v>#REF!</v>
      </c>
      <c r="H29" s="43" t="e">
        <f>+'[8]All HBI'!H29</f>
        <v>#REF!</v>
      </c>
      <c r="I29" s="43" t="e">
        <f>+'[8]All HBI'!I29</f>
        <v>#REF!</v>
      </c>
      <c r="J29" s="43" t="e">
        <f>+'[8]All HBI'!J29</f>
        <v>#REF!</v>
      </c>
      <c r="K29" s="43" t="e">
        <f>+'[8]All HBI'!K29</f>
        <v>#REF!</v>
      </c>
      <c r="L29" s="43" t="e">
        <f>+'[8]All HBI'!L29</f>
        <v>#REF!</v>
      </c>
      <c r="M29" s="43" t="e">
        <f>+'[8]All HBI'!M29</f>
        <v>#REF!</v>
      </c>
      <c r="N29" s="49" t="e">
        <f>+'[8]All HBI'!N29</f>
        <v>#REF!</v>
      </c>
      <c r="O29" s="43" t="e">
        <f>+'[8]All HBI'!O29</f>
        <v>#REF!</v>
      </c>
      <c r="P29" s="43" t="e">
        <f>+'[8]All HBI'!P29</f>
        <v>#REF!</v>
      </c>
      <c r="Q29" s="43" t="e">
        <f>+'[8]All HBI'!Q29</f>
        <v>#REF!</v>
      </c>
      <c r="R29" s="43" t="e">
        <f>+'[8]All HBI'!R29</f>
        <v>#REF!</v>
      </c>
      <c r="S29" s="43" t="e">
        <f>+'[8]All HBI'!S29</f>
        <v>#REF!</v>
      </c>
      <c r="T29" s="44" t="e">
        <f>+'[8]All HBI'!T29</f>
        <v>#REF!</v>
      </c>
      <c r="U29" s="44">
        <f>'[9]All HBI'!U29</f>
        <v>0</v>
      </c>
      <c r="V29" s="44">
        <f>'[9]All HBI'!V29</f>
        <v>0</v>
      </c>
      <c r="W29" s="44">
        <f>'[9]All HBI'!W29</f>
        <v>0</v>
      </c>
      <c r="X29" s="44">
        <f>'[9]All HBI'!X29</f>
        <v>0</v>
      </c>
      <c r="Y29" s="44">
        <f>'[9]All HBI'!Y29</f>
        <v>0</v>
      </c>
      <c r="Z29" s="44">
        <f>'[9]All HBI'!Z29</f>
        <v>0</v>
      </c>
      <c r="AA29" s="44">
        <f>'[9]All HBI'!AA29</f>
        <v>0</v>
      </c>
      <c r="AB29" s="44">
        <f>'[9]All HBI'!AB29</f>
        <v>0</v>
      </c>
      <c r="AC29" s="44">
        <f>'[9]All HBI'!AC29</f>
        <v>0</v>
      </c>
      <c r="AD29" s="44">
        <f>'[9]All HBI'!AD29</f>
        <v>0</v>
      </c>
      <c r="AE29" s="44">
        <f>'[9]All HBI'!AE29</f>
        <v>0</v>
      </c>
      <c r="AF29" s="44">
        <f>'[9]All HBI'!AF29</f>
        <v>0</v>
      </c>
      <c r="AG29" s="44">
        <f>'[9]All HBI'!AG29</f>
        <v>0</v>
      </c>
      <c r="AH29" s="44">
        <f>'[9]All HBI'!AH29</f>
        <v>0</v>
      </c>
      <c r="AI29" s="44">
        <f>'[9]All HBI'!AI29</f>
        <v>0</v>
      </c>
      <c r="AJ29" s="44">
        <f>'[9]All HBI'!AJ29</f>
        <v>0</v>
      </c>
      <c r="AK29" s="44">
        <f>'[9]All HBI'!AK29</f>
        <v>0</v>
      </c>
      <c r="AL29" s="44">
        <f>'[9]All HBI'!AL29</f>
        <v>0</v>
      </c>
      <c r="AM29" s="44">
        <f>'[9]All HBI'!AM29</f>
        <v>0</v>
      </c>
      <c r="AN29" s="65">
        <f>+'[9]All HBI'!AN29</f>
        <v>0</v>
      </c>
    </row>
    <row r="30" spans="1:40" ht="13" customHeight="1">
      <c r="A30" s="1" t="str">
        <f>+'[8]All HBI'!A30</f>
        <v>Idaho</v>
      </c>
      <c r="B30" s="43" t="e">
        <f>+'[8]All HBI'!B30</f>
        <v>#REF!</v>
      </c>
      <c r="C30" s="43" t="e">
        <f>+'[8]All HBI'!C30</f>
        <v>#REF!</v>
      </c>
      <c r="D30" s="43" t="e">
        <f>+'[8]All HBI'!D30</f>
        <v>#REF!</v>
      </c>
      <c r="E30" s="43" t="e">
        <f>+'[8]All HBI'!E30</f>
        <v>#REF!</v>
      </c>
      <c r="F30" s="43" t="e">
        <f>+'[8]All HBI'!F30</f>
        <v>#REF!</v>
      </c>
      <c r="G30" s="43" t="e">
        <f>+'[8]All HBI'!G30</f>
        <v>#REF!</v>
      </c>
      <c r="H30" s="43" t="e">
        <f>+'[8]All HBI'!H30</f>
        <v>#REF!</v>
      </c>
      <c r="I30" s="43" t="e">
        <f>+'[8]All HBI'!I30</f>
        <v>#REF!</v>
      </c>
      <c r="J30" s="43" t="e">
        <f>+'[8]All HBI'!J30</f>
        <v>#REF!</v>
      </c>
      <c r="K30" s="43" t="e">
        <f>+'[8]All HBI'!K30</f>
        <v>#REF!</v>
      </c>
      <c r="L30" s="43" t="e">
        <f>+'[8]All HBI'!L30</f>
        <v>#REF!</v>
      </c>
      <c r="M30" s="43" t="e">
        <f>+'[8]All HBI'!M30</f>
        <v>#REF!</v>
      </c>
      <c r="N30" s="49" t="e">
        <f>+'[8]All HBI'!N30</f>
        <v>#REF!</v>
      </c>
      <c r="O30" s="43" t="e">
        <f>+'[8]All HBI'!O30</f>
        <v>#REF!</v>
      </c>
      <c r="P30" s="43" t="e">
        <f>+'[8]All HBI'!P30</f>
        <v>#REF!</v>
      </c>
      <c r="Q30" s="43" t="e">
        <f>+'[8]All HBI'!Q30</f>
        <v>#REF!</v>
      </c>
      <c r="R30" s="43" t="e">
        <f>+'[8]All HBI'!R30</f>
        <v>#REF!</v>
      </c>
      <c r="S30" s="43" t="e">
        <f>+'[8]All HBI'!S30</f>
        <v>#REF!</v>
      </c>
      <c r="T30" s="44" t="e">
        <f>+'[8]All HBI'!T30</f>
        <v>#REF!</v>
      </c>
      <c r="U30" s="44">
        <f>'[9]All HBI'!U30</f>
        <v>0</v>
      </c>
      <c r="V30" s="44">
        <f>'[9]All HBI'!V30</f>
        <v>0</v>
      </c>
      <c r="W30" s="44">
        <f>'[9]All HBI'!W30</f>
        <v>0</v>
      </c>
      <c r="X30" s="44">
        <f>'[9]All HBI'!X30</f>
        <v>0</v>
      </c>
      <c r="Y30" s="44">
        <f>'[9]All HBI'!Y30</f>
        <v>0</v>
      </c>
      <c r="Z30" s="44">
        <f>'[9]All HBI'!Z30</f>
        <v>0</v>
      </c>
      <c r="AA30" s="44">
        <f>'[9]All HBI'!AA30</f>
        <v>0</v>
      </c>
      <c r="AB30" s="44">
        <f>'[9]All HBI'!AB30</f>
        <v>0</v>
      </c>
      <c r="AC30" s="44">
        <f>'[9]All HBI'!AC30</f>
        <v>0</v>
      </c>
      <c r="AD30" s="44">
        <f>'[9]All HBI'!AD30</f>
        <v>0</v>
      </c>
      <c r="AE30" s="44">
        <f>'[9]All HBI'!AE30</f>
        <v>0</v>
      </c>
      <c r="AF30" s="44">
        <f>'[9]All HBI'!AF30</f>
        <v>0</v>
      </c>
      <c r="AG30" s="44">
        <f>'[9]All HBI'!AG30</f>
        <v>0</v>
      </c>
      <c r="AH30" s="44">
        <f>'[9]All HBI'!AH30</f>
        <v>0</v>
      </c>
      <c r="AI30" s="44">
        <f>'[9]All HBI'!AI30</f>
        <v>0</v>
      </c>
      <c r="AJ30" s="44">
        <f>'[9]All HBI'!AJ30</f>
        <v>0</v>
      </c>
      <c r="AK30" s="44">
        <f>'[9]All HBI'!AK30</f>
        <v>0</v>
      </c>
      <c r="AL30" s="44">
        <f>'[9]All HBI'!AL30</f>
        <v>0</v>
      </c>
      <c r="AM30" s="44">
        <f>'[9]All HBI'!AM30</f>
        <v>0</v>
      </c>
      <c r="AN30" s="65">
        <f>+'[9]All HBI'!AN30</f>
        <v>0</v>
      </c>
    </row>
    <row r="31" spans="1:40" ht="13" customHeight="1">
      <c r="A31" s="1" t="str">
        <f>+'[8]All HBI'!A31</f>
        <v>Montana</v>
      </c>
      <c r="B31" s="43" t="e">
        <f>+'[8]All HBI'!B31</f>
        <v>#REF!</v>
      </c>
      <c r="C31" s="43" t="e">
        <f>+'[8]All HBI'!C31</f>
        <v>#REF!</v>
      </c>
      <c r="D31" s="43" t="e">
        <f>+'[8]All HBI'!D31</f>
        <v>#REF!</v>
      </c>
      <c r="E31" s="43" t="e">
        <f>+'[8]All HBI'!E31</f>
        <v>#REF!</v>
      </c>
      <c r="F31" s="43" t="e">
        <f>+'[8]All HBI'!F31</f>
        <v>#REF!</v>
      </c>
      <c r="G31" s="43" t="e">
        <f>+'[8]All HBI'!G31</f>
        <v>#REF!</v>
      </c>
      <c r="H31" s="43" t="e">
        <f>+'[8]All HBI'!H31</f>
        <v>#REF!</v>
      </c>
      <c r="I31" s="43" t="e">
        <f>+'[8]All HBI'!I31</f>
        <v>#REF!</v>
      </c>
      <c r="J31" s="43" t="e">
        <f>+'[8]All HBI'!J31</f>
        <v>#REF!</v>
      </c>
      <c r="K31" s="43" t="e">
        <f>+'[8]All HBI'!K31</f>
        <v>#REF!</v>
      </c>
      <c r="L31" s="43" t="e">
        <f>+'[8]All HBI'!L31</f>
        <v>#REF!</v>
      </c>
      <c r="M31" s="43" t="e">
        <f>+'[8]All HBI'!M31</f>
        <v>#REF!</v>
      </c>
      <c r="N31" s="49" t="e">
        <f>+'[8]All HBI'!N31</f>
        <v>#REF!</v>
      </c>
      <c r="O31" s="43" t="e">
        <f>+'[8]All HBI'!O31</f>
        <v>#REF!</v>
      </c>
      <c r="P31" s="43" t="e">
        <f>+'[8]All HBI'!P31</f>
        <v>#REF!</v>
      </c>
      <c r="Q31" s="43" t="e">
        <f>+'[8]All HBI'!Q31</f>
        <v>#REF!</v>
      </c>
      <c r="R31" s="43" t="e">
        <f>+'[8]All HBI'!R31</f>
        <v>#REF!</v>
      </c>
      <c r="S31" s="43" t="e">
        <f>+'[8]All HBI'!S31</f>
        <v>#REF!</v>
      </c>
      <c r="T31" s="44" t="e">
        <f>+'[8]All HBI'!T31</f>
        <v>#REF!</v>
      </c>
      <c r="U31" s="44">
        <f>'[9]All HBI'!U31</f>
        <v>0</v>
      </c>
      <c r="V31" s="44">
        <f>'[9]All HBI'!V31</f>
        <v>0</v>
      </c>
      <c r="W31" s="44">
        <f>'[9]All HBI'!W31</f>
        <v>0</v>
      </c>
      <c r="X31" s="44">
        <f>'[9]All HBI'!X31</f>
        <v>0</v>
      </c>
      <c r="Y31" s="44">
        <f>'[9]All HBI'!Y31</f>
        <v>0</v>
      </c>
      <c r="Z31" s="44">
        <f>'[9]All HBI'!Z31</f>
        <v>0</v>
      </c>
      <c r="AA31" s="44">
        <f>'[9]All HBI'!AA31</f>
        <v>0</v>
      </c>
      <c r="AB31" s="44">
        <f>'[9]All HBI'!AB31</f>
        <v>0</v>
      </c>
      <c r="AC31" s="44">
        <f>'[9]All HBI'!AC31</f>
        <v>0</v>
      </c>
      <c r="AD31" s="44">
        <f>'[9]All HBI'!AD31</f>
        <v>0</v>
      </c>
      <c r="AE31" s="44">
        <f>'[9]All HBI'!AE31</f>
        <v>0</v>
      </c>
      <c r="AF31" s="44">
        <f>'[9]All HBI'!AF31</f>
        <v>0</v>
      </c>
      <c r="AG31" s="44">
        <f>'[9]All HBI'!AG31</f>
        <v>0</v>
      </c>
      <c r="AH31" s="44">
        <f>'[9]All HBI'!AH31</f>
        <v>0</v>
      </c>
      <c r="AI31" s="44">
        <f>'[9]All HBI'!AI31</f>
        <v>0</v>
      </c>
      <c r="AJ31" s="44">
        <f>'[9]All HBI'!AJ31</f>
        <v>0</v>
      </c>
      <c r="AK31" s="44">
        <f>'[9]All HBI'!AK31</f>
        <v>0</v>
      </c>
      <c r="AL31" s="44">
        <f>'[9]All HBI'!AL31</f>
        <v>0</v>
      </c>
      <c r="AM31" s="44">
        <f>'[9]All HBI'!AM31</f>
        <v>0</v>
      </c>
      <c r="AN31" s="65">
        <f>+'[9]All HBI'!AN31</f>
        <v>0</v>
      </c>
    </row>
    <row r="32" spans="1:40" ht="13" customHeight="1">
      <c r="A32" s="1" t="str">
        <f>+'[8]All HBI'!A32</f>
        <v>Nevada</v>
      </c>
      <c r="B32" s="43" t="e">
        <f>+'[8]All HBI'!B32</f>
        <v>#REF!</v>
      </c>
      <c r="C32" s="43" t="e">
        <f>+'[8]All HBI'!C32</f>
        <v>#REF!</v>
      </c>
      <c r="D32" s="43" t="e">
        <f>+'[8]All HBI'!D32</f>
        <v>#REF!</v>
      </c>
      <c r="E32" s="43" t="e">
        <f>+'[8]All HBI'!E32</f>
        <v>#REF!</v>
      </c>
      <c r="F32" s="43" t="e">
        <f>+'[8]All HBI'!F32</f>
        <v>#REF!</v>
      </c>
      <c r="G32" s="43" t="e">
        <f>+'[8]All HBI'!G32</f>
        <v>#REF!</v>
      </c>
      <c r="H32" s="43" t="e">
        <f>+'[8]All HBI'!H32</f>
        <v>#REF!</v>
      </c>
      <c r="I32" s="43" t="e">
        <f>+'[8]All HBI'!I32</f>
        <v>#REF!</v>
      </c>
      <c r="J32" s="43" t="e">
        <f>+'[8]All HBI'!J32</f>
        <v>#REF!</v>
      </c>
      <c r="K32" s="43" t="e">
        <f>+'[8]All HBI'!K32</f>
        <v>#REF!</v>
      </c>
      <c r="L32" s="43" t="e">
        <f>+'[8]All HBI'!L32</f>
        <v>#REF!</v>
      </c>
      <c r="M32" s="43" t="e">
        <f>+'[8]All HBI'!M32</f>
        <v>#REF!</v>
      </c>
      <c r="N32" s="49" t="e">
        <f>+'[8]All HBI'!N32</f>
        <v>#REF!</v>
      </c>
      <c r="O32" s="43" t="e">
        <f>+'[8]All HBI'!O32</f>
        <v>#REF!</v>
      </c>
      <c r="P32" s="43" t="e">
        <f>+'[8]All HBI'!P32</f>
        <v>#REF!</v>
      </c>
      <c r="Q32" s="43" t="e">
        <f>+'[8]All HBI'!Q32</f>
        <v>#REF!</v>
      </c>
      <c r="R32" s="43" t="e">
        <f>+'[8]All HBI'!R32</f>
        <v>#REF!</v>
      </c>
      <c r="S32" s="43" t="e">
        <f>+'[8]All HBI'!S32</f>
        <v>#REF!</v>
      </c>
      <c r="T32" s="44" t="e">
        <f>+'[8]All HBI'!T32</f>
        <v>#REF!</v>
      </c>
      <c r="U32" s="44">
        <f>'[9]All HBI'!U32</f>
        <v>0</v>
      </c>
      <c r="V32" s="44">
        <f>'[9]All HBI'!V32</f>
        <v>0</v>
      </c>
      <c r="W32" s="44">
        <f>'[9]All HBI'!W32</f>
        <v>0</v>
      </c>
      <c r="X32" s="44">
        <f>'[9]All HBI'!X32</f>
        <v>0</v>
      </c>
      <c r="Y32" s="44">
        <f>'[9]All HBI'!Y32</f>
        <v>0</v>
      </c>
      <c r="Z32" s="44">
        <f>'[9]All HBI'!Z32</f>
        <v>0</v>
      </c>
      <c r="AA32" s="44">
        <f>'[9]All HBI'!AA32</f>
        <v>0</v>
      </c>
      <c r="AB32" s="44">
        <f>'[9]All HBI'!AB32</f>
        <v>0</v>
      </c>
      <c r="AC32" s="44">
        <f>'[9]All HBI'!AC32</f>
        <v>0</v>
      </c>
      <c r="AD32" s="44">
        <f>'[9]All HBI'!AD32</f>
        <v>0</v>
      </c>
      <c r="AE32" s="44">
        <f>'[9]All HBI'!AE32</f>
        <v>0</v>
      </c>
      <c r="AF32" s="44">
        <f>'[9]All HBI'!AF32</f>
        <v>0</v>
      </c>
      <c r="AG32" s="44">
        <f>'[9]All HBI'!AG32</f>
        <v>0</v>
      </c>
      <c r="AH32" s="44">
        <f>'[9]All HBI'!AH32</f>
        <v>0</v>
      </c>
      <c r="AI32" s="44">
        <f>'[9]All HBI'!AI32</f>
        <v>0</v>
      </c>
      <c r="AJ32" s="44">
        <f>'[9]All HBI'!AJ32</f>
        <v>0</v>
      </c>
      <c r="AK32" s="44">
        <f>'[9]All HBI'!AK32</f>
        <v>0</v>
      </c>
      <c r="AL32" s="44">
        <f>'[9]All HBI'!AL32</f>
        <v>0</v>
      </c>
      <c r="AM32" s="44">
        <f>'[9]All HBI'!AM32</f>
        <v>0</v>
      </c>
      <c r="AN32" s="65">
        <f>+'[9]All HBI'!AN32</f>
        <v>0</v>
      </c>
    </row>
    <row r="33" spans="1:40" ht="13" customHeight="1">
      <c r="A33" s="1" t="str">
        <f>+'[8]All HBI'!A33</f>
        <v>New Mexico</v>
      </c>
      <c r="B33" s="43" t="e">
        <f>+'[8]All HBI'!B33</f>
        <v>#REF!</v>
      </c>
      <c r="C33" s="43" t="e">
        <f>+'[8]All HBI'!C33</f>
        <v>#REF!</v>
      </c>
      <c r="D33" s="43" t="e">
        <f>+'[8]All HBI'!D33</f>
        <v>#REF!</v>
      </c>
      <c r="E33" s="43" t="e">
        <f>+'[8]All HBI'!E33</f>
        <v>#REF!</v>
      </c>
      <c r="F33" s="43" t="e">
        <f>+'[8]All HBI'!F33</f>
        <v>#REF!</v>
      </c>
      <c r="G33" s="43" t="e">
        <f>+'[8]All HBI'!G33</f>
        <v>#REF!</v>
      </c>
      <c r="H33" s="43" t="e">
        <f>+'[8]All HBI'!H33</f>
        <v>#REF!</v>
      </c>
      <c r="I33" s="43" t="e">
        <f>+'[8]All HBI'!I33</f>
        <v>#REF!</v>
      </c>
      <c r="J33" s="43" t="e">
        <f>+'[8]All HBI'!J33</f>
        <v>#REF!</v>
      </c>
      <c r="K33" s="43" t="e">
        <f>+'[8]All HBI'!K33</f>
        <v>#REF!</v>
      </c>
      <c r="L33" s="43" t="e">
        <f>+'[8]All HBI'!L33</f>
        <v>#REF!</v>
      </c>
      <c r="M33" s="43" t="e">
        <f>+'[8]All HBI'!M33</f>
        <v>#REF!</v>
      </c>
      <c r="N33" s="49" t="e">
        <f>+'[8]All HBI'!N33</f>
        <v>#REF!</v>
      </c>
      <c r="O33" s="43" t="e">
        <f>+'[8]All HBI'!O33</f>
        <v>#REF!</v>
      </c>
      <c r="P33" s="43" t="e">
        <f>+'[8]All HBI'!P33</f>
        <v>#REF!</v>
      </c>
      <c r="Q33" s="43" t="e">
        <f>+'[8]All HBI'!Q33</f>
        <v>#REF!</v>
      </c>
      <c r="R33" s="43" t="e">
        <f>+'[8]All HBI'!R33</f>
        <v>#REF!</v>
      </c>
      <c r="S33" s="43" t="e">
        <f>+'[8]All HBI'!S33</f>
        <v>#REF!</v>
      </c>
      <c r="T33" s="44" t="e">
        <f>+'[8]All HBI'!T33</f>
        <v>#REF!</v>
      </c>
      <c r="U33" s="44">
        <f>'[9]All HBI'!U33</f>
        <v>0</v>
      </c>
      <c r="V33" s="44">
        <f>'[9]All HBI'!V33</f>
        <v>0</v>
      </c>
      <c r="W33" s="44">
        <f>'[9]All HBI'!W33</f>
        <v>0</v>
      </c>
      <c r="X33" s="44">
        <f>'[9]All HBI'!X33</f>
        <v>0</v>
      </c>
      <c r="Y33" s="44">
        <f>'[9]All HBI'!Y33</f>
        <v>0</v>
      </c>
      <c r="Z33" s="44">
        <f>'[9]All HBI'!Z33</f>
        <v>0</v>
      </c>
      <c r="AA33" s="44">
        <f>'[9]All HBI'!AA33</f>
        <v>0</v>
      </c>
      <c r="AB33" s="44">
        <f>'[9]All HBI'!AB33</f>
        <v>0</v>
      </c>
      <c r="AC33" s="44">
        <f>'[9]All HBI'!AC33</f>
        <v>0</v>
      </c>
      <c r="AD33" s="44">
        <f>'[9]All HBI'!AD33</f>
        <v>0</v>
      </c>
      <c r="AE33" s="44">
        <f>'[9]All HBI'!AE33</f>
        <v>0</v>
      </c>
      <c r="AF33" s="44">
        <f>'[9]All HBI'!AF33</f>
        <v>0</v>
      </c>
      <c r="AG33" s="44">
        <f>'[9]All HBI'!AG33</f>
        <v>0</v>
      </c>
      <c r="AH33" s="44">
        <f>'[9]All HBI'!AH33</f>
        <v>0</v>
      </c>
      <c r="AI33" s="44">
        <f>'[9]All HBI'!AI33</f>
        <v>0</v>
      </c>
      <c r="AJ33" s="44">
        <f>'[9]All HBI'!AJ33</f>
        <v>0</v>
      </c>
      <c r="AK33" s="44">
        <f>'[9]All HBI'!AK33</f>
        <v>0</v>
      </c>
      <c r="AL33" s="44">
        <f>'[9]All HBI'!AL33</f>
        <v>0</v>
      </c>
      <c r="AM33" s="44">
        <f>'[9]All HBI'!AM33</f>
        <v>0</v>
      </c>
      <c r="AN33" s="65">
        <f>+'[9]All HBI'!AN33</f>
        <v>0</v>
      </c>
    </row>
    <row r="34" spans="1:40" ht="13" customHeight="1">
      <c r="A34" s="1" t="str">
        <f>+'[8]All HBI'!A34</f>
        <v>Oregon</v>
      </c>
      <c r="B34" s="43" t="e">
        <f>+'[8]All HBI'!B34</f>
        <v>#REF!</v>
      </c>
      <c r="C34" s="43" t="e">
        <f>+'[8]All HBI'!C34</f>
        <v>#REF!</v>
      </c>
      <c r="D34" s="43" t="e">
        <f>+'[8]All HBI'!D34</f>
        <v>#REF!</v>
      </c>
      <c r="E34" s="43" t="e">
        <f>+'[8]All HBI'!E34</f>
        <v>#REF!</v>
      </c>
      <c r="F34" s="43" t="e">
        <f>+'[8]All HBI'!F34</f>
        <v>#REF!</v>
      </c>
      <c r="G34" s="43" t="e">
        <f>+'[8]All HBI'!G34</f>
        <v>#REF!</v>
      </c>
      <c r="H34" s="43" t="e">
        <f>+'[8]All HBI'!H34</f>
        <v>#REF!</v>
      </c>
      <c r="I34" s="43" t="e">
        <f>+'[8]All HBI'!I34</f>
        <v>#REF!</v>
      </c>
      <c r="J34" s="43" t="e">
        <f>+'[8]All HBI'!J34</f>
        <v>#REF!</v>
      </c>
      <c r="K34" s="43" t="e">
        <f>+'[8]All HBI'!K34</f>
        <v>#REF!</v>
      </c>
      <c r="L34" s="43" t="e">
        <f>+'[8]All HBI'!L34</f>
        <v>#REF!</v>
      </c>
      <c r="M34" s="43" t="e">
        <f>+'[8]All HBI'!M34</f>
        <v>#REF!</v>
      </c>
      <c r="N34" s="49" t="e">
        <f>+'[8]All HBI'!N34</f>
        <v>#REF!</v>
      </c>
      <c r="O34" s="43" t="e">
        <f>+'[8]All HBI'!O34</f>
        <v>#REF!</v>
      </c>
      <c r="P34" s="43" t="e">
        <f>+'[8]All HBI'!P34</f>
        <v>#REF!</v>
      </c>
      <c r="Q34" s="43" t="e">
        <f>+'[8]All HBI'!Q34</f>
        <v>#REF!</v>
      </c>
      <c r="R34" s="43" t="e">
        <f>+'[8]All HBI'!R34</f>
        <v>#REF!</v>
      </c>
      <c r="S34" s="43" t="e">
        <f>+'[8]All HBI'!S34</f>
        <v>#REF!</v>
      </c>
      <c r="T34" s="44" t="e">
        <f>+'[8]All HBI'!T34</f>
        <v>#REF!</v>
      </c>
      <c r="U34" s="44">
        <f>'[9]All HBI'!U34</f>
        <v>0</v>
      </c>
      <c r="V34" s="44">
        <f>'[9]All HBI'!V34</f>
        <v>0</v>
      </c>
      <c r="W34" s="44">
        <f>'[9]All HBI'!W34</f>
        <v>0</v>
      </c>
      <c r="X34" s="44">
        <f>'[9]All HBI'!X34</f>
        <v>0</v>
      </c>
      <c r="Y34" s="44">
        <f>'[9]All HBI'!Y34</f>
        <v>0</v>
      </c>
      <c r="Z34" s="44">
        <f>'[9]All HBI'!Z34</f>
        <v>0</v>
      </c>
      <c r="AA34" s="44">
        <f>'[9]All HBI'!AA34</f>
        <v>0</v>
      </c>
      <c r="AB34" s="44">
        <f>'[9]All HBI'!AB34</f>
        <v>0</v>
      </c>
      <c r="AC34" s="44">
        <f>'[9]All HBI'!AC34</f>
        <v>0</v>
      </c>
      <c r="AD34" s="44">
        <f>'[9]All HBI'!AD34</f>
        <v>0</v>
      </c>
      <c r="AE34" s="44">
        <f>'[9]All HBI'!AE34</f>
        <v>0</v>
      </c>
      <c r="AF34" s="44">
        <f>'[9]All HBI'!AF34</f>
        <v>0</v>
      </c>
      <c r="AG34" s="44">
        <f>'[9]All HBI'!AG34</f>
        <v>0</v>
      </c>
      <c r="AH34" s="44">
        <f>'[9]All HBI'!AH34</f>
        <v>0</v>
      </c>
      <c r="AI34" s="44">
        <f>'[9]All HBI'!AI34</f>
        <v>0</v>
      </c>
      <c r="AJ34" s="44">
        <f>'[9]All HBI'!AJ34</f>
        <v>0</v>
      </c>
      <c r="AK34" s="44">
        <f>'[9]All HBI'!AK34</f>
        <v>0</v>
      </c>
      <c r="AL34" s="44">
        <f>'[9]All HBI'!AL34</f>
        <v>0</v>
      </c>
      <c r="AM34" s="44">
        <f>'[9]All HBI'!AM34</f>
        <v>0</v>
      </c>
      <c r="AN34" s="65">
        <f>+'[9]All HBI'!AN34</f>
        <v>0</v>
      </c>
    </row>
    <row r="35" spans="1:40" ht="13" customHeight="1">
      <c r="A35" s="1" t="str">
        <f>+'[8]All HBI'!A35</f>
        <v>Utah</v>
      </c>
      <c r="B35" s="43" t="e">
        <f>+'[8]All HBI'!B35</f>
        <v>#REF!</v>
      </c>
      <c r="C35" s="43" t="e">
        <f>+'[8]All HBI'!C35</f>
        <v>#REF!</v>
      </c>
      <c r="D35" s="43" t="e">
        <f>+'[8]All HBI'!D35</f>
        <v>#REF!</v>
      </c>
      <c r="E35" s="43" t="e">
        <f>+'[8]All HBI'!E35</f>
        <v>#REF!</v>
      </c>
      <c r="F35" s="43" t="e">
        <f>+'[8]All HBI'!F35</f>
        <v>#REF!</v>
      </c>
      <c r="G35" s="43" t="e">
        <f>+'[8]All HBI'!G35</f>
        <v>#REF!</v>
      </c>
      <c r="H35" s="43" t="e">
        <f>+'[8]All HBI'!H35</f>
        <v>#REF!</v>
      </c>
      <c r="I35" s="43" t="e">
        <f>+'[8]All HBI'!I35</f>
        <v>#REF!</v>
      </c>
      <c r="J35" s="43" t="e">
        <f>+'[8]All HBI'!J35</f>
        <v>#REF!</v>
      </c>
      <c r="K35" s="43" t="e">
        <f>+'[8]All HBI'!K35</f>
        <v>#REF!</v>
      </c>
      <c r="L35" s="43" t="e">
        <f>+'[8]All HBI'!L35</f>
        <v>#REF!</v>
      </c>
      <c r="M35" s="43" t="e">
        <f>+'[8]All HBI'!M35</f>
        <v>#REF!</v>
      </c>
      <c r="N35" s="49" t="e">
        <f>+'[8]All HBI'!N35</f>
        <v>#REF!</v>
      </c>
      <c r="O35" s="43" t="e">
        <f>+'[8]All HBI'!O35</f>
        <v>#REF!</v>
      </c>
      <c r="P35" s="43" t="e">
        <f>+'[8]All HBI'!P35</f>
        <v>#REF!</v>
      </c>
      <c r="Q35" s="43" t="e">
        <f>+'[8]All HBI'!Q35</f>
        <v>#REF!</v>
      </c>
      <c r="R35" s="43" t="e">
        <f>+'[8]All HBI'!R35</f>
        <v>#REF!</v>
      </c>
      <c r="S35" s="43" t="e">
        <f>+'[8]All HBI'!S35</f>
        <v>#REF!</v>
      </c>
      <c r="T35" s="44" t="e">
        <f>+'[8]All HBI'!T35</f>
        <v>#REF!</v>
      </c>
      <c r="U35" s="44">
        <f>'[9]All HBI'!U35</f>
        <v>0</v>
      </c>
      <c r="V35" s="44">
        <f>'[9]All HBI'!V35</f>
        <v>0</v>
      </c>
      <c r="W35" s="44">
        <f>'[9]All HBI'!W35</f>
        <v>0</v>
      </c>
      <c r="X35" s="44">
        <f>'[9]All HBI'!X35</f>
        <v>0</v>
      </c>
      <c r="Y35" s="44">
        <f>'[9]All HBI'!Y35</f>
        <v>0</v>
      </c>
      <c r="Z35" s="44">
        <f>'[9]All HBI'!Z35</f>
        <v>0</v>
      </c>
      <c r="AA35" s="44">
        <f>'[9]All HBI'!AA35</f>
        <v>0</v>
      </c>
      <c r="AB35" s="44">
        <f>'[9]All HBI'!AB35</f>
        <v>0</v>
      </c>
      <c r="AC35" s="44">
        <f>'[9]All HBI'!AC35</f>
        <v>0</v>
      </c>
      <c r="AD35" s="44">
        <f>'[9]All HBI'!AD35</f>
        <v>0</v>
      </c>
      <c r="AE35" s="44">
        <f>'[9]All HBI'!AE35</f>
        <v>0</v>
      </c>
      <c r="AF35" s="44">
        <f>'[9]All HBI'!AF35</f>
        <v>0</v>
      </c>
      <c r="AG35" s="44">
        <f>'[9]All HBI'!AG35</f>
        <v>0</v>
      </c>
      <c r="AH35" s="44">
        <f>'[9]All HBI'!AH35</f>
        <v>0</v>
      </c>
      <c r="AI35" s="44">
        <f>'[9]All HBI'!AI35</f>
        <v>0</v>
      </c>
      <c r="AJ35" s="44">
        <f>'[9]All HBI'!AJ35</f>
        <v>0</v>
      </c>
      <c r="AK35" s="44">
        <f>'[9]All HBI'!AK35</f>
        <v>0</v>
      </c>
      <c r="AL35" s="44">
        <f>'[9]All HBI'!AL35</f>
        <v>0</v>
      </c>
      <c r="AM35" s="44">
        <f>'[9]All HBI'!AM35</f>
        <v>0</v>
      </c>
      <c r="AN35" s="65">
        <f>+'[9]All HBI'!AN35</f>
        <v>0</v>
      </c>
    </row>
    <row r="36" spans="1:40" ht="13" customHeight="1">
      <c r="A36" s="1" t="str">
        <f>+'[8]All HBI'!A36</f>
        <v>Washington</v>
      </c>
      <c r="B36" s="43" t="e">
        <f>+'[8]All HBI'!B36</f>
        <v>#REF!</v>
      </c>
      <c r="C36" s="43" t="e">
        <f>+'[8]All HBI'!C36</f>
        <v>#REF!</v>
      </c>
      <c r="D36" s="43" t="e">
        <f>+'[8]All HBI'!D36</f>
        <v>#REF!</v>
      </c>
      <c r="E36" s="43" t="e">
        <f>+'[8]All HBI'!E36</f>
        <v>#REF!</v>
      </c>
      <c r="F36" s="43" t="e">
        <f>+'[8]All HBI'!F36</f>
        <v>#REF!</v>
      </c>
      <c r="G36" s="43" t="e">
        <f>+'[8]All HBI'!G36</f>
        <v>#REF!</v>
      </c>
      <c r="H36" s="43" t="e">
        <f>+'[8]All HBI'!H36</f>
        <v>#REF!</v>
      </c>
      <c r="I36" s="43" t="e">
        <f>+'[8]All HBI'!I36</f>
        <v>#REF!</v>
      </c>
      <c r="J36" s="43" t="e">
        <f>+'[8]All HBI'!J36</f>
        <v>#REF!</v>
      </c>
      <c r="K36" s="43" t="e">
        <f>+'[8]All HBI'!K36</f>
        <v>#REF!</v>
      </c>
      <c r="L36" s="43" t="e">
        <f>+'[8]All HBI'!L36</f>
        <v>#REF!</v>
      </c>
      <c r="M36" s="43" t="e">
        <f>+'[8]All HBI'!M36</f>
        <v>#REF!</v>
      </c>
      <c r="N36" s="49" t="e">
        <f>+'[8]All HBI'!N36</f>
        <v>#REF!</v>
      </c>
      <c r="O36" s="43" t="e">
        <f>+'[8]All HBI'!O36</f>
        <v>#REF!</v>
      </c>
      <c r="P36" s="43" t="e">
        <f>+'[8]All HBI'!P36</f>
        <v>#REF!</v>
      </c>
      <c r="Q36" s="43" t="e">
        <f>+'[8]All HBI'!Q36</f>
        <v>#REF!</v>
      </c>
      <c r="R36" s="43" t="e">
        <f>+'[8]All HBI'!R36</f>
        <v>#REF!</v>
      </c>
      <c r="S36" s="43" t="e">
        <f>+'[8]All HBI'!S36</f>
        <v>#REF!</v>
      </c>
      <c r="T36" s="44" t="e">
        <f>+'[8]All HBI'!T36</f>
        <v>#REF!</v>
      </c>
      <c r="U36" s="44">
        <f>'[9]All HBI'!U36</f>
        <v>0</v>
      </c>
      <c r="V36" s="44">
        <f>'[9]All HBI'!V36</f>
        <v>0</v>
      </c>
      <c r="W36" s="44">
        <f>'[9]All HBI'!W36</f>
        <v>0</v>
      </c>
      <c r="X36" s="44">
        <f>'[9]All HBI'!X36</f>
        <v>0</v>
      </c>
      <c r="Y36" s="44">
        <f>'[9]All HBI'!Y36</f>
        <v>0</v>
      </c>
      <c r="Z36" s="44">
        <f>'[9]All HBI'!Z36</f>
        <v>0</v>
      </c>
      <c r="AA36" s="44">
        <f>'[9]All HBI'!AA36</f>
        <v>0</v>
      </c>
      <c r="AB36" s="44">
        <f>'[9]All HBI'!AB36</f>
        <v>0</v>
      </c>
      <c r="AC36" s="44">
        <f>'[9]All HBI'!AC36</f>
        <v>0</v>
      </c>
      <c r="AD36" s="44">
        <f>'[9]All HBI'!AD36</f>
        <v>0</v>
      </c>
      <c r="AE36" s="44">
        <f>'[9]All HBI'!AE36</f>
        <v>0</v>
      </c>
      <c r="AF36" s="44">
        <f>'[9]All HBI'!AF36</f>
        <v>0</v>
      </c>
      <c r="AG36" s="44">
        <f>'[9]All HBI'!AG36</f>
        <v>0</v>
      </c>
      <c r="AH36" s="44">
        <f>'[9]All HBI'!AH36</f>
        <v>0</v>
      </c>
      <c r="AI36" s="44">
        <f>'[9]All HBI'!AI36</f>
        <v>0</v>
      </c>
      <c r="AJ36" s="44">
        <f>'[9]All HBI'!AJ36</f>
        <v>0</v>
      </c>
      <c r="AK36" s="44">
        <f>'[9]All HBI'!AK36</f>
        <v>0</v>
      </c>
      <c r="AL36" s="44">
        <f>'[9]All HBI'!AL36</f>
        <v>0</v>
      </c>
      <c r="AM36" s="44">
        <f>'[9]All HBI'!AM36</f>
        <v>0</v>
      </c>
      <c r="AN36" s="65">
        <f>+'[9]All HBI'!AN36</f>
        <v>0</v>
      </c>
    </row>
    <row r="37" spans="1:40" ht="13" customHeight="1">
      <c r="A37" s="4" t="str">
        <f>+'[8]All HBI'!A37</f>
        <v>Wyoming</v>
      </c>
      <c r="B37" s="45" t="e">
        <f>+'[8]All HBI'!B37</f>
        <v>#REF!</v>
      </c>
      <c r="C37" s="45" t="e">
        <f>+'[8]All HBI'!C37</f>
        <v>#REF!</v>
      </c>
      <c r="D37" s="45" t="e">
        <f>+'[8]All HBI'!D37</f>
        <v>#REF!</v>
      </c>
      <c r="E37" s="45" t="e">
        <f>+'[8]All HBI'!E37</f>
        <v>#REF!</v>
      </c>
      <c r="F37" s="45" t="e">
        <f>+'[8]All HBI'!F37</f>
        <v>#REF!</v>
      </c>
      <c r="G37" s="45" t="e">
        <f>+'[8]All HBI'!G37</f>
        <v>#REF!</v>
      </c>
      <c r="H37" s="45" t="e">
        <f>+'[8]All HBI'!H37</f>
        <v>#REF!</v>
      </c>
      <c r="I37" s="45" t="e">
        <f>+'[8]All HBI'!I37</f>
        <v>#REF!</v>
      </c>
      <c r="J37" s="45" t="e">
        <f>+'[8]All HBI'!J37</f>
        <v>#REF!</v>
      </c>
      <c r="K37" s="45" t="e">
        <f>+'[8]All HBI'!K37</f>
        <v>#REF!</v>
      </c>
      <c r="L37" s="45" t="e">
        <f>+'[8]All HBI'!L37</f>
        <v>#REF!</v>
      </c>
      <c r="M37" s="45" t="e">
        <f>+'[8]All HBI'!M37</f>
        <v>#REF!</v>
      </c>
      <c r="N37" s="50" t="e">
        <f>+'[8]All HBI'!N37</f>
        <v>#REF!</v>
      </c>
      <c r="O37" s="45" t="e">
        <f>+'[8]All HBI'!O37</f>
        <v>#REF!</v>
      </c>
      <c r="P37" s="45" t="e">
        <f>+'[8]All HBI'!P37</f>
        <v>#REF!</v>
      </c>
      <c r="Q37" s="45" t="e">
        <f>+'[8]All HBI'!Q37</f>
        <v>#REF!</v>
      </c>
      <c r="R37" s="45" t="e">
        <f>+'[8]All HBI'!R37</f>
        <v>#REF!</v>
      </c>
      <c r="S37" s="45" t="e">
        <f>+'[8]All HBI'!S37</f>
        <v>#REF!</v>
      </c>
      <c r="T37" s="46" t="e">
        <f>+'[8]All HBI'!T37</f>
        <v>#REF!</v>
      </c>
      <c r="U37" s="46">
        <f>'[9]All HBI'!U37</f>
        <v>0</v>
      </c>
      <c r="V37" s="46">
        <f>'[9]All HBI'!V37</f>
        <v>0</v>
      </c>
      <c r="W37" s="46">
        <f>'[9]All HBI'!W37</f>
        <v>0</v>
      </c>
      <c r="X37" s="46">
        <f>'[9]All HBI'!X37</f>
        <v>0</v>
      </c>
      <c r="Y37" s="46">
        <f>'[9]All HBI'!Y37</f>
        <v>0</v>
      </c>
      <c r="Z37" s="46">
        <f>'[9]All HBI'!Z37</f>
        <v>0</v>
      </c>
      <c r="AA37" s="46">
        <f>'[9]All HBI'!AA37</f>
        <v>0</v>
      </c>
      <c r="AB37" s="46">
        <f>'[9]All HBI'!AB37</f>
        <v>0</v>
      </c>
      <c r="AC37" s="46">
        <f>'[9]All HBI'!AC37</f>
        <v>0</v>
      </c>
      <c r="AD37" s="46">
        <f>'[9]All HBI'!AD37</f>
        <v>0</v>
      </c>
      <c r="AE37" s="46">
        <f>'[9]All HBI'!AE37</f>
        <v>0</v>
      </c>
      <c r="AF37" s="46">
        <f>'[9]All HBI'!AF37</f>
        <v>0</v>
      </c>
      <c r="AG37" s="46">
        <f>'[9]All HBI'!AG37</f>
        <v>0</v>
      </c>
      <c r="AH37" s="46">
        <f>'[9]All HBI'!AH37</f>
        <v>0</v>
      </c>
      <c r="AI37" s="46">
        <f>'[9]All HBI'!AI37</f>
        <v>0</v>
      </c>
      <c r="AJ37" s="46">
        <f>'[9]All HBI'!AJ37</f>
        <v>0</v>
      </c>
      <c r="AK37" s="46">
        <f>'[9]All HBI'!AK37</f>
        <v>0</v>
      </c>
      <c r="AL37" s="46">
        <f>'[9]All HBI'!AL37</f>
        <v>0</v>
      </c>
      <c r="AM37" s="46">
        <f>'[9]All HBI'!AM37</f>
        <v>0</v>
      </c>
      <c r="AN37" s="45">
        <f>+'[9]All HBI'!AN37</f>
        <v>0</v>
      </c>
    </row>
    <row r="38" spans="1:40" ht="13" customHeight="1">
      <c r="A38" s="1" t="str">
        <f>+'[8]All HBI'!A38</f>
        <v>Midwest</v>
      </c>
      <c r="B38" s="41">
        <f>+'[8]All HBI'!B38</f>
        <v>0</v>
      </c>
      <c r="C38" s="41">
        <f>+'[8]All HBI'!C38</f>
        <v>0</v>
      </c>
      <c r="D38" s="41">
        <f>+'[8]All HBI'!D38</f>
        <v>0</v>
      </c>
      <c r="E38" s="41">
        <f>+'[8]All HBI'!E38</f>
        <v>0</v>
      </c>
      <c r="F38" s="41">
        <f>+'[8]All HBI'!F38</f>
        <v>0</v>
      </c>
      <c r="G38" s="41">
        <f>+'[8]All HBI'!G38</f>
        <v>0</v>
      </c>
      <c r="H38" s="41">
        <f>+'[8]All HBI'!H38</f>
        <v>0</v>
      </c>
      <c r="I38" s="41">
        <f>+'[8]All HBI'!I38</f>
        <v>0</v>
      </c>
      <c r="J38" s="41">
        <f>+'[8]All HBI'!J38</f>
        <v>0</v>
      </c>
      <c r="K38" s="41">
        <f>+'[8]All HBI'!K38</f>
        <v>0</v>
      </c>
      <c r="L38" s="41">
        <f>+'[8]All HBI'!L38</f>
        <v>0</v>
      </c>
      <c r="M38" s="41">
        <f>+'[8]All HBI'!M38</f>
        <v>0</v>
      </c>
      <c r="N38" s="41">
        <f>+'[8]All HBI'!N38</f>
        <v>9835</v>
      </c>
      <c r="O38" s="41">
        <f>+'[8]All HBI'!O38</f>
        <v>0</v>
      </c>
      <c r="P38" s="41">
        <f>+'[8]All HBI'!P38</f>
        <v>8859</v>
      </c>
      <c r="Q38" s="41">
        <f>+'[8]All HBI'!Q38</f>
        <v>0</v>
      </c>
      <c r="R38" s="41">
        <f>+'[8]All HBI'!R38</f>
        <v>6970</v>
      </c>
      <c r="S38" s="41">
        <f>+'[8]All HBI'!S38</f>
        <v>7246</v>
      </c>
      <c r="T38" s="41">
        <f>+'[8]All HBI'!T38</f>
        <v>7507</v>
      </c>
      <c r="U38" s="41">
        <f>'[9]All HBI'!U38</f>
        <v>7533</v>
      </c>
      <c r="V38" s="41">
        <f>'[9]All HBI'!V38</f>
        <v>7936</v>
      </c>
      <c r="W38" s="41">
        <f>'[9]All HBI'!W38</f>
        <v>8000</v>
      </c>
      <c r="X38" s="41">
        <f>'[9]All HBI'!X38</f>
        <v>8125</v>
      </c>
      <c r="Y38" s="41">
        <f>'[9]All HBI'!Y38</f>
        <v>8043</v>
      </c>
      <c r="Z38" s="41">
        <f>'[9]All HBI'!Z38</f>
        <v>7939</v>
      </c>
      <c r="AA38" s="41">
        <f>'[9]All HBI'!AA38</f>
        <v>7788</v>
      </c>
      <c r="AB38" s="41">
        <f>'[9]All HBI'!AB38</f>
        <v>7894</v>
      </c>
      <c r="AC38" s="41">
        <f>'[9]All HBI'!AC38</f>
        <v>7919</v>
      </c>
      <c r="AD38" s="41">
        <f>'[9]All HBI'!AD38</f>
        <v>8346</v>
      </c>
      <c r="AE38" s="41">
        <f>'[9]All HBI'!AE38</f>
        <v>8042</v>
      </c>
      <c r="AF38" s="41">
        <f>'[9]All HBI'!AF38</f>
        <v>8089</v>
      </c>
      <c r="AG38" s="41">
        <f>'[9]All HBI'!AG38</f>
        <v>7359</v>
      </c>
      <c r="AH38" s="41">
        <f>'[9]All HBI'!AH38</f>
        <v>6888</v>
      </c>
      <c r="AI38" s="41">
        <f>'[9]All HBI'!AI38</f>
        <v>6535</v>
      </c>
      <c r="AJ38" s="41">
        <f>'[9]All HBI'!AJ38</f>
        <v>6784</v>
      </c>
      <c r="AK38" s="41">
        <f>'[9]All HBI'!AK38</f>
        <v>6588</v>
      </c>
      <c r="AL38" s="41">
        <f>'[9]All HBI'!AL38</f>
        <v>6472</v>
      </c>
      <c r="AM38" s="41">
        <f>'[9]All HBI'!AM38</f>
        <v>6965</v>
      </c>
      <c r="AN38" s="64">
        <f>+'[9]All HBI'!AN38</f>
        <v>6665</v>
      </c>
    </row>
    <row r="39" spans="1:40" s="16" customFormat="1" ht="13" customHeight="1">
      <c r="A39" s="16" t="str">
        <f>+'[8]All HBI'!A39</f>
        <v xml:space="preserve">   as a percent of U.S.</v>
      </c>
      <c r="B39" s="42">
        <f>+'[8]All HBI'!B39</f>
        <v>0</v>
      </c>
      <c r="C39" s="42">
        <f>+'[8]All HBI'!C39</f>
        <v>0</v>
      </c>
      <c r="D39" s="42">
        <f>+'[8]All HBI'!D39</f>
        <v>0</v>
      </c>
      <c r="E39" s="42">
        <f>+'[8]All HBI'!E39</f>
        <v>0</v>
      </c>
      <c r="F39" s="42">
        <f>+'[8]All HBI'!F39</f>
        <v>0</v>
      </c>
      <c r="G39" s="42">
        <f>+'[8]All HBI'!G39</f>
        <v>0</v>
      </c>
      <c r="H39" s="42">
        <f>+'[8]All HBI'!H39</f>
        <v>0</v>
      </c>
      <c r="I39" s="42">
        <f>+'[8]All HBI'!I39</f>
        <v>0</v>
      </c>
      <c r="J39" s="42">
        <f>+'[8]All HBI'!J39</f>
        <v>0</v>
      </c>
      <c r="K39" s="42">
        <f>+'[8]All HBI'!K39</f>
        <v>0</v>
      </c>
      <c r="L39" s="42">
        <f>+'[8]All HBI'!L39</f>
        <v>0</v>
      </c>
      <c r="M39" s="42">
        <f>+'[8]All HBI'!M39</f>
        <v>0</v>
      </c>
      <c r="N39" s="42">
        <f>+'[8]All HBI'!N39</f>
        <v>3.5081023431341425</v>
      </c>
      <c r="O39" s="42">
        <f>+'[8]All HBI'!O39</f>
        <v>0</v>
      </c>
      <c r="P39" s="42">
        <f>+'[8]All HBI'!P39</f>
        <v>3.2183532232575884</v>
      </c>
      <c r="Q39" s="42">
        <f>+'[8]All HBI'!Q39</f>
        <v>0</v>
      </c>
      <c r="R39" s="42">
        <f>+'[8]All HBI'!R39</f>
        <v>2.6217003061784863</v>
      </c>
      <c r="S39" s="42">
        <f>+'[8]All HBI'!S39</f>
        <v>2.6784856169092803</v>
      </c>
      <c r="T39" s="42">
        <f>+'[8]All HBI'!T39</f>
        <v>2.8237196968272178</v>
      </c>
      <c r="U39" s="42">
        <f>'[9]All HBI'!U39</f>
        <v>2.7645862845986158</v>
      </c>
      <c r="V39" s="42">
        <f>'[9]All HBI'!V39</f>
        <v>2.7665063096981108</v>
      </c>
      <c r="W39" s="42">
        <f>'[9]All HBI'!W39</f>
        <v>2.7042466813822759</v>
      </c>
      <c r="X39" s="42">
        <f>'[9]All HBI'!X39</f>
        <v>2.6769946493054642</v>
      </c>
      <c r="Y39" s="42">
        <f>'[9]All HBI'!Y39</f>
        <v>2.6281822964490291</v>
      </c>
      <c r="Z39" s="42">
        <f>'[9]All HBI'!Z39</f>
        <v>2.5777647899214235</v>
      </c>
      <c r="AA39" s="42">
        <f>'[9]All HBI'!AA39</f>
        <v>2.5520954512536007</v>
      </c>
      <c r="AB39" s="42">
        <f>'[9]All HBI'!AB39</f>
        <v>2.6052289393609365</v>
      </c>
      <c r="AC39" s="42">
        <f>'[9]All HBI'!AC39</f>
        <v>2.5557115424956836</v>
      </c>
      <c r="AD39" s="42">
        <f>'[9]All HBI'!AD39</f>
        <v>2.6165716202616571</v>
      </c>
      <c r="AE39" s="42">
        <f>'[9]All HBI'!AE39</f>
        <v>2.490137914377899</v>
      </c>
      <c r="AF39" s="42">
        <f>'[9]All HBI'!AF39</f>
        <v>2.5278440980512258</v>
      </c>
      <c r="AG39" s="42">
        <f>'[9]All HBI'!AG39</f>
        <v>2.3796435223509933</v>
      </c>
      <c r="AH39" s="42">
        <f>'[9]All HBI'!AH39</f>
        <v>2.2950131443479305</v>
      </c>
      <c r="AI39" s="42">
        <f>'[9]All HBI'!AI39</f>
        <v>2.2431991761778085</v>
      </c>
      <c r="AJ39" s="42">
        <f>'[9]All HBI'!AJ39</f>
        <v>2.3361766458095867</v>
      </c>
      <c r="AK39" s="42">
        <f>'[9]All HBI'!AK39</f>
        <v>2.2794270292713308</v>
      </c>
      <c r="AL39" s="42">
        <f>'[9]All HBI'!AL39</f>
        <v>2.1918179355188294</v>
      </c>
      <c r="AM39" s="42">
        <f>'[9]All HBI'!AM39</f>
        <v>2.4088926702566602</v>
      </c>
      <c r="AN39" s="66">
        <f>+'[9]All HBI'!AN39</f>
        <v>2.3214907697666316</v>
      </c>
    </row>
    <row r="40" spans="1:40" ht="13" customHeight="1">
      <c r="A40" s="1" t="str">
        <f>+'[8]All HBI'!A40</f>
        <v>Illinois</v>
      </c>
      <c r="B40" s="43" t="e">
        <f>+'[8]All HBI'!B40</f>
        <v>#REF!</v>
      </c>
      <c r="C40" s="43" t="e">
        <f>+'[8]All HBI'!C40</f>
        <v>#REF!</v>
      </c>
      <c r="D40" s="43" t="e">
        <f>+'[8]All HBI'!D40</f>
        <v>#REF!</v>
      </c>
      <c r="E40" s="43" t="e">
        <f>+'[8]All HBI'!E40</f>
        <v>#REF!</v>
      </c>
      <c r="F40" s="43" t="e">
        <f>+'[8]All HBI'!F40</f>
        <v>#REF!</v>
      </c>
      <c r="G40" s="43" t="e">
        <f>+'[8]All HBI'!G40</f>
        <v>#REF!</v>
      </c>
      <c r="H40" s="43" t="e">
        <f>+'[8]All HBI'!H40</f>
        <v>#REF!</v>
      </c>
      <c r="I40" s="43" t="e">
        <f>+'[8]All HBI'!I40</f>
        <v>#REF!</v>
      </c>
      <c r="J40" s="43" t="e">
        <f>+'[8]All HBI'!J40</f>
        <v>#REF!</v>
      </c>
      <c r="K40" s="43" t="e">
        <f>+'[8]All HBI'!K40</f>
        <v>#REF!</v>
      </c>
      <c r="L40" s="43" t="e">
        <f>+'[8]All HBI'!L40</f>
        <v>#REF!</v>
      </c>
      <c r="M40" s="43" t="e">
        <f>+'[8]All HBI'!M40</f>
        <v>#REF!</v>
      </c>
      <c r="N40" s="49" t="e">
        <f>+'[8]All HBI'!N40</f>
        <v>#REF!</v>
      </c>
      <c r="O40" s="43" t="e">
        <f>+'[8]All HBI'!O40</f>
        <v>#REF!</v>
      </c>
      <c r="P40" s="43" t="e">
        <f>+'[8]All HBI'!P40</f>
        <v>#REF!</v>
      </c>
      <c r="Q40" s="43" t="e">
        <f>+'[8]All HBI'!Q40</f>
        <v>#REF!</v>
      </c>
      <c r="R40" s="43" t="e">
        <f>+'[8]All HBI'!R40</f>
        <v>#REF!</v>
      </c>
      <c r="S40" s="43" t="e">
        <f>+'[8]All HBI'!S40</f>
        <v>#REF!</v>
      </c>
      <c r="T40" s="44" t="e">
        <f>+'[8]All HBI'!T40</f>
        <v>#REF!</v>
      </c>
      <c r="U40" s="44">
        <f>'[9]All HBI'!U40</f>
        <v>0</v>
      </c>
      <c r="V40" s="44">
        <f>'[9]All HBI'!V40</f>
        <v>0</v>
      </c>
      <c r="W40" s="44">
        <f>'[9]All HBI'!W40</f>
        <v>0</v>
      </c>
      <c r="X40" s="44">
        <f>'[9]All HBI'!X40</f>
        <v>0</v>
      </c>
      <c r="Y40" s="44">
        <f>'[9]All HBI'!Y40</f>
        <v>0</v>
      </c>
      <c r="Z40" s="44">
        <f>'[9]All HBI'!Z40</f>
        <v>0</v>
      </c>
      <c r="AA40" s="44">
        <f>'[9]All HBI'!AA40</f>
        <v>0</v>
      </c>
      <c r="AB40" s="44">
        <f>'[9]All HBI'!AB40</f>
        <v>0</v>
      </c>
      <c r="AC40" s="44">
        <f>'[9]All HBI'!AC40</f>
        <v>0</v>
      </c>
      <c r="AD40" s="44">
        <f>'[9]All HBI'!AD40</f>
        <v>0</v>
      </c>
      <c r="AE40" s="44">
        <f>'[9]All HBI'!AE40</f>
        <v>0</v>
      </c>
      <c r="AF40" s="44">
        <f>'[9]All HBI'!AF40</f>
        <v>0</v>
      </c>
      <c r="AG40" s="44">
        <f>'[9]All HBI'!AG40</f>
        <v>0</v>
      </c>
      <c r="AH40" s="44">
        <f>'[9]All HBI'!AH40</f>
        <v>0</v>
      </c>
      <c r="AI40" s="44">
        <f>'[9]All HBI'!AI40</f>
        <v>0</v>
      </c>
      <c r="AJ40" s="44">
        <f>'[9]All HBI'!AJ40</f>
        <v>0</v>
      </c>
      <c r="AK40" s="44">
        <f>'[9]All HBI'!AK40</f>
        <v>0</v>
      </c>
      <c r="AL40" s="44">
        <f>'[9]All HBI'!AL40</f>
        <v>0</v>
      </c>
      <c r="AM40" s="44">
        <f>'[9]All HBI'!AM40</f>
        <v>0</v>
      </c>
      <c r="AN40" s="65">
        <f>+'[9]All HBI'!AN40</f>
        <v>0</v>
      </c>
    </row>
    <row r="41" spans="1:40" ht="13" customHeight="1">
      <c r="A41" s="1" t="str">
        <f>+'[8]All HBI'!A41</f>
        <v>Indiana</v>
      </c>
      <c r="B41" s="43" t="e">
        <f>+'[8]All HBI'!B41</f>
        <v>#REF!</v>
      </c>
      <c r="C41" s="43" t="e">
        <f>+'[8]All HBI'!C41</f>
        <v>#REF!</v>
      </c>
      <c r="D41" s="43" t="e">
        <f>+'[8]All HBI'!D41</f>
        <v>#REF!</v>
      </c>
      <c r="E41" s="43" t="e">
        <f>+'[8]All HBI'!E41</f>
        <v>#REF!</v>
      </c>
      <c r="F41" s="43" t="e">
        <f>+'[8]All HBI'!F41</f>
        <v>#REF!</v>
      </c>
      <c r="G41" s="43" t="e">
        <f>+'[8]All HBI'!G41</f>
        <v>#REF!</v>
      </c>
      <c r="H41" s="43" t="e">
        <f>+'[8]All HBI'!H41</f>
        <v>#REF!</v>
      </c>
      <c r="I41" s="43" t="e">
        <f>+'[8]All HBI'!I41</f>
        <v>#REF!</v>
      </c>
      <c r="J41" s="43" t="e">
        <f>+'[8]All HBI'!J41</f>
        <v>#REF!</v>
      </c>
      <c r="K41" s="43" t="e">
        <f>+'[8]All HBI'!K41</f>
        <v>#REF!</v>
      </c>
      <c r="L41" s="43" t="e">
        <f>+'[8]All HBI'!L41</f>
        <v>#REF!</v>
      </c>
      <c r="M41" s="43" t="e">
        <f>+'[8]All HBI'!M41</f>
        <v>#REF!</v>
      </c>
      <c r="N41" s="49" t="e">
        <f>+'[8]All HBI'!N41</f>
        <v>#REF!</v>
      </c>
      <c r="O41" s="43" t="e">
        <f>+'[8]All HBI'!O41</f>
        <v>#REF!</v>
      </c>
      <c r="P41" s="43" t="e">
        <f>+'[8]All HBI'!P41</f>
        <v>#REF!</v>
      </c>
      <c r="Q41" s="43" t="e">
        <f>+'[8]All HBI'!Q41</f>
        <v>#REF!</v>
      </c>
      <c r="R41" s="43" t="e">
        <f>+'[8]All HBI'!R41</f>
        <v>#REF!</v>
      </c>
      <c r="S41" s="43" t="e">
        <f>+'[8]All HBI'!S41</f>
        <v>#REF!</v>
      </c>
      <c r="T41" s="44" t="e">
        <f>+'[8]All HBI'!T41</f>
        <v>#REF!</v>
      </c>
      <c r="U41" s="44">
        <f>'[9]All HBI'!U41</f>
        <v>0</v>
      </c>
      <c r="V41" s="44">
        <f>'[9]All HBI'!V41</f>
        <v>0</v>
      </c>
      <c r="W41" s="44">
        <f>'[9]All HBI'!W41</f>
        <v>0</v>
      </c>
      <c r="X41" s="44">
        <f>'[9]All HBI'!X41</f>
        <v>0</v>
      </c>
      <c r="Y41" s="44">
        <f>'[9]All HBI'!Y41</f>
        <v>0</v>
      </c>
      <c r="Z41" s="44">
        <f>'[9]All HBI'!Z41</f>
        <v>0</v>
      </c>
      <c r="AA41" s="44">
        <f>'[9]All HBI'!AA41</f>
        <v>0</v>
      </c>
      <c r="AB41" s="44">
        <f>'[9]All HBI'!AB41</f>
        <v>0</v>
      </c>
      <c r="AC41" s="44">
        <f>'[9]All HBI'!AC41</f>
        <v>0</v>
      </c>
      <c r="AD41" s="44">
        <f>'[9]All HBI'!AD41</f>
        <v>0</v>
      </c>
      <c r="AE41" s="44">
        <f>'[9]All HBI'!AE41</f>
        <v>0</v>
      </c>
      <c r="AF41" s="44">
        <f>'[9]All HBI'!AF41</f>
        <v>0</v>
      </c>
      <c r="AG41" s="44">
        <f>'[9]All HBI'!AG41</f>
        <v>0</v>
      </c>
      <c r="AH41" s="44">
        <f>'[9]All HBI'!AH41</f>
        <v>0</v>
      </c>
      <c r="AI41" s="44">
        <f>'[9]All HBI'!AI41</f>
        <v>0</v>
      </c>
      <c r="AJ41" s="44">
        <f>'[9]All HBI'!AJ41</f>
        <v>0</v>
      </c>
      <c r="AK41" s="44">
        <f>'[9]All HBI'!AK41</f>
        <v>0</v>
      </c>
      <c r="AL41" s="44">
        <f>'[9]All HBI'!AL41</f>
        <v>0</v>
      </c>
      <c r="AM41" s="44">
        <f>'[9]All HBI'!AM41</f>
        <v>0</v>
      </c>
      <c r="AN41" s="65">
        <f>+'[9]All HBI'!AN41</f>
        <v>0</v>
      </c>
    </row>
    <row r="42" spans="1:40" ht="13" customHeight="1">
      <c r="A42" s="1" t="str">
        <f>+'[8]All HBI'!A42</f>
        <v>Iowa</v>
      </c>
      <c r="B42" s="43" t="e">
        <f>+'[8]All HBI'!B42</f>
        <v>#REF!</v>
      </c>
      <c r="C42" s="43" t="e">
        <f>+'[8]All HBI'!C42</f>
        <v>#REF!</v>
      </c>
      <c r="D42" s="43" t="e">
        <f>+'[8]All HBI'!D42</f>
        <v>#REF!</v>
      </c>
      <c r="E42" s="43" t="e">
        <f>+'[8]All HBI'!E42</f>
        <v>#REF!</v>
      </c>
      <c r="F42" s="43" t="e">
        <f>+'[8]All HBI'!F42</f>
        <v>#REF!</v>
      </c>
      <c r="G42" s="43" t="e">
        <f>+'[8]All HBI'!G42</f>
        <v>#REF!</v>
      </c>
      <c r="H42" s="43" t="e">
        <f>+'[8]All HBI'!H42</f>
        <v>#REF!</v>
      </c>
      <c r="I42" s="43" t="e">
        <f>+'[8]All HBI'!I42</f>
        <v>#REF!</v>
      </c>
      <c r="J42" s="43" t="e">
        <f>+'[8]All HBI'!J42</f>
        <v>#REF!</v>
      </c>
      <c r="K42" s="43" t="e">
        <f>+'[8]All HBI'!K42</f>
        <v>#REF!</v>
      </c>
      <c r="L42" s="43" t="e">
        <f>+'[8]All HBI'!L42</f>
        <v>#REF!</v>
      </c>
      <c r="M42" s="43" t="e">
        <f>+'[8]All HBI'!M42</f>
        <v>#REF!</v>
      </c>
      <c r="N42" s="49" t="e">
        <f>+'[8]All HBI'!N42</f>
        <v>#REF!</v>
      </c>
      <c r="O42" s="43" t="e">
        <f>+'[8]All HBI'!O42</f>
        <v>#REF!</v>
      </c>
      <c r="P42" s="43" t="e">
        <f>+'[8]All HBI'!P42</f>
        <v>#REF!</v>
      </c>
      <c r="Q42" s="43" t="e">
        <f>+'[8]All HBI'!Q42</f>
        <v>#REF!</v>
      </c>
      <c r="R42" s="43" t="e">
        <f>+'[8]All HBI'!R42</f>
        <v>#REF!</v>
      </c>
      <c r="S42" s="43" t="e">
        <f>+'[8]All HBI'!S42</f>
        <v>#REF!</v>
      </c>
      <c r="T42" s="44" t="e">
        <f>+'[8]All HBI'!T42</f>
        <v>#REF!</v>
      </c>
      <c r="U42" s="44">
        <f>'[9]All HBI'!U42</f>
        <v>0</v>
      </c>
      <c r="V42" s="44">
        <f>'[9]All HBI'!V42</f>
        <v>0</v>
      </c>
      <c r="W42" s="44">
        <f>'[9]All HBI'!W42</f>
        <v>0</v>
      </c>
      <c r="X42" s="44">
        <f>'[9]All HBI'!X42</f>
        <v>0</v>
      </c>
      <c r="Y42" s="44">
        <f>'[9]All HBI'!Y42</f>
        <v>0</v>
      </c>
      <c r="Z42" s="44">
        <f>'[9]All HBI'!Z42</f>
        <v>0</v>
      </c>
      <c r="AA42" s="44">
        <f>'[9]All HBI'!AA42</f>
        <v>0</v>
      </c>
      <c r="AB42" s="44">
        <f>'[9]All HBI'!AB42</f>
        <v>0</v>
      </c>
      <c r="AC42" s="44">
        <f>'[9]All HBI'!AC42</f>
        <v>0</v>
      </c>
      <c r="AD42" s="44">
        <f>'[9]All HBI'!AD42</f>
        <v>0</v>
      </c>
      <c r="AE42" s="44">
        <f>'[9]All HBI'!AE42</f>
        <v>0</v>
      </c>
      <c r="AF42" s="44">
        <f>'[9]All HBI'!AF42</f>
        <v>0</v>
      </c>
      <c r="AG42" s="44">
        <f>'[9]All HBI'!AG42</f>
        <v>0</v>
      </c>
      <c r="AH42" s="44">
        <f>'[9]All HBI'!AH42</f>
        <v>0</v>
      </c>
      <c r="AI42" s="44">
        <f>'[9]All HBI'!AI42</f>
        <v>0</v>
      </c>
      <c r="AJ42" s="44">
        <f>'[9]All HBI'!AJ42</f>
        <v>0</v>
      </c>
      <c r="AK42" s="44">
        <f>'[9]All HBI'!AK42</f>
        <v>0</v>
      </c>
      <c r="AL42" s="44">
        <f>'[9]All HBI'!AL42</f>
        <v>0</v>
      </c>
      <c r="AM42" s="44">
        <f>'[9]All HBI'!AM42</f>
        <v>0</v>
      </c>
      <c r="AN42" s="65">
        <f>+'[9]All HBI'!AN42</f>
        <v>0</v>
      </c>
    </row>
    <row r="43" spans="1:40" ht="13" customHeight="1">
      <c r="A43" s="1" t="str">
        <f>+'[8]All HBI'!A43</f>
        <v>Kansas</v>
      </c>
      <c r="B43" s="43" t="e">
        <f>+'[8]All HBI'!B43</f>
        <v>#REF!</v>
      </c>
      <c r="C43" s="43" t="e">
        <f>+'[8]All HBI'!C43</f>
        <v>#REF!</v>
      </c>
      <c r="D43" s="43" t="e">
        <f>+'[8]All HBI'!D43</f>
        <v>#REF!</v>
      </c>
      <c r="E43" s="43" t="e">
        <f>+'[8]All HBI'!E43</f>
        <v>#REF!</v>
      </c>
      <c r="F43" s="43" t="e">
        <f>+'[8]All HBI'!F43</f>
        <v>#REF!</v>
      </c>
      <c r="G43" s="43" t="e">
        <f>+'[8]All HBI'!G43</f>
        <v>#REF!</v>
      </c>
      <c r="H43" s="43" t="e">
        <f>+'[8]All HBI'!H43</f>
        <v>#REF!</v>
      </c>
      <c r="I43" s="43" t="e">
        <f>+'[8]All HBI'!I43</f>
        <v>#REF!</v>
      </c>
      <c r="J43" s="43" t="e">
        <f>+'[8]All HBI'!J43</f>
        <v>#REF!</v>
      </c>
      <c r="K43" s="43" t="e">
        <f>+'[8]All HBI'!K43</f>
        <v>#REF!</v>
      </c>
      <c r="L43" s="43" t="e">
        <f>+'[8]All HBI'!L43</f>
        <v>#REF!</v>
      </c>
      <c r="M43" s="43" t="e">
        <f>+'[8]All HBI'!M43</f>
        <v>#REF!</v>
      </c>
      <c r="N43" s="49" t="e">
        <f>+'[8]All HBI'!N43</f>
        <v>#REF!</v>
      </c>
      <c r="O43" s="43" t="e">
        <f>+'[8]All HBI'!O43</f>
        <v>#REF!</v>
      </c>
      <c r="P43" s="43" t="e">
        <f>+'[8]All HBI'!P43</f>
        <v>#REF!</v>
      </c>
      <c r="Q43" s="43" t="e">
        <f>+'[8]All HBI'!Q43</f>
        <v>#REF!</v>
      </c>
      <c r="R43" s="43" t="e">
        <f>+'[8]All HBI'!R43</f>
        <v>#REF!</v>
      </c>
      <c r="S43" s="43" t="e">
        <f>+'[8]All HBI'!S43</f>
        <v>#REF!</v>
      </c>
      <c r="T43" s="44" t="e">
        <f>+'[8]All HBI'!T43</f>
        <v>#REF!</v>
      </c>
      <c r="U43" s="44">
        <f>'[9]All HBI'!U43</f>
        <v>0</v>
      </c>
      <c r="V43" s="44">
        <f>'[9]All HBI'!V43</f>
        <v>0</v>
      </c>
      <c r="W43" s="44">
        <f>'[9]All HBI'!W43</f>
        <v>0</v>
      </c>
      <c r="X43" s="44">
        <f>'[9]All HBI'!X43</f>
        <v>0</v>
      </c>
      <c r="Y43" s="44">
        <f>'[9]All HBI'!Y43</f>
        <v>0</v>
      </c>
      <c r="Z43" s="44">
        <f>'[9]All HBI'!Z43</f>
        <v>0</v>
      </c>
      <c r="AA43" s="44">
        <f>'[9]All HBI'!AA43</f>
        <v>0</v>
      </c>
      <c r="AB43" s="44">
        <f>'[9]All HBI'!AB43</f>
        <v>0</v>
      </c>
      <c r="AC43" s="44">
        <f>'[9]All HBI'!AC43</f>
        <v>0</v>
      </c>
      <c r="AD43" s="44">
        <f>'[9]All HBI'!AD43</f>
        <v>0</v>
      </c>
      <c r="AE43" s="44">
        <f>'[9]All HBI'!AE43</f>
        <v>0</v>
      </c>
      <c r="AF43" s="44">
        <f>'[9]All HBI'!AF43</f>
        <v>0</v>
      </c>
      <c r="AG43" s="44">
        <f>'[9]All HBI'!AG43</f>
        <v>0</v>
      </c>
      <c r="AH43" s="44">
        <f>'[9]All HBI'!AH43</f>
        <v>0</v>
      </c>
      <c r="AI43" s="44">
        <f>'[9]All HBI'!AI43</f>
        <v>0</v>
      </c>
      <c r="AJ43" s="44">
        <f>'[9]All HBI'!AJ43</f>
        <v>0</v>
      </c>
      <c r="AK43" s="44">
        <f>'[9]All HBI'!AK43</f>
        <v>0</v>
      </c>
      <c r="AL43" s="44">
        <f>'[9]All HBI'!AL43</f>
        <v>0</v>
      </c>
      <c r="AM43" s="44">
        <f>'[9]All HBI'!AM43</f>
        <v>0</v>
      </c>
      <c r="AN43" s="65">
        <f>+'[9]All HBI'!AN43</f>
        <v>0</v>
      </c>
    </row>
    <row r="44" spans="1:40" ht="13" customHeight="1">
      <c r="A44" s="1" t="str">
        <f>+'[8]All HBI'!A44</f>
        <v>Michigan</v>
      </c>
      <c r="B44" s="43" t="e">
        <f>+'[8]All HBI'!B44</f>
        <v>#REF!</v>
      </c>
      <c r="C44" s="43" t="e">
        <f>+'[8]All HBI'!C44</f>
        <v>#REF!</v>
      </c>
      <c r="D44" s="43" t="e">
        <f>+'[8]All HBI'!D44</f>
        <v>#REF!</v>
      </c>
      <c r="E44" s="43" t="e">
        <f>+'[8]All HBI'!E44</f>
        <v>#REF!</v>
      </c>
      <c r="F44" s="43" t="e">
        <f>+'[8]All HBI'!F44</f>
        <v>#REF!</v>
      </c>
      <c r="G44" s="43" t="e">
        <f>+'[8]All HBI'!G44</f>
        <v>#REF!</v>
      </c>
      <c r="H44" s="43" t="e">
        <f>+'[8]All HBI'!H44</f>
        <v>#REF!</v>
      </c>
      <c r="I44" s="43" t="e">
        <f>+'[8]All HBI'!I44</f>
        <v>#REF!</v>
      </c>
      <c r="J44" s="43" t="e">
        <f>+'[8]All HBI'!J44</f>
        <v>#REF!</v>
      </c>
      <c r="K44" s="43" t="e">
        <f>+'[8]All HBI'!K44</f>
        <v>#REF!</v>
      </c>
      <c r="L44" s="43" t="e">
        <f>+'[8]All HBI'!L44</f>
        <v>#REF!</v>
      </c>
      <c r="M44" s="43" t="e">
        <f>+'[8]All HBI'!M44</f>
        <v>#REF!</v>
      </c>
      <c r="N44" s="43">
        <f>+'[8]All HBI'!N44</f>
        <v>262</v>
      </c>
      <c r="O44" s="43" t="e">
        <f>+'[8]All HBI'!O44</f>
        <v>#REF!</v>
      </c>
      <c r="P44" s="43">
        <f>+'[8]All HBI'!P44</f>
        <v>232</v>
      </c>
      <c r="Q44" s="43" t="e">
        <f>+'[8]All HBI'!Q44</f>
        <v>#REF!</v>
      </c>
      <c r="R44" s="43">
        <f>+'[8]All HBI'!R44</f>
        <v>247</v>
      </c>
      <c r="S44" s="43">
        <f>+'[8]All HBI'!S44</f>
        <v>308</v>
      </c>
      <c r="T44" s="44">
        <f>+'[8]All HBI'!T44</f>
        <v>314</v>
      </c>
      <c r="U44" s="44">
        <f>'[9]All HBI'!U44</f>
        <v>323</v>
      </c>
      <c r="V44" s="44">
        <f>'[9]All HBI'!V44</f>
        <v>358</v>
      </c>
      <c r="W44" s="44">
        <f>'[9]All HBI'!W44</f>
        <v>310</v>
      </c>
      <c r="X44" s="44">
        <f>'[9]All HBI'!X44</f>
        <v>285</v>
      </c>
      <c r="Y44" s="44">
        <f>'[9]All HBI'!Y44</f>
        <v>345</v>
      </c>
      <c r="Z44" s="44">
        <f>'[9]All HBI'!Z44</f>
        <v>304</v>
      </c>
      <c r="AA44" s="44">
        <f>'[9]All HBI'!AA44</f>
        <v>67</v>
      </c>
      <c r="AB44" s="44">
        <f>'[9]All HBI'!AB44</f>
        <v>0</v>
      </c>
      <c r="AC44" s="44">
        <f>'[9]All HBI'!AC44</f>
        <v>0</v>
      </c>
      <c r="AD44" s="44">
        <f>'[9]All HBI'!AD44</f>
        <v>0</v>
      </c>
      <c r="AE44" s="44">
        <f>'[9]All HBI'!AE44</f>
        <v>0</v>
      </c>
      <c r="AF44" s="44">
        <f>'[9]All HBI'!AF44</f>
        <v>0</v>
      </c>
      <c r="AG44" s="44">
        <f>'[9]All HBI'!AG44</f>
        <v>0</v>
      </c>
      <c r="AH44" s="44">
        <f>'[9]All HBI'!AH44</f>
        <v>0</v>
      </c>
      <c r="AI44" s="44">
        <f>'[9]All HBI'!AI44</f>
        <v>0</v>
      </c>
      <c r="AJ44" s="44">
        <f>'[9]All HBI'!AJ44</f>
        <v>0</v>
      </c>
      <c r="AK44" s="44">
        <f>'[9]All HBI'!AK44</f>
        <v>0</v>
      </c>
      <c r="AL44" s="44">
        <f>'[9]All HBI'!AL44</f>
        <v>0</v>
      </c>
      <c r="AM44" s="44">
        <f>'[9]All HBI'!AM44</f>
        <v>0</v>
      </c>
      <c r="AN44" s="65">
        <f>+'[9]All HBI'!AN44</f>
        <v>0</v>
      </c>
    </row>
    <row r="45" spans="1:40" ht="13" customHeight="1">
      <c r="A45" s="1" t="str">
        <f>+'[8]All HBI'!A45</f>
        <v>Minnesota</v>
      </c>
      <c r="B45" s="43" t="e">
        <f>+'[8]All HBI'!B45</f>
        <v>#REF!</v>
      </c>
      <c r="C45" s="43" t="e">
        <f>+'[8]All HBI'!C45</f>
        <v>#REF!</v>
      </c>
      <c r="D45" s="43" t="e">
        <f>+'[8]All HBI'!D45</f>
        <v>#REF!</v>
      </c>
      <c r="E45" s="43" t="e">
        <f>+'[8]All HBI'!E45</f>
        <v>#REF!</v>
      </c>
      <c r="F45" s="43" t="e">
        <f>+'[8]All HBI'!F45</f>
        <v>#REF!</v>
      </c>
      <c r="G45" s="43" t="e">
        <f>+'[8]All HBI'!G45</f>
        <v>#REF!</v>
      </c>
      <c r="H45" s="43" t="e">
        <f>+'[8]All HBI'!H45</f>
        <v>#REF!</v>
      </c>
      <c r="I45" s="43" t="e">
        <f>+'[8]All HBI'!I45</f>
        <v>#REF!</v>
      </c>
      <c r="J45" s="43" t="e">
        <f>+'[8]All HBI'!J45</f>
        <v>#REF!</v>
      </c>
      <c r="K45" s="43" t="e">
        <f>+'[8]All HBI'!K45</f>
        <v>#REF!</v>
      </c>
      <c r="L45" s="43" t="e">
        <f>+'[8]All HBI'!L45</f>
        <v>#REF!</v>
      </c>
      <c r="M45" s="43" t="e">
        <f>+'[8]All HBI'!M45</f>
        <v>#REF!</v>
      </c>
      <c r="N45" s="49" t="e">
        <f>+'[8]All HBI'!N45</f>
        <v>#REF!</v>
      </c>
      <c r="O45" s="43" t="e">
        <f>+'[8]All HBI'!O45</f>
        <v>#REF!</v>
      </c>
      <c r="P45" s="43" t="e">
        <f>+'[8]All HBI'!P45</f>
        <v>#REF!</v>
      </c>
      <c r="Q45" s="43" t="e">
        <f>+'[8]All HBI'!Q45</f>
        <v>#REF!</v>
      </c>
      <c r="R45" s="43" t="e">
        <f>+'[8]All HBI'!R45</f>
        <v>#REF!</v>
      </c>
      <c r="S45" s="43" t="e">
        <f>+'[8]All HBI'!S45</f>
        <v>#REF!</v>
      </c>
      <c r="T45" s="44" t="e">
        <f>+'[8]All HBI'!T45</f>
        <v>#REF!</v>
      </c>
      <c r="U45" s="44">
        <f>'[9]All HBI'!U45</f>
        <v>0</v>
      </c>
      <c r="V45" s="44">
        <f>'[9]All HBI'!V45</f>
        <v>0</v>
      </c>
      <c r="W45" s="44">
        <f>'[9]All HBI'!W45</f>
        <v>0</v>
      </c>
      <c r="X45" s="44">
        <f>'[9]All HBI'!X45</f>
        <v>0</v>
      </c>
      <c r="Y45" s="44">
        <f>'[9]All HBI'!Y45</f>
        <v>0</v>
      </c>
      <c r="Z45" s="44">
        <f>'[9]All HBI'!Z45</f>
        <v>0</v>
      </c>
      <c r="AA45" s="44">
        <f>'[9]All HBI'!AA45</f>
        <v>0</v>
      </c>
      <c r="AB45" s="44">
        <f>'[9]All HBI'!AB45</f>
        <v>0</v>
      </c>
      <c r="AC45" s="44">
        <f>'[9]All HBI'!AC45</f>
        <v>0</v>
      </c>
      <c r="AD45" s="44">
        <f>'[9]All HBI'!AD45</f>
        <v>0</v>
      </c>
      <c r="AE45" s="44">
        <f>'[9]All HBI'!AE45</f>
        <v>0</v>
      </c>
      <c r="AF45" s="44">
        <f>'[9]All HBI'!AF45</f>
        <v>0</v>
      </c>
      <c r="AG45" s="44">
        <f>'[9]All HBI'!AG45</f>
        <v>0</v>
      </c>
      <c r="AH45" s="44">
        <f>'[9]All HBI'!AH45</f>
        <v>0</v>
      </c>
      <c r="AI45" s="44">
        <f>'[9]All HBI'!AI45</f>
        <v>0</v>
      </c>
      <c r="AJ45" s="44">
        <f>'[9]All HBI'!AJ45</f>
        <v>0</v>
      </c>
      <c r="AK45" s="44">
        <f>'[9]All HBI'!AK45</f>
        <v>0</v>
      </c>
      <c r="AL45" s="44">
        <f>'[9]All HBI'!AL45</f>
        <v>0</v>
      </c>
      <c r="AM45" s="44">
        <f>'[9]All HBI'!AM45</f>
        <v>0</v>
      </c>
      <c r="AN45" s="65">
        <f>+'[9]All HBI'!AN45</f>
        <v>0</v>
      </c>
    </row>
    <row r="46" spans="1:40" ht="13" customHeight="1">
      <c r="A46" s="1" t="str">
        <f>+'[8]All HBI'!A46</f>
        <v>Missouri</v>
      </c>
      <c r="B46" s="43" t="e">
        <f>+'[8]All HBI'!B46</f>
        <v>#REF!</v>
      </c>
      <c r="C46" s="43" t="e">
        <f>+'[8]All HBI'!C46</f>
        <v>#REF!</v>
      </c>
      <c r="D46" s="43" t="e">
        <f>+'[8]All HBI'!D46</f>
        <v>#REF!</v>
      </c>
      <c r="E46" s="43" t="e">
        <f>+'[8]All HBI'!E46</f>
        <v>#REF!</v>
      </c>
      <c r="F46" s="43" t="e">
        <f>+'[8]All HBI'!F46</f>
        <v>#REF!</v>
      </c>
      <c r="G46" s="43" t="e">
        <f>+'[8]All HBI'!G46</f>
        <v>#REF!</v>
      </c>
      <c r="H46" s="43" t="e">
        <f>+'[8]All HBI'!H46</f>
        <v>#REF!</v>
      </c>
      <c r="I46" s="43" t="e">
        <f>+'[8]All HBI'!I46</f>
        <v>#REF!</v>
      </c>
      <c r="J46" s="43" t="e">
        <f>+'[8]All HBI'!J46</f>
        <v>#REF!</v>
      </c>
      <c r="K46" s="43" t="e">
        <f>+'[8]All HBI'!K46</f>
        <v>#REF!</v>
      </c>
      <c r="L46" s="43" t="e">
        <f>+'[8]All HBI'!L46</f>
        <v>#REF!</v>
      </c>
      <c r="M46" s="43" t="e">
        <f>+'[8]All HBI'!M46</f>
        <v>#REF!</v>
      </c>
      <c r="N46" s="43">
        <f>+'[8]All HBI'!N46</f>
        <v>5521</v>
      </c>
      <c r="O46" s="43" t="e">
        <f>+'[8]All HBI'!O46</f>
        <v>#REF!</v>
      </c>
      <c r="P46" s="43">
        <f>+'[8]All HBI'!P46</f>
        <v>5128</v>
      </c>
      <c r="Q46" s="43" t="e">
        <f>+'[8]All HBI'!Q46</f>
        <v>#REF!</v>
      </c>
      <c r="R46" s="43">
        <f>+'[8]All HBI'!R46</f>
        <v>4740</v>
      </c>
      <c r="S46" s="43">
        <f>+'[8]All HBI'!S46</f>
        <v>4949</v>
      </c>
      <c r="T46" s="44">
        <f>+'[8]All HBI'!T46</f>
        <v>5099</v>
      </c>
      <c r="U46" s="44">
        <f>'[9]All HBI'!U46</f>
        <v>5182</v>
      </c>
      <c r="V46" s="44">
        <f>'[9]All HBI'!V46</f>
        <v>5253</v>
      </c>
      <c r="W46" s="44">
        <f>'[9]All HBI'!W46</f>
        <v>5060</v>
      </c>
      <c r="X46" s="44">
        <f>'[9]All HBI'!X46</f>
        <v>5039</v>
      </c>
      <c r="Y46" s="44">
        <f>'[9]All HBI'!Y46</f>
        <v>4880</v>
      </c>
      <c r="Z46" s="44">
        <f>'[9]All HBI'!Z46</f>
        <v>4842</v>
      </c>
      <c r="AA46" s="44">
        <f>'[9]All HBI'!AA46</f>
        <v>5092</v>
      </c>
      <c r="AB46" s="44">
        <f>'[9]All HBI'!AB46</f>
        <v>5038</v>
      </c>
      <c r="AC46" s="44">
        <f>'[9]All HBI'!AC46</f>
        <v>4963</v>
      </c>
      <c r="AD46" s="44">
        <f>'[9]All HBI'!AD46</f>
        <v>5200</v>
      </c>
      <c r="AE46" s="44">
        <f>'[9]All HBI'!AE46</f>
        <v>5065</v>
      </c>
      <c r="AF46" s="44">
        <f>'[9]All HBI'!AF46</f>
        <v>4978</v>
      </c>
      <c r="AG46" s="44">
        <f>'[9]All HBI'!AG46</f>
        <v>4689</v>
      </c>
      <c r="AH46" s="44">
        <f>'[9]All HBI'!AH46</f>
        <v>4341</v>
      </c>
      <c r="AI46" s="44">
        <f>'[9]All HBI'!AI46</f>
        <v>4397</v>
      </c>
      <c r="AJ46" s="44">
        <f>'[9]All HBI'!AJ46</f>
        <v>4334</v>
      </c>
      <c r="AK46" s="44">
        <f>'[9]All HBI'!AK46</f>
        <v>4202</v>
      </c>
      <c r="AL46" s="44">
        <f>'[9]All HBI'!AL46</f>
        <v>4061</v>
      </c>
      <c r="AM46" s="44">
        <f>'[9]All HBI'!AM46</f>
        <v>4194</v>
      </c>
      <c r="AN46" s="65">
        <f>+'[9]All HBI'!AN46</f>
        <v>4066</v>
      </c>
    </row>
    <row r="47" spans="1:40" ht="13" customHeight="1">
      <c r="A47" s="1" t="str">
        <f>+'[8]All HBI'!A47</f>
        <v>Nebraska</v>
      </c>
      <c r="B47" s="43" t="e">
        <f>+'[8]All HBI'!B47</f>
        <v>#REF!</v>
      </c>
      <c r="C47" s="43" t="e">
        <f>+'[8]All HBI'!C47</f>
        <v>#REF!</v>
      </c>
      <c r="D47" s="43" t="e">
        <f>+'[8]All HBI'!D47</f>
        <v>#REF!</v>
      </c>
      <c r="E47" s="43" t="e">
        <f>+'[8]All HBI'!E47</f>
        <v>#REF!</v>
      </c>
      <c r="F47" s="43" t="e">
        <f>+'[8]All HBI'!F47</f>
        <v>#REF!</v>
      </c>
      <c r="G47" s="43" t="e">
        <f>+'[8]All HBI'!G47</f>
        <v>#REF!</v>
      </c>
      <c r="H47" s="43" t="e">
        <f>+'[8]All HBI'!H47</f>
        <v>#REF!</v>
      </c>
      <c r="I47" s="43" t="e">
        <f>+'[8]All HBI'!I47</f>
        <v>#REF!</v>
      </c>
      <c r="J47" s="43" t="e">
        <f>+'[8]All HBI'!J47</f>
        <v>#REF!</v>
      </c>
      <c r="K47" s="43" t="e">
        <f>+'[8]All HBI'!K47</f>
        <v>#REF!</v>
      </c>
      <c r="L47" s="43" t="e">
        <f>+'[8]All HBI'!L47</f>
        <v>#REF!</v>
      </c>
      <c r="M47" s="43" t="e">
        <f>+'[8]All HBI'!M47</f>
        <v>#REF!</v>
      </c>
      <c r="N47" s="49" t="e">
        <f>+'[8]All HBI'!N47</f>
        <v>#REF!</v>
      </c>
      <c r="O47" s="43" t="e">
        <f>+'[8]All HBI'!O47</f>
        <v>#REF!</v>
      </c>
      <c r="P47" s="43" t="e">
        <f>+'[8]All HBI'!P47</f>
        <v>#REF!</v>
      </c>
      <c r="Q47" s="43" t="e">
        <f>+'[8]All HBI'!Q47</f>
        <v>#REF!</v>
      </c>
      <c r="R47" s="43" t="e">
        <f>+'[8]All HBI'!R47</f>
        <v>#REF!</v>
      </c>
      <c r="S47" s="43" t="e">
        <f>+'[8]All HBI'!S47</f>
        <v>#REF!</v>
      </c>
      <c r="T47" s="44" t="e">
        <f>+'[8]All HBI'!T47</f>
        <v>#REF!</v>
      </c>
      <c r="U47" s="44">
        <f>'[9]All HBI'!U47</f>
        <v>0</v>
      </c>
      <c r="V47" s="44">
        <f>'[9]All HBI'!V47</f>
        <v>0</v>
      </c>
      <c r="W47" s="44">
        <f>'[9]All HBI'!W47</f>
        <v>0</v>
      </c>
      <c r="X47" s="44">
        <f>'[9]All HBI'!X47</f>
        <v>0</v>
      </c>
      <c r="Y47" s="44">
        <f>'[9]All HBI'!Y47</f>
        <v>0</v>
      </c>
      <c r="Z47" s="44">
        <f>'[9]All HBI'!Z47</f>
        <v>0</v>
      </c>
      <c r="AA47" s="44">
        <f>'[9]All HBI'!AA47</f>
        <v>0</v>
      </c>
      <c r="AB47" s="44">
        <f>'[9]All HBI'!AB47</f>
        <v>0</v>
      </c>
      <c r="AC47" s="44">
        <f>'[9]All HBI'!AC47</f>
        <v>0</v>
      </c>
      <c r="AD47" s="44">
        <f>'[9]All HBI'!AD47</f>
        <v>0</v>
      </c>
      <c r="AE47" s="44">
        <f>'[9]All HBI'!AE47</f>
        <v>0</v>
      </c>
      <c r="AF47" s="44">
        <f>'[9]All HBI'!AF47</f>
        <v>0</v>
      </c>
      <c r="AG47" s="44">
        <f>'[9]All HBI'!AG47</f>
        <v>0</v>
      </c>
      <c r="AH47" s="44">
        <f>'[9]All HBI'!AH47</f>
        <v>0</v>
      </c>
      <c r="AI47" s="44">
        <f>'[9]All HBI'!AI47</f>
        <v>0</v>
      </c>
      <c r="AJ47" s="44">
        <f>'[9]All HBI'!AJ47</f>
        <v>0</v>
      </c>
      <c r="AK47" s="44">
        <f>'[9]All HBI'!AK47</f>
        <v>0</v>
      </c>
      <c r="AL47" s="44">
        <f>'[9]All HBI'!AL47</f>
        <v>0</v>
      </c>
      <c r="AM47" s="44">
        <f>'[9]All HBI'!AM47</f>
        <v>0</v>
      </c>
      <c r="AN47" s="65">
        <f>+'[9]All HBI'!AN47</f>
        <v>0</v>
      </c>
    </row>
    <row r="48" spans="1:40" ht="13" customHeight="1">
      <c r="A48" s="1" t="str">
        <f>+'[8]All HBI'!A48</f>
        <v>North Dakota</v>
      </c>
      <c r="B48" s="43" t="e">
        <f>+'[8]All HBI'!B48</f>
        <v>#REF!</v>
      </c>
      <c r="C48" s="43" t="e">
        <f>+'[8]All HBI'!C48</f>
        <v>#REF!</v>
      </c>
      <c r="D48" s="43" t="e">
        <f>+'[8]All HBI'!D48</f>
        <v>#REF!</v>
      </c>
      <c r="E48" s="43" t="e">
        <f>+'[8]All HBI'!E48</f>
        <v>#REF!</v>
      </c>
      <c r="F48" s="43" t="e">
        <f>+'[8]All HBI'!F48</f>
        <v>#REF!</v>
      </c>
      <c r="G48" s="43" t="e">
        <f>+'[8]All HBI'!G48</f>
        <v>#REF!</v>
      </c>
      <c r="H48" s="43" t="e">
        <f>+'[8]All HBI'!H48</f>
        <v>#REF!</v>
      </c>
      <c r="I48" s="43" t="e">
        <f>+'[8]All HBI'!I48</f>
        <v>#REF!</v>
      </c>
      <c r="J48" s="43" t="e">
        <f>+'[8]All HBI'!J48</f>
        <v>#REF!</v>
      </c>
      <c r="K48" s="43" t="e">
        <f>+'[8]All HBI'!K48</f>
        <v>#REF!</v>
      </c>
      <c r="L48" s="43" t="e">
        <f>+'[8]All HBI'!L48</f>
        <v>#REF!</v>
      </c>
      <c r="M48" s="43" t="e">
        <f>+'[8]All HBI'!M48</f>
        <v>#REF!</v>
      </c>
      <c r="N48" s="49" t="e">
        <f>+'[8]All HBI'!N48</f>
        <v>#REF!</v>
      </c>
      <c r="O48" s="43" t="e">
        <f>+'[8]All HBI'!O48</f>
        <v>#REF!</v>
      </c>
      <c r="P48" s="43" t="e">
        <f>+'[8]All HBI'!P48</f>
        <v>#REF!</v>
      </c>
      <c r="Q48" s="43" t="e">
        <f>+'[8]All HBI'!Q48</f>
        <v>#REF!</v>
      </c>
      <c r="R48" s="43" t="e">
        <f>+'[8]All HBI'!R48</f>
        <v>#REF!</v>
      </c>
      <c r="S48" s="43" t="e">
        <f>+'[8]All HBI'!S48</f>
        <v>#REF!</v>
      </c>
      <c r="T48" s="44" t="e">
        <f>+'[8]All HBI'!T48</f>
        <v>#REF!</v>
      </c>
      <c r="U48" s="44">
        <f>'[9]All HBI'!U48</f>
        <v>0</v>
      </c>
      <c r="V48" s="44">
        <f>'[9]All HBI'!V48</f>
        <v>0</v>
      </c>
      <c r="W48" s="44">
        <f>'[9]All HBI'!W48</f>
        <v>0</v>
      </c>
      <c r="X48" s="44">
        <f>'[9]All HBI'!X48</f>
        <v>0</v>
      </c>
      <c r="Y48" s="44">
        <f>'[9]All HBI'!Y48</f>
        <v>0</v>
      </c>
      <c r="Z48" s="44">
        <f>'[9]All HBI'!Z48</f>
        <v>0</v>
      </c>
      <c r="AA48" s="44">
        <f>'[9]All HBI'!AA48</f>
        <v>0</v>
      </c>
      <c r="AB48" s="44">
        <f>'[9]All HBI'!AB48</f>
        <v>0</v>
      </c>
      <c r="AC48" s="44">
        <f>'[9]All HBI'!AC48</f>
        <v>0</v>
      </c>
      <c r="AD48" s="44">
        <f>'[9]All HBI'!AD48</f>
        <v>0</v>
      </c>
      <c r="AE48" s="44">
        <f>'[9]All HBI'!AE48</f>
        <v>0</v>
      </c>
      <c r="AF48" s="44">
        <f>'[9]All HBI'!AF48</f>
        <v>0</v>
      </c>
      <c r="AG48" s="44">
        <f>'[9]All HBI'!AG48</f>
        <v>0</v>
      </c>
      <c r="AH48" s="44">
        <f>'[9]All HBI'!AH48</f>
        <v>0</v>
      </c>
      <c r="AI48" s="44">
        <f>'[9]All HBI'!AI48</f>
        <v>0</v>
      </c>
      <c r="AJ48" s="44">
        <f>'[9]All HBI'!AJ48</f>
        <v>0</v>
      </c>
      <c r="AK48" s="44">
        <f>'[9]All HBI'!AK48</f>
        <v>0</v>
      </c>
      <c r="AL48" s="44">
        <f>'[9]All HBI'!AL48</f>
        <v>0</v>
      </c>
      <c r="AM48" s="44">
        <f>'[9]All HBI'!AM48</f>
        <v>0</v>
      </c>
      <c r="AN48" s="65">
        <f>+'[9]All HBI'!AN48</f>
        <v>0</v>
      </c>
    </row>
    <row r="49" spans="1:40" ht="13" customHeight="1">
      <c r="A49" s="1" t="str">
        <f>+'[8]All HBI'!A49</f>
        <v>Ohio</v>
      </c>
      <c r="B49" s="43" t="e">
        <f>+'[8]All HBI'!B49</f>
        <v>#REF!</v>
      </c>
      <c r="C49" s="43" t="e">
        <f>+'[8]All HBI'!C49</f>
        <v>#REF!</v>
      </c>
      <c r="D49" s="43" t="e">
        <f>+'[8]All HBI'!D49</f>
        <v>#REF!</v>
      </c>
      <c r="E49" s="43" t="e">
        <f>+'[8]All HBI'!E49</f>
        <v>#REF!</v>
      </c>
      <c r="F49" s="43" t="e">
        <f>+'[8]All HBI'!F49</f>
        <v>#REF!</v>
      </c>
      <c r="G49" s="43" t="e">
        <f>+'[8]All HBI'!G49</f>
        <v>#REF!</v>
      </c>
      <c r="H49" s="43" t="e">
        <f>+'[8]All HBI'!H49</f>
        <v>#REF!</v>
      </c>
      <c r="I49" s="43" t="e">
        <f>+'[8]All HBI'!I49</f>
        <v>#REF!</v>
      </c>
      <c r="J49" s="43" t="e">
        <f>+'[8]All HBI'!J49</f>
        <v>#REF!</v>
      </c>
      <c r="K49" s="43" t="e">
        <f>+'[8]All HBI'!K49</f>
        <v>#REF!</v>
      </c>
      <c r="L49" s="43" t="e">
        <f>+'[8]All HBI'!L49</f>
        <v>#REF!</v>
      </c>
      <c r="M49" s="43" t="e">
        <f>+'[8]All HBI'!M49</f>
        <v>#REF!</v>
      </c>
      <c r="N49" s="43">
        <f>+'[8]All HBI'!N49</f>
        <v>4052</v>
      </c>
      <c r="O49" s="43" t="e">
        <f>+'[8]All HBI'!O49</f>
        <v>#REF!</v>
      </c>
      <c r="P49" s="43">
        <f>+'[8]All HBI'!P49</f>
        <v>3499</v>
      </c>
      <c r="Q49" s="43" t="e">
        <f>+'[8]All HBI'!Q49</f>
        <v>#REF!</v>
      </c>
      <c r="R49" s="43">
        <f>+'[8]All HBI'!R49</f>
        <v>1983</v>
      </c>
      <c r="S49" s="43">
        <f>+'[8]All HBI'!S49</f>
        <v>1989</v>
      </c>
      <c r="T49" s="44">
        <f>+'[8]All HBI'!T49</f>
        <v>2094</v>
      </c>
      <c r="U49" s="44">
        <f>'[9]All HBI'!U49</f>
        <v>2028</v>
      </c>
      <c r="V49" s="44">
        <f>'[9]All HBI'!V49</f>
        <v>2325</v>
      </c>
      <c r="W49" s="44">
        <f>'[9]All HBI'!W49</f>
        <v>2630</v>
      </c>
      <c r="X49" s="44">
        <f>'[9]All HBI'!X49</f>
        <v>2801</v>
      </c>
      <c r="Y49" s="44">
        <f>'[9]All HBI'!Y49</f>
        <v>2818</v>
      </c>
      <c r="Z49" s="44">
        <f>'[9]All HBI'!Z49</f>
        <v>2793</v>
      </c>
      <c r="AA49" s="44">
        <f>'[9]All HBI'!AA49</f>
        <v>2629</v>
      </c>
      <c r="AB49" s="44">
        <f>'[9]All HBI'!AB49</f>
        <v>2856</v>
      </c>
      <c r="AC49" s="44">
        <f>'[9]All HBI'!AC49</f>
        <v>2956</v>
      </c>
      <c r="AD49" s="44">
        <f>'[9]All HBI'!AD49</f>
        <v>3146</v>
      </c>
      <c r="AE49" s="44">
        <f>'[9]All HBI'!AE49</f>
        <v>2977</v>
      </c>
      <c r="AF49" s="44">
        <f>'[9]All HBI'!AF49</f>
        <v>3111</v>
      </c>
      <c r="AG49" s="44">
        <f>'[9]All HBI'!AG49</f>
        <v>2670</v>
      </c>
      <c r="AH49" s="44">
        <f>'[9]All HBI'!AH49</f>
        <v>2547</v>
      </c>
      <c r="AI49" s="44">
        <f>'[9]All HBI'!AI49</f>
        <v>2138</v>
      </c>
      <c r="AJ49" s="44">
        <f>'[9]All HBI'!AJ49</f>
        <v>2450</v>
      </c>
      <c r="AK49" s="44">
        <f>'[9]All HBI'!AK49</f>
        <v>2386</v>
      </c>
      <c r="AL49" s="44">
        <f>'[9]All HBI'!AL49</f>
        <v>2411</v>
      </c>
      <c r="AM49" s="44">
        <f>'[9]All HBI'!AM49</f>
        <v>2771</v>
      </c>
      <c r="AN49" s="65">
        <f>+'[9]All HBI'!AN49</f>
        <v>2599</v>
      </c>
    </row>
    <row r="50" spans="1:40" ht="13" customHeight="1">
      <c r="A50" s="1" t="str">
        <f>+'[8]All HBI'!A50</f>
        <v>South Dakota</v>
      </c>
      <c r="B50" s="43" t="e">
        <f>+'[8]All HBI'!B50</f>
        <v>#REF!</v>
      </c>
      <c r="C50" s="43" t="e">
        <f>+'[8]All HBI'!C50</f>
        <v>#REF!</v>
      </c>
      <c r="D50" s="43" t="e">
        <f>+'[8]All HBI'!D50</f>
        <v>#REF!</v>
      </c>
      <c r="E50" s="43" t="e">
        <f>+'[8]All HBI'!E50</f>
        <v>#REF!</v>
      </c>
      <c r="F50" s="43" t="e">
        <f>+'[8]All HBI'!F50</f>
        <v>#REF!</v>
      </c>
      <c r="G50" s="43" t="e">
        <f>+'[8]All HBI'!G50</f>
        <v>#REF!</v>
      </c>
      <c r="H50" s="43" t="e">
        <f>+'[8]All HBI'!H50</f>
        <v>#REF!</v>
      </c>
      <c r="I50" s="43" t="e">
        <f>+'[8]All HBI'!I50</f>
        <v>#REF!</v>
      </c>
      <c r="J50" s="43" t="e">
        <f>+'[8]All HBI'!J50</f>
        <v>#REF!</v>
      </c>
      <c r="K50" s="43" t="e">
        <f>+'[8]All HBI'!K50</f>
        <v>#REF!</v>
      </c>
      <c r="L50" s="43" t="e">
        <f>+'[8]All HBI'!L50</f>
        <v>#REF!</v>
      </c>
      <c r="M50" s="43" t="e">
        <f>+'[8]All HBI'!M50</f>
        <v>#REF!</v>
      </c>
      <c r="N50" s="49" t="e">
        <f>+'[8]All HBI'!N50</f>
        <v>#REF!</v>
      </c>
      <c r="O50" s="43" t="e">
        <f>+'[8]All HBI'!O50</f>
        <v>#REF!</v>
      </c>
      <c r="P50" s="43" t="e">
        <f>+'[8]All HBI'!P50</f>
        <v>#REF!</v>
      </c>
      <c r="Q50" s="43" t="e">
        <f>+'[8]All HBI'!Q50</f>
        <v>#REF!</v>
      </c>
      <c r="R50" s="43" t="e">
        <f>+'[8]All HBI'!R50</f>
        <v>#REF!</v>
      </c>
      <c r="S50" s="43" t="e">
        <f>+'[8]All HBI'!S50</f>
        <v>#REF!</v>
      </c>
      <c r="T50" s="44" t="e">
        <f>+'[8]All HBI'!T50</f>
        <v>#REF!</v>
      </c>
      <c r="U50" s="44">
        <f>'[9]All HBI'!U50</f>
        <v>0</v>
      </c>
      <c r="V50" s="44">
        <f>'[9]All HBI'!V50</f>
        <v>0</v>
      </c>
      <c r="W50" s="44">
        <f>'[9]All HBI'!W50</f>
        <v>0</v>
      </c>
      <c r="X50" s="44">
        <f>'[9]All HBI'!X50</f>
        <v>0</v>
      </c>
      <c r="Y50" s="44">
        <f>'[9]All HBI'!Y50</f>
        <v>0</v>
      </c>
      <c r="Z50" s="44">
        <f>'[9]All HBI'!Z50</f>
        <v>0</v>
      </c>
      <c r="AA50" s="44">
        <f>'[9]All HBI'!AA50</f>
        <v>0</v>
      </c>
      <c r="AB50" s="44">
        <f>'[9]All HBI'!AB50</f>
        <v>0</v>
      </c>
      <c r="AC50" s="44">
        <f>'[9]All HBI'!AC50</f>
        <v>0</v>
      </c>
      <c r="AD50" s="44">
        <f>'[9]All HBI'!AD50</f>
        <v>0</v>
      </c>
      <c r="AE50" s="44">
        <f>'[9]All HBI'!AE50</f>
        <v>0</v>
      </c>
      <c r="AF50" s="44">
        <f>'[9]All HBI'!AF50</f>
        <v>0</v>
      </c>
      <c r="AG50" s="44">
        <f>'[9]All HBI'!AG50</f>
        <v>0</v>
      </c>
      <c r="AH50" s="44">
        <f>'[9]All HBI'!AH50</f>
        <v>0</v>
      </c>
      <c r="AI50" s="44">
        <f>'[9]All HBI'!AI50</f>
        <v>0</v>
      </c>
      <c r="AJ50" s="44">
        <f>'[9]All HBI'!AJ50</f>
        <v>0</v>
      </c>
      <c r="AK50" s="44">
        <f>'[9]All HBI'!AK50</f>
        <v>0</v>
      </c>
      <c r="AL50" s="44">
        <f>'[9]All HBI'!AL50</f>
        <v>0</v>
      </c>
      <c r="AM50" s="44">
        <f>'[9]All HBI'!AM50</f>
        <v>0</v>
      </c>
      <c r="AN50" s="65">
        <f>+'[9]All HBI'!AN50</f>
        <v>0</v>
      </c>
    </row>
    <row r="51" spans="1:40" ht="13" customHeight="1">
      <c r="A51" s="4" t="str">
        <f>+'[8]All HBI'!A51</f>
        <v>Wisconsin</v>
      </c>
      <c r="B51" s="45" t="e">
        <f>+'[8]All HBI'!B51</f>
        <v>#REF!</v>
      </c>
      <c r="C51" s="45" t="e">
        <f>+'[8]All HBI'!C51</f>
        <v>#REF!</v>
      </c>
      <c r="D51" s="45" t="e">
        <f>+'[8]All HBI'!D51</f>
        <v>#REF!</v>
      </c>
      <c r="E51" s="45" t="e">
        <f>+'[8]All HBI'!E51</f>
        <v>#REF!</v>
      </c>
      <c r="F51" s="45" t="e">
        <f>+'[8]All HBI'!F51</f>
        <v>#REF!</v>
      </c>
      <c r="G51" s="45" t="e">
        <f>+'[8]All HBI'!G51</f>
        <v>#REF!</v>
      </c>
      <c r="H51" s="45" t="e">
        <f>+'[8]All HBI'!H51</f>
        <v>#REF!</v>
      </c>
      <c r="I51" s="45" t="e">
        <f>+'[8]All HBI'!I51</f>
        <v>#REF!</v>
      </c>
      <c r="J51" s="45" t="e">
        <f>+'[8]All HBI'!J51</f>
        <v>#REF!</v>
      </c>
      <c r="K51" s="45" t="e">
        <f>+'[8]All HBI'!K51</f>
        <v>#REF!</v>
      </c>
      <c r="L51" s="45" t="e">
        <f>+'[8]All HBI'!L51</f>
        <v>#REF!</v>
      </c>
      <c r="M51" s="45" t="e">
        <f>+'[8]All HBI'!M51</f>
        <v>#REF!</v>
      </c>
      <c r="N51" s="50" t="e">
        <f>+'[8]All HBI'!N51</f>
        <v>#REF!</v>
      </c>
      <c r="O51" s="45" t="e">
        <f>+'[8]All HBI'!O51</f>
        <v>#REF!</v>
      </c>
      <c r="P51" s="45" t="e">
        <f>+'[8]All HBI'!P51</f>
        <v>#REF!</v>
      </c>
      <c r="Q51" s="45" t="e">
        <f>+'[8]All HBI'!Q51</f>
        <v>#REF!</v>
      </c>
      <c r="R51" s="45" t="e">
        <f>+'[8]All HBI'!R51</f>
        <v>#REF!</v>
      </c>
      <c r="S51" s="45" t="e">
        <f>+'[8]All HBI'!S51</f>
        <v>#REF!</v>
      </c>
      <c r="T51" s="46" t="e">
        <f>+'[8]All HBI'!T51</f>
        <v>#REF!</v>
      </c>
      <c r="U51" s="46">
        <f>'[9]All HBI'!U51</f>
        <v>0</v>
      </c>
      <c r="V51" s="46">
        <f>'[9]All HBI'!V51</f>
        <v>0</v>
      </c>
      <c r="W51" s="46">
        <f>'[9]All HBI'!W51</f>
        <v>0</v>
      </c>
      <c r="X51" s="46">
        <f>'[9]All HBI'!X51</f>
        <v>0</v>
      </c>
      <c r="Y51" s="46">
        <f>'[9]All HBI'!Y51</f>
        <v>0</v>
      </c>
      <c r="Z51" s="46">
        <f>'[9]All HBI'!Z51</f>
        <v>0</v>
      </c>
      <c r="AA51" s="46">
        <f>'[9]All HBI'!AA51</f>
        <v>0</v>
      </c>
      <c r="AB51" s="46">
        <f>'[9]All HBI'!AB51</f>
        <v>0</v>
      </c>
      <c r="AC51" s="46">
        <f>'[9]All HBI'!AC51</f>
        <v>0</v>
      </c>
      <c r="AD51" s="46">
        <f>'[9]All HBI'!AD51</f>
        <v>0</v>
      </c>
      <c r="AE51" s="46">
        <f>'[9]All HBI'!AE51</f>
        <v>0</v>
      </c>
      <c r="AF51" s="46">
        <f>'[9]All HBI'!AF51</f>
        <v>0</v>
      </c>
      <c r="AG51" s="46">
        <f>'[9]All HBI'!AG51</f>
        <v>0</v>
      </c>
      <c r="AH51" s="46">
        <f>'[9]All HBI'!AH51</f>
        <v>0</v>
      </c>
      <c r="AI51" s="46">
        <f>'[9]All HBI'!AI51</f>
        <v>0</v>
      </c>
      <c r="AJ51" s="46">
        <f>'[9]All HBI'!AJ51</f>
        <v>0</v>
      </c>
      <c r="AK51" s="46">
        <f>'[9]All HBI'!AK51</f>
        <v>0</v>
      </c>
      <c r="AL51" s="46">
        <f>'[9]All HBI'!AL51</f>
        <v>0</v>
      </c>
      <c r="AM51" s="46">
        <f>'[9]All HBI'!AM51</f>
        <v>0</v>
      </c>
      <c r="AN51" s="45">
        <f>+'[9]All HBI'!AN51</f>
        <v>0</v>
      </c>
    </row>
    <row r="52" spans="1:40" ht="13" customHeight="1">
      <c r="A52" s="1" t="str">
        <f>+'[8]All HBI'!A52</f>
        <v>Northeast</v>
      </c>
      <c r="B52" s="41">
        <f>+'[8]All HBI'!B52</f>
        <v>0</v>
      </c>
      <c r="C52" s="41">
        <f>+'[8]All HBI'!C52</f>
        <v>0</v>
      </c>
      <c r="D52" s="41">
        <f>+'[8]All HBI'!D52</f>
        <v>0</v>
      </c>
      <c r="E52" s="41">
        <f>+'[8]All HBI'!E52</f>
        <v>0</v>
      </c>
      <c r="F52" s="41">
        <f>+'[8]All HBI'!F52</f>
        <v>0</v>
      </c>
      <c r="G52" s="41">
        <f>+'[8]All HBI'!G52</f>
        <v>0</v>
      </c>
      <c r="H52" s="41">
        <f>+'[8]All HBI'!H52</f>
        <v>0</v>
      </c>
      <c r="I52" s="41">
        <f>+'[8]All HBI'!I52</f>
        <v>0</v>
      </c>
      <c r="J52" s="41">
        <f>+'[8]All HBI'!J52</f>
        <v>0</v>
      </c>
      <c r="K52" s="41">
        <f>+'[8]All HBI'!K52</f>
        <v>0</v>
      </c>
      <c r="L52" s="41">
        <f>+'[8]All HBI'!L52</f>
        <v>0</v>
      </c>
      <c r="M52" s="41">
        <f>+'[8]All HBI'!M52</f>
        <v>0</v>
      </c>
      <c r="N52" s="41">
        <f>+'[8]All HBI'!N52</f>
        <v>2964</v>
      </c>
      <c r="O52" s="41">
        <f>+'[8]All HBI'!O52</f>
        <v>0</v>
      </c>
      <c r="P52" s="41">
        <f>+'[8]All HBI'!P52</f>
        <v>2939</v>
      </c>
      <c r="Q52" s="41">
        <f>+'[8]All HBI'!Q52</f>
        <v>0</v>
      </c>
      <c r="R52" s="41">
        <f>+'[8]All HBI'!R52</f>
        <v>3452</v>
      </c>
      <c r="S52" s="41">
        <f>+'[8]All HBI'!S52</f>
        <v>3826</v>
      </c>
      <c r="T52" s="41">
        <f>+'[8]All HBI'!T52</f>
        <v>3829</v>
      </c>
      <c r="U52" s="41">
        <f>'[9]All HBI'!U52</f>
        <v>3338</v>
      </c>
      <c r="V52" s="41">
        <f>'[9]All HBI'!V52</f>
        <v>3385</v>
      </c>
      <c r="W52" s="41">
        <f>'[9]All HBI'!W52</f>
        <v>3521</v>
      </c>
      <c r="X52" s="41">
        <f>'[9]All HBI'!X52</f>
        <v>3474</v>
      </c>
      <c r="Y52" s="41">
        <f>'[9]All HBI'!Y52</f>
        <v>3557</v>
      </c>
      <c r="Z52" s="41">
        <f>'[9]All HBI'!Z52</f>
        <v>3838</v>
      </c>
      <c r="AA52" s="41">
        <f>'[9]All HBI'!AA52</f>
        <v>4090</v>
      </c>
      <c r="AB52" s="41">
        <f>'[9]All HBI'!AB52</f>
        <v>3887</v>
      </c>
      <c r="AC52" s="41">
        <f>'[9]All HBI'!AC52</f>
        <v>4012</v>
      </c>
      <c r="AD52" s="41">
        <f>'[9]All HBI'!AD52</f>
        <v>4137</v>
      </c>
      <c r="AE52" s="41">
        <f>'[9]All HBI'!AE52</f>
        <v>3947</v>
      </c>
      <c r="AF52" s="41">
        <f>'[9]All HBI'!AF52</f>
        <v>3440</v>
      </c>
      <c r="AG52" s="41">
        <f>'[9]All HBI'!AG52</f>
        <v>3385</v>
      </c>
      <c r="AH52" s="41">
        <f>'[9]All HBI'!AH52</f>
        <v>3175</v>
      </c>
      <c r="AI52" s="41">
        <f>'[9]All HBI'!AI52</f>
        <v>2841</v>
      </c>
      <c r="AJ52" s="41">
        <f>'[9]All HBI'!AJ52</f>
        <v>2615</v>
      </c>
      <c r="AK52" s="41">
        <f>'[9]All HBI'!AK52</f>
        <v>2837</v>
      </c>
      <c r="AL52" s="41">
        <f>'[9]All HBI'!AL52</f>
        <v>3021</v>
      </c>
      <c r="AM52" s="41">
        <f>'[9]All HBI'!AM52</f>
        <v>2842</v>
      </c>
      <c r="AN52" s="64">
        <f>+'[9]All HBI'!AN52</f>
        <v>2857</v>
      </c>
    </row>
    <row r="53" spans="1:40" s="16" customFormat="1" ht="13" customHeight="1">
      <c r="A53" s="16" t="str">
        <f>+'[8]All HBI'!A53</f>
        <v xml:space="preserve">   as a percent of U.S.</v>
      </c>
      <c r="B53" s="42">
        <f>+'[8]All HBI'!B53</f>
        <v>0</v>
      </c>
      <c r="C53" s="42">
        <f>+'[8]All HBI'!C53</f>
        <v>0</v>
      </c>
      <c r="D53" s="42">
        <f>+'[8]All HBI'!D53</f>
        <v>0</v>
      </c>
      <c r="E53" s="42">
        <f>+'[8]All HBI'!E53</f>
        <v>0</v>
      </c>
      <c r="F53" s="42">
        <f>+'[8]All HBI'!F53</f>
        <v>0</v>
      </c>
      <c r="G53" s="42">
        <f>+'[8]All HBI'!G53</f>
        <v>0</v>
      </c>
      <c r="H53" s="42">
        <f>+'[8]All HBI'!H53</f>
        <v>0</v>
      </c>
      <c r="I53" s="42">
        <f>+'[8]All HBI'!I53</f>
        <v>0</v>
      </c>
      <c r="J53" s="42">
        <f>+'[8]All HBI'!J53</f>
        <v>0</v>
      </c>
      <c r="K53" s="42">
        <f>+'[8]All HBI'!K53</f>
        <v>0</v>
      </c>
      <c r="L53" s="42">
        <f>+'[8]All HBI'!L53</f>
        <v>0</v>
      </c>
      <c r="M53" s="42">
        <f>+'[8]All HBI'!M53</f>
        <v>0</v>
      </c>
      <c r="N53" s="42">
        <f>+'[8]All HBI'!N53</f>
        <v>1.0572460950736755</v>
      </c>
      <c r="O53" s="42">
        <f>+'[8]All HBI'!O53</f>
        <v>0</v>
      </c>
      <c r="P53" s="42">
        <f>+'[8]All HBI'!P53</f>
        <v>1.0676983997239025</v>
      </c>
      <c r="Q53" s="42">
        <f>+'[8]All HBI'!Q53</f>
        <v>0</v>
      </c>
      <c r="R53" s="42">
        <f>+'[8]All HBI'!R53</f>
        <v>1.2984375117543951</v>
      </c>
      <c r="S53" s="42">
        <f>+'[8]All HBI'!S53</f>
        <v>1.4142818065546381</v>
      </c>
      <c r="T53" s="42">
        <f>+'[8]All HBI'!T53</f>
        <v>1.4402587876850164</v>
      </c>
      <c r="U53" s="42">
        <f>'[9]All HBI'!U53</f>
        <v>1.2250350481866692</v>
      </c>
      <c r="V53" s="42">
        <f>'[9]All HBI'!V53</f>
        <v>1.180018127309489</v>
      </c>
      <c r="W53" s="42">
        <f>'[9]All HBI'!W53</f>
        <v>1.1902065706433742</v>
      </c>
      <c r="X53" s="42">
        <f>'[9]All HBI'!X53</f>
        <v>1.144600542976884</v>
      </c>
      <c r="Y53" s="42">
        <f>'[9]All HBI'!Y53</f>
        <v>1.1623081472670891</v>
      </c>
      <c r="Z53" s="42">
        <f>'[9]All HBI'!Z53</f>
        <v>1.2461848171959218</v>
      </c>
      <c r="AA53" s="42">
        <f>'[9]All HBI'!AA53</f>
        <v>1.3402761165417598</v>
      </c>
      <c r="AB53" s="42">
        <f>'[9]All HBI'!AB53</f>
        <v>1.2828128815931037</v>
      </c>
      <c r="AC53" s="42">
        <f>'[9]All HBI'!AC53</f>
        <v>1.2947991802617353</v>
      </c>
      <c r="AD53" s="42">
        <f>'[9]All HBI'!AD53</f>
        <v>1.2969993761110084</v>
      </c>
      <c r="AE53" s="42">
        <f>'[9]All HBI'!AE53</f>
        <v>1.22215547725063</v>
      </c>
      <c r="AF53" s="42">
        <f>'[9]All HBI'!AF53</f>
        <v>1.0750134376679708</v>
      </c>
      <c r="AG53" s="42">
        <f>'[9]All HBI'!AG53</f>
        <v>1.0945907491721854</v>
      </c>
      <c r="AH53" s="42">
        <f>'[9]All HBI'!AH53</f>
        <v>1.0578784456017245</v>
      </c>
      <c r="AI53" s="42">
        <f>'[9]All HBI'!AI53</f>
        <v>0.97519951943705485</v>
      </c>
      <c r="AJ53" s="42">
        <f>'[9]All HBI'!AJ53</f>
        <v>0.90051620412618938</v>
      </c>
      <c r="AK53" s="42">
        <f>'[9]All HBI'!AK53</f>
        <v>0.98159296934468199</v>
      </c>
      <c r="AL53" s="42">
        <f>'[9]All HBI'!AL53</f>
        <v>1.0230967217556219</v>
      </c>
      <c r="AM53" s="42">
        <f>'[9]All HBI'!AM53</f>
        <v>0.9829250493710594</v>
      </c>
      <c r="AN53" s="66">
        <f>+'[9]All HBI'!AN53</f>
        <v>0.99512365029606409</v>
      </c>
    </row>
    <row r="54" spans="1:40" ht="13" customHeight="1">
      <c r="A54" s="1" t="str">
        <f>+'[8]All HBI'!A54</f>
        <v>Connecticut</v>
      </c>
      <c r="B54" s="43" t="e">
        <f>+'[8]All HBI'!B54</f>
        <v>#REF!</v>
      </c>
      <c r="C54" s="43" t="e">
        <f>+'[8]All HBI'!C54</f>
        <v>#REF!</v>
      </c>
      <c r="D54" s="43" t="e">
        <f>+'[8]All HBI'!D54</f>
        <v>#REF!</v>
      </c>
      <c r="E54" s="43" t="e">
        <f>+'[8]All HBI'!E54</f>
        <v>#REF!</v>
      </c>
      <c r="F54" s="43" t="e">
        <f>+'[8]All HBI'!F54</f>
        <v>#REF!</v>
      </c>
      <c r="G54" s="43" t="e">
        <f>+'[8]All HBI'!G54</f>
        <v>#REF!</v>
      </c>
      <c r="H54" s="43" t="e">
        <f>+'[8]All HBI'!H54</f>
        <v>#REF!</v>
      </c>
      <c r="I54" s="43" t="e">
        <f>+'[8]All HBI'!I54</f>
        <v>#REF!</v>
      </c>
      <c r="J54" s="43" t="e">
        <f>+'[8]All HBI'!J54</f>
        <v>#REF!</v>
      </c>
      <c r="K54" s="43" t="e">
        <f>+'[8]All HBI'!K54</f>
        <v>#REF!</v>
      </c>
      <c r="L54" s="43" t="e">
        <f>+'[8]All HBI'!L54</f>
        <v>#REF!</v>
      </c>
      <c r="M54" s="43" t="e">
        <f>+'[8]All HBI'!M54</f>
        <v>#REF!</v>
      </c>
      <c r="N54" s="49" t="e">
        <f>+'[8]All HBI'!N54</f>
        <v>#REF!</v>
      </c>
      <c r="O54" s="43" t="e">
        <f>+'[8]All HBI'!O54</f>
        <v>#REF!</v>
      </c>
      <c r="P54" s="43" t="e">
        <f>+'[8]All HBI'!P54</f>
        <v>#REF!</v>
      </c>
      <c r="Q54" s="43" t="e">
        <f>+'[8]All HBI'!Q54</f>
        <v>#REF!</v>
      </c>
      <c r="R54" s="43" t="e">
        <f>+'[8]All HBI'!R54</f>
        <v>#REF!</v>
      </c>
      <c r="S54" s="43" t="e">
        <f>+'[8]All HBI'!S54</f>
        <v>#REF!</v>
      </c>
      <c r="T54" s="44" t="e">
        <f>+'[8]All HBI'!T54</f>
        <v>#REF!</v>
      </c>
      <c r="U54" s="44">
        <f>'[9]All HBI'!U54</f>
        <v>0</v>
      </c>
      <c r="V54" s="44">
        <f>'[9]All HBI'!V54</f>
        <v>0</v>
      </c>
      <c r="W54" s="44">
        <f>'[9]All HBI'!W54</f>
        <v>0</v>
      </c>
      <c r="X54" s="44">
        <f>'[9]All HBI'!X54</f>
        <v>0</v>
      </c>
      <c r="Y54" s="44">
        <f>'[9]All HBI'!Y54</f>
        <v>0</v>
      </c>
      <c r="Z54" s="44">
        <f>'[9]All HBI'!Z54</f>
        <v>0</v>
      </c>
      <c r="AA54" s="44">
        <f>'[9]All HBI'!AA54</f>
        <v>0</v>
      </c>
      <c r="AB54" s="44">
        <f>'[9]All HBI'!AB54</f>
        <v>0</v>
      </c>
      <c r="AC54" s="44">
        <f>'[9]All HBI'!AC54</f>
        <v>0</v>
      </c>
      <c r="AD54" s="44">
        <f>'[9]All HBI'!AD54</f>
        <v>0</v>
      </c>
      <c r="AE54" s="44">
        <f>'[9]All HBI'!AE54</f>
        <v>0</v>
      </c>
      <c r="AF54" s="44">
        <f>'[9]All HBI'!AF54</f>
        <v>0</v>
      </c>
      <c r="AG54" s="44">
        <f>'[9]All HBI'!AG54</f>
        <v>0</v>
      </c>
      <c r="AH54" s="44">
        <f>'[9]All HBI'!AH54</f>
        <v>0</v>
      </c>
      <c r="AI54" s="44">
        <f>'[9]All HBI'!AI54</f>
        <v>0</v>
      </c>
      <c r="AJ54" s="44">
        <f>'[9]All HBI'!AJ54</f>
        <v>0</v>
      </c>
      <c r="AK54" s="44">
        <f>'[9]All HBI'!AK54</f>
        <v>0</v>
      </c>
      <c r="AL54" s="44">
        <f>'[9]All HBI'!AL54</f>
        <v>0</v>
      </c>
      <c r="AM54" s="44">
        <f>'[9]All HBI'!AM54</f>
        <v>0</v>
      </c>
      <c r="AN54" s="65">
        <f>+'[9]All HBI'!AN54</f>
        <v>0</v>
      </c>
    </row>
    <row r="55" spans="1:40" ht="13" customHeight="1">
      <c r="A55" s="1" t="str">
        <f>+'[8]All HBI'!A55</f>
        <v>Maine</v>
      </c>
      <c r="B55" s="43" t="e">
        <f>+'[8]All HBI'!B55</f>
        <v>#REF!</v>
      </c>
      <c r="C55" s="43" t="e">
        <f>+'[8]All HBI'!C55</f>
        <v>#REF!</v>
      </c>
      <c r="D55" s="43" t="e">
        <f>+'[8]All HBI'!D55</f>
        <v>#REF!</v>
      </c>
      <c r="E55" s="43" t="e">
        <f>+'[8]All HBI'!E55</f>
        <v>#REF!</v>
      </c>
      <c r="F55" s="43" t="e">
        <f>+'[8]All HBI'!F55</f>
        <v>#REF!</v>
      </c>
      <c r="G55" s="43" t="e">
        <f>+'[8]All HBI'!G55</f>
        <v>#REF!</v>
      </c>
      <c r="H55" s="43" t="e">
        <f>+'[8]All HBI'!H55</f>
        <v>#REF!</v>
      </c>
      <c r="I55" s="43" t="e">
        <f>+'[8]All HBI'!I55</f>
        <v>#REF!</v>
      </c>
      <c r="J55" s="43" t="e">
        <f>+'[8]All HBI'!J55</f>
        <v>#REF!</v>
      </c>
      <c r="K55" s="43" t="e">
        <f>+'[8]All HBI'!K55</f>
        <v>#REF!</v>
      </c>
      <c r="L55" s="43" t="e">
        <f>+'[8]All HBI'!L55</f>
        <v>#REF!</v>
      </c>
      <c r="M55" s="43" t="e">
        <f>+'[8]All HBI'!M55</f>
        <v>#REF!</v>
      </c>
      <c r="N55" s="49" t="e">
        <f>+'[8]All HBI'!N55</f>
        <v>#REF!</v>
      </c>
      <c r="O55" s="43" t="e">
        <f>+'[8]All HBI'!O55</f>
        <v>#REF!</v>
      </c>
      <c r="P55" s="43" t="e">
        <f>+'[8]All HBI'!P55</f>
        <v>#REF!</v>
      </c>
      <c r="Q55" s="43" t="e">
        <f>+'[8]All HBI'!Q55</f>
        <v>#REF!</v>
      </c>
      <c r="R55" s="43" t="e">
        <f>+'[8]All HBI'!R55</f>
        <v>#REF!</v>
      </c>
      <c r="S55" s="43" t="e">
        <f>+'[8]All HBI'!S55</f>
        <v>#REF!</v>
      </c>
      <c r="T55" s="44" t="e">
        <f>+'[8]All HBI'!T55</f>
        <v>#REF!</v>
      </c>
      <c r="U55" s="44">
        <f>'[9]All HBI'!U55</f>
        <v>0</v>
      </c>
      <c r="V55" s="44">
        <f>'[9]All HBI'!V55</f>
        <v>0</v>
      </c>
      <c r="W55" s="44">
        <f>'[9]All HBI'!W55</f>
        <v>0</v>
      </c>
      <c r="X55" s="44">
        <f>'[9]All HBI'!X55</f>
        <v>0</v>
      </c>
      <c r="Y55" s="44">
        <f>'[9]All HBI'!Y55</f>
        <v>0</v>
      </c>
      <c r="Z55" s="44">
        <f>'[9]All HBI'!Z55</f>
        <v>0</v>
      </c>
      <c r="AA55" s="44">
        <f>'[9]All HBI'!AA55</f>
        <v>0</v>
      </c>
      <c r="AB55" s="44">
        <f>'[9]All HBI'!AB55</f>
        <v>0</v>
      </c>
      <c r="AC55" s="44">
        <f>'[9]All HBI'!AC55</f>
        <v>0</v>
      </c>
      <c r="AD55" s="44">
        <f>'[9]All HBI'!AD55</f>
        <v>0</v>
      </c>
      <c r="AE55" s="44">
        <f>'[9]All HBI'!AE55</f>
        <v>0</v>
      </c>
      <c r="AF55" s="44">
        <f>'[9]All HBI'!AF55</f>
        <v>0</v>
      </c>
      <c r="AG55" s="44">
        <f>'[9]All HBI'!AG55</f>
        <v>0</v>
      </c>
      <c r="AH55" s="44">
        <f>'[9]All HBI'!AH55</f>
        <v>0</v>
      </c>
      <c r="AI55" s="44">
        <f>'[9]All HBI'!AI55</f>
        <v>0</v>
      </c>
      <c r="AJ55" s="44">
        <f>'[9]All HBI'!AJ55</f>
        <v>0</v>
      </c>
      <c r="AK55" s="44">
        <f>'[9]All HBI'!AK55</f>
        <v>0</v>
      </c>
      <c r="AL55" s="44">
        <f>'[9]All HBI'!AL55</f>
        <v>0</v>
      </c>
      <c r="AM55" s="44">
        <f>'[9]All HBI'!AM55</f>
        <v>0</v>
      </c>
      <c r="AN55" s="65">
        <f>+'[9]All HBI'!AN55</f>
        <v>0</v>
      </c>
    </row>
    <row r="56" spans="1:40" ht="13" customHeight="1">
      <c r="A56" s="1" t="str">
        <f>+'[8]All HBI'!A56</f>
        <v>Massachusetts</v>
      </c>
      <c r="B56" s="43" t="e">
        <f>+'[8]All HBI'!B56</f>
        <v>#REF!</v>
      </c>
      <c r="C56" s="43" t="e">
        <f>+'[8]All HBI'!C56</f>
        <v>#REF!</v>
      </c>
      <c r="D56" s="43" t="e">
        <f>+'[8]All HBI'!D56</f>
        <v>#REF!</v>
      </c>
      <c r="E56" s="43" t="e">
        <f>+'[8]All HBI'!E56</f>
        <v>#REF!</v>
      </c>
      <c r="F56" s="43" t="e">
        <f>+'[8]All HBI'!F56</f>
        <v>#REF!</v>
      </c>
      <c r="G56" s="43" t="e">
        <f>+'[8]All HBI'!G56</f>
        <v>#REF!</v>
      </c>
      <c r="H56" s="43" t="e">
        <f>+'[8]All HBI'!H56</f>
        <v>#REF!</v>
      </c>
      <c r="I56" s="43" t="e">
        <f>+'[8]All HBI'!I56</f>
        <v>#REF!</v>
      </c>
      <c r="J56" s="43" t="e">
        <f>+'[8]All HBI'!J56</f>
        <v>#REF!</v>
      </c>
      <c r="K56" s="43" t="e">
        <f>+'[8]All HBI'!K56</f>
        <v>#REF!</v>
      </c>
      <c r="L56" s="43" t="e">
        <f>+'[8]All HBI'!L56</f>
        <v>#REF!</v>
      </c>
      <c r="M56" s="43" t="e">
        <f>+'[8]All HBI'!M56</f>
        <v>#REF!</v>
      </c>
      <c r="N56" s="49" t="e">
        <f>+'[8]All HBI'!N56</f>
        <v>#REF!</v>
      </c>
      <c r="O56" s="43" t="e">
        <f>+'[8]All HBI'!O56</f>
        <v>#REF!</v>
      </c>
      <c r="P56" s="43" t="e">
        <f>+'[8]All HBI'!P56</f>
        <v>#REF!</v>
      </c>
      <c r="Q56" s="43" t="e">
        <f>+'[8]All HBI'!Q56</f>
        <v>#REF!</v>
      </c>
      <c r="R56" s="43" t="e">
        <f>+'[8]All HBI'!R56</f>
        <v>#REF!</v>
      </c>
      <c r="S56" s="43" t="e">
        <f>+'[8]All HBI'!S56</f>
        <v>#REF!</v>
      </c>
      <c r="T56" s="44" t="e">
        <f>+'[8]All HBI'!T56</f>
        <v>#REF!</v>
      </c>
      <c r="U56" s="44">
        <f>'[9]All HBI'!U56</f>
        <v>0</v>
      </c>
      <c r="V56" s="44">
        <f>'[9]All HBI'!V56</f>
        <v>0</v>
      </c>
      <c r="W56" s="44">
        <f>'[9]All HBI'!W56</f>
        <v>0</v>
      </c>
      <c r="X56" s="44">
        <f>'[9]All HBI'!X56</f>
        <v>0</v>
      </c>
      <c r="Y56" s="44">
        <f>'[9]All HBI'!Y56</f>
        <v>0</v>
      </c>
      <c r="Z56" s="44">
        <f>'[9]All HBI'!Z56</f>
        <v>0</v>
      </c>
      <c r="AA56" s="44">
        <f>'[9]All HBI'!AA56</f>
        <v>0</v>
      </c>
      <c r="AB56" s="44">
        <f>'[9]All HBI'!AB56</f>
        <v>0</v>
      </c>
      <c r="AC56" s="44">
        <f>'[9]All HBI'!AC56</f>
        <v>0</v>
      </c>
      <c r="AD56" s="44">
        <f>'[9]All HBI'!AD56</f>
        <v>0</v>
      </c>
      <c r="AE56" s="44">
        <f>'[9]All HBI'!AE56</f>
        <v>0</v>
      </c>
      <c r="AF56" s="44">
        <f>'[9]All HBI'!AF56</f>
        <v>0</v>
      </c>
      <c r="AG56" s="44">
        <f>'[9]All HBI'!AG56</f>
        <v>0</v>
      </c>
      <c r="AH56" s="44">
        <f>'[9]All HBI'!AH56</f>
        <v>0</v>
      </c>
      <c r="AI56" s="44">
        <f>'[9]All HBI'!AI56</f>
        <v>0</v>
      </c>
      <c r="AJ56" s="44">
        <f>'[9]All HBI'!AJ56</f>
        <v>0</v>
      </c>
      <c r="AK56" s="44">
        <f>'[9]All HBI'!AK56</f>
        <v>0</v>
      </c>
      <c r="AL56" s="44">
        <f>'[9]All HBI'!AL56</f>
        <v>0</v>
      </c>
      <c r="AM56" s="44">
        <f>'[9]All HBI'!AM56</f>
        <v>0</v>
      </c>
      <c r="AN56" s="65">
        <f>+'[9]All HBI'!AN56</f>
        <v>0</v>
      </c>
    </row>
    <row r="57" spans="1:40" ht="13" customHeight="1">
      <c r="A57" s="1" t="str">
        <f>+'[8]All HBI'!A57</f>
        <v>New Hampshire</v>
      </c>
      <c r="B57" s="43" t="e">
        <f>+'[8]All HBI'!B57</f>
        <v>#REF!</v>
      </c>
      <c r="C57" s="43" t="e">
        <f>+'[8]All HBI'!C57</f>
        <v>#REF!</v>
      </c>
      <c r="D57" s="43" t="e">
        <f>+'[8]All HBI'!D57</f>
        <v>#REF!</v>
      </c>
      <c r="E57" s="43" t="e">
        <f>+'[8]All HBI'!E57</f>
        <v>#REF!</v>
      </c>
      <c r="F57" s="43" t="e">
        <f>+'[8]All HBI'!F57</f>
        <v>#REF!</v>
      </c>
      <c r="G57" s="43" t="e">
        <f>+'[8]All HBI'!G57</f>
        <v>#REF!</v>
      </c>
      <c r="H57" s="43" t="e">
        <f>+'[8]All HBI'!H57</f>
        <v>#REF!</v>
      </c>
      <c r="I57" s="43" t="e">
        <f>+'[8]All HBI'!I57</f>
        <v>#REF!</v>
      </c>
      <c r="J57" s="43" t="e">
        <f>+'[8]All HBI'!J57</f>
        <v>#REF!</v>
      </c>
      <c r="K57" s="43" t="e">
        <f>+'[8]All HBI'!K57</f>
        <v>#REF!</v>
      </c>
      <c r="L57" s="43" t="e">
        <f>+'[8]All HBI'!L57</f>
        <v>#REF!</v>
      </c>
      <c r="M57" s="43" t="e">
        <f>+'[8]All HBI'!M57</f>
        <v>#REF!</v>
      </c>
      <c r="N57" s="49" t="e">
        <f>+'[8]All HBI'!N57</f>
        <v>#REF!</v>
      </c>
      <c r="O57" s="43" t="e">
        <f>+'[8]All HBI'!O57</f>
        <v>#REF!</v>
      </c>
      <c r="P57" s="43" t="e">
        <f>+'[8]All HBI'!P57</f>
        <v>#REF!</v>
      </c>
      <c r="Q57" s="43" t="e">
        <f>+'[8]All HBI'!Q57</f>
        <v>#REF!</v>
      </c>
      <c r="R57" s="43" t="e">
        <f>+'[8]All HBI'!R57</f>
        <v>#REF!</v>
      </c>
      <c r="S57" s="43" t="e">
        <f>+'[8]All HBI'!S57</f>
        <v>#REF!</v>
      </c>
      <c r="T57" s="44" t="e">
        <f>+'[8]All HBI'!T57</f>
        <v>#REF!</v>
      </c>
      <c r="U57" s="44">
        <f>'[9]All HBI'!U57</f>
        <v>0</v>
      </c>
      <c r="V57" s="44">
        <f>'[9]All HBI'!V57</f>
        <v>0</v>
      </c>
      <c r="W57" s="44">
        <f>'[9]All HBI'!W57</f>
        <v>0</v>
      </c>
      <c r="X57" s="44">
        <f>'[9]All HBI'!X57</f>
        <v>0</v>
      </c>
      <c r="Y57" s="44">
        <f>'[9]All HBI'!Y57</f>
        <v>0</v>
      </c>
      <c r="Z57" s="44">
        <f>'[9]All HBI'!Z57</f>
        <v>0</v>
      </c>
      <c r="AA57" s="44">
        <f>'[9]All HBI'!AA57</f>
        <v>0</v>
      </c>
      <c r="AB57" s="44">
        <f>'[9]All HBI'!AB57</f>
        <v>0</v>
      </c>
      <c r="AC57" s="44">
        <f>'[9]All HBI'!AC57</f>
        <v>0</v>
      </c>
      <c r="AD57" s="44">
        <f>'[9]All HBI'!AD57</f>
        <v>0</v>
      </c>
      <c r="AE57" s="44">
        <f>'[9]All HBI'!AE57</f>
        <v>0</v>
      </c>
      <c r="AF57" s="44">
        <f>'[9]All HBI'!AF57</f>
        <v>0</v>
      </c>
      <c r="AG57" s="44">
        <f>'[9]All HBI'!AG57</f>
        <v>0</v>
      </c>
      <c r="AH57" s="44">
        <f>'[9]All HBI'!AH57</f>
        <v>0</v>
      </c>
      <c r="AI57" s="44">
        <f>'[9]All HBI'!AI57</f>
        <v>0</v>
      </c>
      <c r="AJ57" s="44">
        <f>'[9]All HBI'!AJ57</f>
        <v>0</v>
      </c>
      <c r="AK57" s="44">
        <f>'[9]All HBI'!AK57</f>
        <v>0</v>
      </c>
      <c r="AL57" s="44">
        <f>'[9]All HBI'!AL57</f>
        <v>0</v>
      </c>
      <c r="AM57" s="44">
        <f>'[9]All HBI'!AM57</f>
        <v>0</v>
      </c>
      <c r="AN57" s="65">
        <f>+'[9]All HBI'!AN57</f>
        <v>0</v>
      </c>
    </row>
    <row r="58" spans="1:40" ht="13" customHeight="1">
      <c r="A58" s="1" t="str">
        <f>+'[8]All HBI'!A58</f>
        <v>New Jersey</v>
      </c>
      <c r="B58" s="43" t="e">
        <f>+'[8]All HBI'!B58</f>
        <v>#REF!</v>
      </c>
      <c r="C58" s="43" t="e">
        <f>+'[8]All HBI'!C58</f>
        <v>#REF!</v>
      </c>
      <c r="D58" s="43" t="e">
        <f>+'[8]All HBI'!D58</f>
        <v>#REF!</v>
      </c>
      <c r="E58" s="43" t="e">
        <f>+'[8]All HBI'!E58</f>
        <v>#REF!</v>
      </c>
      <c r="F58" s="43" t="e">
        <f>+'[8]All HBI'!F58</f>
        <v>#REF!</v>
      </c>
      <c r="G58" s="43" t="e">
        <f>+'[8]All HBI'!G58</f>
        <v>#REF!</v>
      </c>
      <c r="H58" s="43" t="e">
        <f>+'[8]All HBI'!H58</f>
        <v>#REF!</v>
      </c>
      <c r="I58" s="43" t="e">
        <f>+'[8]All HBI'!I58</f>
        <v>#REF!</v>
      </c>
      <c r="J58" s="43" t="e">
        <f>+'[8]All HBI'!J58</f>
        <v>#REF!</v>
      </c>
      <c r="K58" s="43" t="e">
        <f>+'[8]All HBI'!K58</f>
        <v>#REF!</v>
      </c>
      <c r="L58" s="43" t="e">
        <f>+'[8]All HBI'!L58</f>
        <v>#REF!</v>
      </c>
      <c r="M58" s="43" t="e">
        <f>+'[8]All HBI'!M58</f>
        <v>#REF!</v>
      </c>
      <c r="N58" s="49" t="e">
        <f>+'[8]All HBI'!N58</f>
        <v>#REF!</v>
      </c>
      <c r="O58" s="43" t="e">
        <f>+'[8]All HBI'!O58</f>
        <v>#REF!</v>
      </c>
      <c r="P58" s="43" t="e">
        <f>+'[8]All HBI'!P58</f>
        <v>#REF!</v>
      </c>
      <c r="Q58" s="43" t="e">
        <f>+'[8]All HBI'!Q58</f>
        <v>#REF!</v>
      </c>
      <c r="R58" s="43" t="e">
        <f>+'[8]All HBI'!R58</f>
        <v>#REF!</v>
      </c>
      <c r="S58" s="43" t="e">
        <f>+'[8]All HBI'!S58</f>
        <v>#REF!</v>
      </c>
      <c r="T58" s="44" t="e">
        <f>+'[8]All HBI'!T58</f>
        <v>#REF!</v>
      </c>
      <c r="U58" s="44">
        <f>'[9]All HBI'!U58</f>
        <v>0</v>
      </c>
      <c r="V58" s="44">
        <f>'[9]All HBI'!V58</f>
        <v>0</v>
      </c>
      <c r="W58" s="44">
        <f>'[9]All HBI'!W58</f>
        <v>0</v>
      </c>
      <c r="X58" s="44">
        <f>'[9]All HBI'!X58</f>
        <v>0</v>
      </c>
      <c r="Y58" s="44">
        <f>'[9]All HBI'!Y58</f>
        <v>0</v>
      </c>
      <c r="Z58" s="44">
        <f>'[9]All HBI'!Z58</f>
        <v>0</v>
      </c>
      <c r="AA58" s="44">
        <f>'[9]All HBI'!AA58</f>
        <v>0</v>
      </c>
      <c r="AB58" s="44">
        <f>'[9]All HBI'!AB58</f>
        <v>0</v>
      </c>
      <c r="AC58" s="44">
        <f>'[9]All HBI'!AC58</f>
        <v>0</v>
      </c>
      <c r="AD58" s="44">
        <f>'[9]All HBI'!AD58</f>
        <v>0</v>
      </c>
      <c r="AE58" s="44">
        <f>'[9]All HBI'!AE58</f>
        <v>0</v>
      </c>
      <c r="AF58" s="44">
        <f>'[9]All HBI'!AF58</f>
        <v>0</v>
      </c>
      <c r="AG58" s="44">
        <f>'[9]All HBI'!AG58</f>
        <v>0</v>
      </c>
      <c r="AH58" s="44">
        <f>'[9]All HBI'!AH58</f>
        <v>0</v>
      </c>
      <c r="AI58" s="44">
        <f>'[9]All HBI'!AI58</f>
        <v>0</v>
      </c>
      <c r="AJ58" s="44">
        <f>'[9]All HBI'!AJ58</f>
        <v>0</v>
      </c>
      <c r="AK58" s="44">
        <f>'[9]All HBI'!AK58</f>
        <v>0</v>
      </c>
      <c r="AL58" s="44">
        <f>'[9]All HBI'!AL58</f>
        <v>0</v>
      </c>
      <c r="AM58" s="44">
        <f>'[9]All HBI'!AM58</f>
        <v>0</v>
      </c>
      <c r="AN58" s="65">
        <f>+'[9]All HBI'!AN58</f>
        <v>0</v>
      </c>
    </row>
    <row r="59" spans="1:40" ht="13" customHeight="1">
      <c r="A59" s="1" t="str">
        <f>+'[8]All HBI'!A59</f>
        <v>New York</v>
      </c>
      <c r="B59" s="43" t="e">
        <f>+'[8]All HBI'!B59</f>
        <v>#REF!</v>
      </c>
      <c r="C59" s="43" t="e">
        <f>+'[8]All HBI'!C59</f>
        <v>#REF!</v>
      </c>
      <c r="D59" s="43" t="e">
        <f>+'[8]All HBI'!D59</f>
        <v>#REF!</v>
      </c>
      <c r="E59" s="43" t="e">
        <f>+'[8]All HBI'!E59</f>
        <v>#REF!</v>
      </c>
      <c r="F59" s="43" t="e">
        <f>+'[8]All HBI'!F59</f>
        <v>#REF!</v>
      </c>
      <c r="G59" s="43" t="e">
        <f>+'[8]All HBI'!G59</f>
        <v>#REF!</v>
      </c>
      <c r="H59" s="43" t="e">
        <f>+'[8]All HBI'!H59</f>
        <v>#REF!</v>
      </c>
      <c r="I59" s="43" t="e">
        <f>+'[8]All HBI'!I59</f>
        <v>#REF!</v>
      </c>
      <c r="J59" s="43" t="str">
        <f>+'[8]All HBI'!J59</f>
        <v xml:space="preserve"> </v>
      </c>
      <c r="K59" s="43" t="e">
        <f>+'[8]All HBI'!K59</f>
        <v>#REF!</v>
      </c>
      <c r="L59" s="43" t="e">
        <f>+'[8]All HBI'!L59</f>
        <v>#REF!</v>
      </c>
      <c r="M59" s="43" t="e">
        <f>+'[8]All HBI'!M59</f>
        <v>#REF!</v>
      </c>
      <c r="N59" s="49" t="e">
        <f>+'[8]All HBI'!N59</f>
        <v>#REF!</v>
      </c>
      <c r="O59" s="43" t="e">
        <f>+'[8]All HBI'!O59</f>
        <v>#REF!</v>
      </c>
      <c r="P59" s="43" t="e">
        <f>+'[8]All HBI'!P59</f>
        <v>#REF!</v>
      </c>
      <c r="Q59" s="43" t="e">
        <f>+'[8]All HBI'!Q59</f>
        <v>#REF!</v>
      </c>
      <c r="R59" s="43" t="e">
        <f>+'[8]All HBI'!R59</f>
        <v>#REF!</v>
      </c>
      <c r="S59" s="43" t="e">
        <f>+'[8]All HBI'!S59</f>
        <v>#REF!</v>
      </c>
      <c r="T59" s="44" t="e">
        <f>+'[8]All HBI'!T59</f>
        <v>#REF!</v>
      </c>
      <c r="U59" s="44">
        <f>'[9]All HBI'!U59</f>
        <v>0</v>
      </c>
      <c r="V59" s="44">
        <f>'[9]All HBI'!V59</f>
        <v>0</v>
      </c>
      <c r="W59" s="44">
        <f>'[9]All HBI'!W59</f>
        <v>0</v>
      </c>
      <c r="X59" s="44">
        <f>'[9]All HBI'!X59</f>
        <v>0</v>
      </c>
      <c r="Y59" s="44">
        <f>'[9]All HBI'!Y59</f>
        <v>0</v>
      </c>
      <c r="Z59" s="44">
        <f>'[9]All HBI'!Z59</f>
        <v>0</v>
      </c>
      <c r="AA59" s="44">
        <f>'[9]All HBI'!AA59</f>
        <v>0</v>
      </c>
      <c r="AB59" s="44">
        <f>'[9]All HBI'!AB59</f>
        <v>0</v>
      </c>
      <c r="AC59" s="44">
        <f>'[9]All HBI'!AC59</f>
        <v>0</v>
      </c>
      <c r="AD59" s="44">
        <f>'[9]All HBI'!AD59</f>
        <v>0</v>
      </c>
      <c r="AE59" s="44">
        <f>'[9]All HBI'!AE59</f>
        <v>0</v>
      </c>
      <c r="AF59" s="44">
        <f>'[9]All HBI'!AF59</f>
        <v>0</v>
      </c>
      <c r="AG59" s="44">
        <f>'[9]All HBI'!AG59</f>
        <v>0</v>
      </c>
      <c r="AH59" s="44">
        <f>'[9]All HBI'!AH59</f>
        <v>0</v>
      </c>
      <c r="AI59" s="44">
        <f>'[9]All HBI'!AI59</f>
        <v>0</v>
      </c>
      <c r="AJ59" s="44">
        <f>'[9]All HBI'!AJ59</f>
        <v>0</v>
      </c>
      <c r="AK59" s="44">
        <f>'[9]All HBI'!AK59</f>
        <v>0</v>
      </c>
      <c r="AL59" s="44">
        <f>'[9]All HBI'!AL59</f>
        <v>0</v>
      </c>
      <c r="AM59" s="44">
        <f>'[9]All HBI'!AM59</f>
        <v>0</v>
      </c>
      <c r="AN59" s="65">
        <f>+'[9]All HBI'!AN59</f>
        <v>0</v>
      </c>
    </row>
    <row r="60" spans="1:40" ht="13" customHeight="1">
      <c r="A60" s="1" t="str">
        <f>+'[8]All HBI'!A60</f>
        <v>Pennsylvania</v>
      </c>
      <c r="B60" s="43" t="e">
        <f>+'[8]All HBI'!B60</f>
        <v>#REF!</v>
      </c>
      <c r="C60" s="43" t="e">
        <f>+'[8]All HBI'!C60</f>
        <v>#REF!</v>
      </c>
      <c r="D60" s="43" t="e">
        <f>+'[8]All HBI'!D60</f>
        <v>#REF!</v>
      </c>
      <c r="E60" s="43" t="e">
        <f>+'[8]All HBI'!E60</f>
        <v>#REF!</v>
      </c>
      <c r="F60" s="43" t="e">
        <f>+'[8]All HBI'!F60</f>
        <v>#REF!</v>
      </c>
      <c r="G60" s="43" t="e">
        <f>+'[8]All HBI'!G60</f>
        <v>#REF!</v>
      </c>
      <c r="H60" s="43" t="e">
        <f>+'[8]All HBI'!H60</f>
        <v>#REF!</v>
      </c>
      <c r="I60" s="43" t="e">
        <f>+'[8]All HBI'!I60</f>
        <v>#REF!</v>
      </c>
      <c r="J60" s="43" t="e">
        <f>+'[8]All HBI'!J60</f>
        <v>#REF!</v>
      </c>
      <c r="K60" s="43" t="e">
        <f>+'[8]All HBI'!K60</f>
        <v>#REF!</v>
      </c>
      <c r="L60" s="43" t="e">
        <f>+'[8]All HBI'!L60</f>
        <v>#REF!</v>
      </c>
      <c r="M60" s="43" t="e">
        <f>+'[8]All HBI'!M60</f>
        <v>#REF!</v>
      </c>
      <c r="N60" s="43">
        <f>+'[8]All HBI'!N60</f>
        <v>2964</v>
      </c>
      <c r="O60" s="43" t="e">
        <f>+'[8]All HBI'!O60</f>
        <v>#REF!</v>
      </c>
      <c r="P60" s="43">
        <f>+'[8]All HBI'!P60</f>
        <v>2939</v>
      </c>
      <c r="Q60" s="43" t="e">
        <f>+'[8]All HBI'!Q60</f>
        <v>#REF!</v>
      </c>
      <c r="R60" s="43">
        <f>+'[8]All HBI'!R60</f>
        <v>3452</v>
      </c>
      <c r="S60" s="43">
        <f>+'[8]All HBI'!S60</f>
        <v>3826</v>
      </c>
      <c r="T60" s="44">
        <f>+'[8]All HBI'!T60</f>
        <v>3829</v>
      </c>
      <c r="U60" s="44">
        <f>'[9]All HBI'!U60</f>
        <v>3338</v>
      </c>
      <c r="V60" s="44">
        <f>'[9]All HBI'!V60</f>
        <v>3385</v>
      </c>
      <c r="W60" s="44">
        <f>'[9]All HBI'!W60</f>
        <v>3521</v>
      </c>
      <c r="X60" s="44">
        <f>'[9]All HBI'!X60</f>
        <v>3474</v>
      </c>
      <c r="Y60" s="44">
        <f>'[9]All HBI'!Y60</f>
        <v>3557</v>
      </c>
      <c r="Z60" s="44">
        <f>'[9]All HBI'!Z60</f>
        <v>3838</v>
      </c>
      <c r="AA60" s="44">
        <f>'[9]All HBI'!AA60</f>
        <v>4090</v>
      </c>
      <c r="AB60" s="44">
        <f>'[9]All HBI'!AB60</f>
        <v>3887</v>
      </c>
      <c r="AC60" s="44">
        <f>'[9]All HBI'!AC60</f>
        <v>4012</v>
      </c>
      <c r="AD60" s="44">
        <f>'[9]All HBI'!AD60</f>
        <v>4137</v>
      </c>
      <c r="AE60" s="44">
        <f>'[9]All HBI'!AE60</f>
        <v>3947</v>
      </c>
      <c r="AF60" s="44">
        <f>'[9]All HBI'!AF60</f>
        <v>3440</v>
      </c>
      <c r="AG60" s="44">
        <f>'[9]All HBI'!AG60</f>
        <v>3385</v>
      </c>
      <c r="AH60" s="44">
        <f>'[9]All HBI'!AH60</f>
        <v>3175</v>
      </c>
      <c r="AI60" s="44">
        <f>'[9]All HBI'!AI60</f>
        <v>2841</v>
      </c>
      <c r="AJ60" s="44">
        <f>'[9]All HBI'!AJ60</f>
        <v>2615</v>
      </c>
      <c r="AK60" s="44">
        <f>'[9]All HBI'!AK60</f>
        <v>2837</v>
      </c>
      <c r="AL60" s="44">
        <f>'[9]All HBI'!AL60</f>
        <v>3021</v>
      </c>
      <c r="AM60" s="44">
        <f>'[9]All HBI'!AM60</f>
        <v>2842</v>
      </c>
      <c r="AN60" s="65">
        <f>+'[9]All HBI'!AN60</f>
        <v>2857</v>
      </c>
    </row>
    <row r="61" spans="1:40" ht="13" customHeight="1">
      <c r="A61" s="1" t="str">
        <f>+'[8]All HBI'!A61</f>
        <v>Rhode Island</v>
      </c>
      <c r="B61" s="43" t="e">
        <f>+'[8]All HBI'!B61</f>
        <v>#REF!</v>
      </c>
      <c r="C61" s="43" t="e">
        <f>+'[8]All HBI'!C61</f>
        <v>#REF!</v>
      </c>
      <c r="D61" s="43" t="e">
        <f>+'[8]All HBI'!D61</f>
        <v>#REF!</v>
      </c>
      <c r="E61" s="43" t="e">
        <f>+'[8]All HBI'!E61</f>
        <v>#REF!</v>
      </c>
      <c r="F61" s="43" t="e">
        <f>+'[8]All HBI'!F61</f>
        <v>#REF!</v>
      </c>
      <c r="G61" s="43" t="e">
        <f>+'[8]All HBI'!G61</f>
        <v>#REF!</v>
      </c>
      <c r="H61" s="43" t="e">
        <f>+'[8]All HBI'!H61</f>
        <v>#REF!</v>
      </c>
      <c r="I61" s="43" t="e">
        <f>+'[8]All HBI'!I61</f>
        <v>#REF!</v>
      </c>
      <c r="J61" s="43" t="e">
        <f>+'[8]All HBI'!J61</f>
        <v>#REF!</v>
      </c>
      <c r="K61" s="43" t="e">
        <f>+'[8]All HBI'!K61</f>
        <v>#REF!</v>
      </c>
      <c r="L61" s="43" t="e">
        <f>+'[8]All HBI'!L61</f>
        <v>#REF!</v>
      </c>
      <c r="M61" s="43" t="e">
        <f>+'[8]All HBI'!M61</f>
        <v>#REF!</v>
      </c>
      <c r="N61" s="49" t="e">
        <f>+'[8]All HBI'!N61</f>
        <v>#REF!</v>
      </c>
      <c r="O61" s="43" t="e">
        <f>+'[8]All HBI'!O61</f>
        <v>#REF!</v>
      </c>
      <c r="P61" s="43" t="e">
        <f>+'[8]All HBI'!P61</f>
        <v>#REF!</v>
      </c>
      <c r="Q61" s="43" t="e">
        <f>+'[8]All HBI'!Q61</f>
        <v>#REF!</v>
      </c>
      <c r="R61" s="43" t="e">
        <f>+'[8]All HBI'!R61</f>
        <v>#REF!</v>
      </c>
      <c r="S61" s="43" t="e">
        <f>+'[8]All HBI'!S61</f>
        <v>#REF!</v>
      </c>
      <c r="T61" s="44" t="e">
        <f>+'[8]All HBI'!T61</f>
        <v>#REF!</v>
      </c>
      <c r="U61" s="44">
        <f>'[9]All HBI'!U61</f>
        <v>0</v>
      </c>
      <c r="V61" s="44">
        <f>'[9]All HBI'!V61</f>
        <v>0</v>
      </c>
      <c r="W61" s="44">
        <f>'[9]All HBI'!W61</f>
        <v>0</v>
      </c>
      <c r="X61" s="44">
        <f>'[9]All HBI'!X61</f>
        <v>0</v>
      </c>
      <c r="Y61" s="44">
        <f>'[9]All HBI'!Y61</f>
        <v>0</v>
      </c>
      <c r="Z61" s="44">
        <f>'[9]All HBI'!Z61</f>
        <v>0</v>
      </c>
      <c r="AA61" s="44">
        <f>'[9]All HBI'!AA61</f>
        <v>0</v>
      </c>
      <c r="AB61" s="44">
        <f>'[9]All HBI'!AB61</f>
        <v>0</v>
      </c>
      <c r="AC61" s="44">
        <f>'[9]All HBI'!AC61</f>
        <v>0</v>
      </c>
      <c r="AD61" s="44">
        <f>'[9]All HBI'!AD61</f>
        <v>0</v>
      </c>
      <c r="AE61" s="44">
        <f>'[9]All HBI'!AE61</f>
        <v>0</v>
      </c>
      <c r="AF61" s="44">
        <f>'[9]All HBI'!AF61</f>
        <v>0</v>
      </c>
      <c r="AG61" s="44">
        <f>'[9]All HBI'!AG61</f>
        <v>0</v>
      </c>
      <c r="AH61" s="44">
        <f>'[9]All HBI'!AH61</f>
        <v>0</v>
      </c>
      <c r="AI61" s="44">
        <f>'[9]All HBI'!AI61</f>
        <v>0</v>
      </c>
      <c r="AJ61" s="44">
        <f>'[9]All HBI'!AJ61</f>
        <v>0</v>
      </c>
      <c r="AK61" s="44">
        <f>'[9]All HBI'!AK61</f>
        <v>0</v>
      </c>
      <c r="AL61" s="44">
        <f>'[9]All HBI'!AL61</f>
        <v>0</v>
      </c>
      <c r="AM61" s="44">
        <f>'[9]All HBI'!AM61</f>
        <v>0</v>
      </c>
      <c r="AN61" s="65">
        <f>+'[9]All HBI'!AN61</f>
        <v>0</v>
      </c>
    </row>
    <row r="62" spans="1:40" ht="13" customHeight="1">
      <c r="A62" s="4" t="str">
        <f>+'[8]All HBI'!A62</f>
        <v>Vermont</v>
      </c>
      <c r="B62" s="45" t="e">
        <f>+'[8]All HBI'!B62</f>
        <v>#REF!</v>
      </c>
      <c r="C62" s="45" t="e">
        <f>+'[8]All HBI'!C62</f>
        <v>#REF!</v>
      </c>
      <c r="D62" s="45" t="e">
        <f>+'[8]All HBI'!D62</f>
        <v>#REF!</v>
      </c>
      <c r="E62" s="45" t="e">
        <f>+'[8]All HBI'!E62</f>
        <v>#REF!</v>
      </c>
      <c r="F62" s="45" t="e">
        <f>+'[8]All HBI'!F62</f>
        <v>#REF!</v>
      </c>
      <c r="G62" s="45" t="e">
        <f>+'[8]All HBI'!G62</f>
        <v>#REF!</v>
      </c>
      <c r="H62" s="45" t="e">
        <f>+'[8]All HBI'!H62</f>
        <v>#REF!</v>
      </c>
      <c r="I62" s="45" t="e">
        <f>+'[8]All HBI'!I62</f>
        <v>#REF!</v>
      </c>
      <c r="J62" s="45" t="e">
        <f>+'[8]All HBI'!J62</f>
        <v>#REF!</v>
      </c>
      <c r="K62" s="45" t="e">
        <f>+'[8]All HBI'!K62</f>
        <v>#REF!</v>
      </c>
      <c r="L62" s="45" t="e">
        <f>+'[8]All HBI'!L62</f>
        <v>#REF!</v>
      </c>
      <c r="M62" s="45" t="e">
        <f>+'[8]All HBI'!M62</f>
        <v>#REF!</v>
      </c>
      <c r="N62" s="50" t="e">
        <f>+'[8]All HBI'!N62</f>
        <v>#REF!</v>
      </c>
      <c r="O62" s="45" t="e">
        <f>+'[8]All HBI'!O62</f>
        <v>#REF!</v>
      </c>
      <c r="P62" s="45" t="e">
        <f>+'[8]All HBI'!P62</f>
        <v>#REF!</v>
      </c>
      <c r="Q62" s="45" t="e">
        <f>+'[8]All HBI'!Q62</f>
        <v>#REF!</v>
      </c>
      <c r="R62" s="45" t="e">
        <f>+'[8]All HBI'!R62</f>
        <v>#REF!</v>
      </c>
      <c r="S62" s="45" t="e">
        <f>+'[8]All HBI'!S62</f>
        <v>#REF!</v>
      </c>
      <c r="T62" s="46" t="e">
        <f>+'[8]All HBI'!T62</f>
        <v>#REF!</v>
      </c>
      <c r="U62" s="46">
        <f>'[9]All HBI'!U62</f>
        <v>0</v>
      </c>
      <c r="V62" s="46">
        <f>'[9]All HBI'!V62</f>
        <v>0</v>
      </c>
      <c r="W62" s="46">
        <f>'[9]All HBI'!W62</f>
        <v>0</v>
      </c>
      <c r="X62" s="46">
        <f>'[9]All HBI'!X62</f>
        <v>0</v>
      </c>
      <c r="Y62" s="46">
        <f>'[9]All HBI'!Y62</f>
        <v>0</v>
      </c>
      <c r="Z62" s="46">
        <f>'[9]All HBI'!Z62</f>
        <v>0</v>
      </c>
      <c r="AA62" s="46">
        <f>'[9]All HBI'!AA62</f>
        <v>0</v>
      </c>
      <c r="AB62" s="46">
        <f>'[9]All HBI'!AB62</f>
        <v>0</v>
      </c>
      <c r="AC62" s="46">
        <f>'[9]All HBI'!AC62</f>
        <v>0</v>
      </c>
      <c r="AD62" s="46">
        <f>'[9]All HBI'!AD62</f>
        <v>0</v>
      </c>
      <c r="AE62" s="46">
        <f>'[9]All HBI'!AE62</f>
        <v>0</v>
      </c>
      <c r="AF62" s="46">
        <f>'[9]All HBI'!AF62</f>
        <v>0</v>
      </c>
      <c r="AG62" s="46">
        <f>'[9]All HBI'!AG62</f>
        <v>0</v>
      </c>
      <c r="AH62" s="46">
        <f>'[9]All HBI'!AH62</f>
        <v>0</v>
      </c>
      <c r="AI62" s="46">
        <f>'[9]All HBI'!AI62</f>
        <v>0</v>
      </c>
      <c r="AJ62" s="46">
        <f>'[9]All HBI'!AJ62</f>
        <v>0</v>
      </c>
      <c r="AK62" s="46">
        <f>'[9]All HBI'!AK62</f>
        <v>0</v>
      </c>
      <c r="AL62" s="46">
        <f>'[9]All HBI'!AL62</f>
        <v>0</v>
      </c>
      <c r="AM62" s="46">
        <f>'[9]All HBI'!AM62</f>
        <v>0</v>
      </c>
      <c r="AN62" s="45">
        <f>+'[9]All HBI'!AN62</f>
        <v>0</v>
      </c>
    </row>
    <row r="63" spans="1:40" ht="13" customHeight="1">
      <c r="A63" s="20" t="str">
        <f>+'[8]All HBI'!A63</f>
        <v>District of Columbia</v>
      </c>
      <c r="B63" s="47" t="e">
        <f>+'[8]All HBI'!B63</f>
        <v>#REF!</v>
      </c>
      <c r="C63" s="47" t="e">
        <f>+'[8]All HBI'!C63</f>
        <v>#REF!</v>
      </c>
      <c r="D63" s="47" t="e">
        <f>+'[8]All HBI'!D63</f>
        <v>#REF!</v>
      </c>
      <c r="E63" s="47" t="e">
        <f>+'[8]All HBI'!E63</f>
        <v>#REF!</v>
      </c>
      <c r="F63" s="47" t="e">
        <f>+'[8]All HBI'!F63</f>
        <v>#REF!</v>
      </c>
      <c r="G63" s="47" t="e">
        <f>+'[8]All HBI'!G63</f>
        <v>#REF!</v>
      </c>
      <c r="H63" s="47" t="e">
        <f>+'[8]All HBI'!H63</f>
        <v>#REF!</v>
      </c>
      <c r="I63" s="47" t="e">
        <f>+'[8]All HBI'!I63</f>
        <v>#REF!</v>
      </c>
      <c r="J63" s="47" t="e">
        <f>+'[8]All HBI'!J63</f>
        <v>#REF!</v>
      </c>
      <c r="K63" s="47" t="e">
        <f>+'[8]All HBI'!K63</f>
        <v>#REF!</v>
      </c>
      <c r="L63" s="47" t="e">
        <f>+'[8]All HBI'!L63</f>
        <v>#REF!</v>
      </c>
      <c r="M63" s="47" t="e">
        <f>+'[8]All HBI'!M63</f>
        <v>#REF!</v>
      </c>
      <c r="N63" s="47">
        <f>+'[8]All HBI'!N63</f>
        <v>21146</v>
      </c>
      <c r="O63" s="47" t="e">
        <f>+'[8]All HBI'!O63</f>
        <v>#REF!</v>
      </c>
      <c r="P63" s="47">
        <f>+'[8]All HBI'!P63</f>
        <v>19995</v>
      </c>
      <c r="Q63" s="47" t="e">
        <f>+'[8]All HBI'!Q63</f>
        <v>#REF!</v>
      </c>
      <c r="R63" s="47">
        <f>+'[8]All HBI'!R63</f>
        <v>15153</v>
      </c>
      <c r="S63" s="47">
        <f>+'[8]All HBI'!S63</f>
        <v>15621</v>
      </c>
      <c r="T63" s="48">
        <f>+'[8]All HBI'!T63</f>
        <v>14457</v>
      </c>
      <c r="U63" s="48">
        <f>'[9]All HBI'!U63</f>
        <v>15509</v>
      </c>
      <c r="V63" s="48">
        <f>'[9]All HBI'!V63</f>
        <v>16593</v>
      </c>
      <c r="W63" s="48">
        <f>'[9]All HBI'!W63</f>
        <v>16120</v>
      </c>
      <c r="X63" s="48">
        <f>'[9]All HBI'!X63</f>
        <v>16082</v>
      </c>
      <c r="Y63" s="48">
        <f>'[9]All HBI'!Y63</f>
        <v>16011</v>
      </c>
      <c r="Z63" s="48">
        <f>'[9]All HBI'!Z63</f>
        <v>16525</v>
      </c>
      <c r="AA63" s="48">
        <f>'[9]All HBI'!AA63</f>
        <v>16305</v>
      </c>
      <c r="AB63" s="48">
        <f>'[9]All HBI'!AB63</f>
        <v>15496</v>
      </c>
      <c r="AC63" s="48">
        <f>'[9]All HBI'!AC63</f>
        <v>15659</v>
      </c>
      <c r="AD63" s="48">
        <f>'[9]All HBI'!AD63</f>
        <v>15533</v>
      </c>
      <c r="AE63" s="48">
        <f>'[9]All HBI'!AE63</f>
        <v>15900</v>
      </c>
      <c r="AF63" s="48">
        <f>'[9]All HBI'!AF63</f>
        <v>15504</v>
      </c>
      <c r="AG63" s="48">
        <f>'[9]All HBI'!AG63</f>
        <v>15112</v>
      </c>
      <c r="AH63" s="48">
        <f>'[9]All HBI'!AH63</f>
        <v>15308</v>
      </c>
      <c r="AI63" s="48">
        <f>'[9]All HBI'!AI63</f>
        <v>15068</v>
      </c>
      <c r="AJ63" s="48">
        <f>'[9]All HBI'!AJ63</f>
        <v>14807</v>
      </c>
      <c r="AK63" s="48">
        <f>'[9]All HBI'!AK63</f>
        <v>13284</v>
      </c>
      <c r="AL63" s="48">
        <f>'[9]All HBI'!AL63</f>
        <v>13639</v>
      </c>
      <c r="AM63" s="48">
        <f>'[9]All HBI'!AM63</f>
        <v>13383</v>
      </c>
      <c r="AN63" s="45">
        <f>+'[9]All HBI'!AN63</f>
        <v>13851</v>
      </c>
    </row>
    <row r="64" spans="1:40" s="21" customFormat="1" ht="13" customHeight="1">
      <c r="N64" s="22"/>
      <c r="T64" s="23"/>
      <c r="U64" s="23"/>
      <c r="V64" s="23"/>
      <c r="W64" s="23"/>
      <c r="X64" s="23"/>
      <c r="Y64" s="23"/>
      <c r="Z64" s="23"/>
      <c r="AA64" s="23"/>
      <c r="AB64" s="23"/>
      <c r="AC64" s="23"/>
      <c r="AD64" s="23"/>
      <c r="AE64" s="23"/>
      <c r="AF64" s="23"/>
      <c r="AG64" s="23"/>
      <c r="AH64" s="23"/>
      <c r="AI64" s="23"/>
      <c r="AJ64" s="23"/>
      <c r="AK64" s="23"/>
      <c r="AL64" s="23"/>
      <c r="AM64" s="23"/>
    </row>
    <row r="65" spans="14:14" s="21" customFormat="1" ht="13" customHeight="1">
      <c r="N65" s="22"/>
    </row>
    <row r="66" spans="14:14" s="21" customFormat="1" ht="13" customHeight="1">
      <c r="N66" s="22"/>
    </row>
    <row r="67" spans="14:14" s="21" customFormat="1" ht="13" customHeight="1">
      <c r="N67" s="22"/>
    </row>
    <row r="68" spans="14:14" s="21" customFormat="1" ht="13" customHeight="1">
      <c r="N68" s="22"/>
    </row>
    <row r="69" spans="14:14" s="21" customFormat="1" ht="13" customHeight="1">
      <c r="N69" s="22"/>
    </row>
    <row r="70" spans="14:14" s="21" customFormat="1" ht="13" customHeight="1">
      <c r="N70" s="22"/>
    </row>
    <row r="71" spans="14:14" s="21" customFormat="1" ht="13" customHeight="1">
      <c r="N71" s="22"/>
    </row>
    <row r="72" spans="14:14" s="21" customFormat="1" ht="13" customHeight="1">
      <c r="N72" s="22"/>
    </row>
    <row r="73" spans="14:14" s="21" customFormat="1" ht="13" customHeight="1">
      <c r="N73" s="22"/>
    </row>
    <row r="74" spans="14:14" s="21" customFormat="1" ht="13" customHeight="1">
      <c r="N74" s="22"/>
    </row>
    <row r="75" spans="14:14" s="21" customFormat="1" ht="13" customHeight="1">
      <c r="N75" s="22"/>
    </row>
    <row r="76" spans="14:14" s="21" customFormat="1" ht="13" customHeight="1">
      <c r="N76" s="22"/>
    </row>
    <row r="77" spans="14:14" s="21" customFormat="1" ht="13" customHeight="1">
      <c r="N77" s="22"/>
    </row>
    <row r="78" spans="14:14" s="21" customFormat="1" ht="13" customHeight="1">
      <c r="N78" s="22"/>
    </row>
    <row r="79" spans="14:14" s="21" customFormat="1" ht="13" customHeight="1">
      <c r="N79" s="22"/>
    </row>
    <row r="80" spans="14:14" s="21" customFormat="1" ht="13" customHeight="1">
      <c r="N80" s="22"/>
    </row>
    <row r="81" spans="14:14" s="21" customFormat="1" ht="13" customHeight="1">
      <c r="N81" s="22"/>
    </row>
    <row r="82" spans="14:14" s="21" customFormat="1" ht="13" customHeight="1">
      <c r="N82" s="22"/>
    </row>
    <row r="83" spans="14:14" s="21" customFormat="1" ht="13" customHeight="1">
      <c r="N83" s="22"/>
    </row>
    <row r="84" spans="14:14" s="21" customFormat="1" ht="13" customHeight="1">
      <c r="N84" s="22"/>
    </row>
    <row r="85" spans="14:14" s="21" customFormat="1" ht="13" customHeight="1">
      <c r="N85" s="22"/>
    </row>
    <row r="86" spans="14:14" s="21" customFormat="1" ht="13" customHeight="1">
      <c r="N86" s="22"/>
    </row>
    <row r="87" spans="14:14" s="21" customFormat="1" ht="13" customHeight="1">
      <c r="N87" s="22"/>
    </row>
    <row r="88" spans="14:14" s="21" customFormat="1" ht="13" customHeight="1">
      <c r="N88" s="22"/>
    </row>
    <row r="89" spans="14:14" s="21" customFormat="1" ht="13" customHeight="1">
      <c r="N89" s="22"/>
    </row>
    <row r="90" spans="14:14" s="21" customFormat="1" ht="13" customHeight="1">
      <c r="N90" s="22"/>
    </row>
    <row r="91" spans="14:14" s="21" customFormat="1" ht="13" customHeight="1">
      <c r="N91" s="22"/>
    </row>
    <row r="92" spans="14:14" s="21" customFormat="1" ht="13" customHeight="1">
      <c r="N92" s="22"/>
    </row>
    <row r="93" spans="14:14" s="21" customFormat="1" ht="13" customHeight="1">
      <c r="N93" s="22"/>
    </row>
    <row r="94" spans="14:14" s="21" customFormat="1" ht="13" customHeight="1">
      <c r="N94" s="22"/>
    </row>
    <row r="95" spans="14:14" s="21" customFormat="1" ht="13" customHeight="1">
      <c r="N95" s="22"/>
    </row>
    <row r="96" spans="14:14" s="21" customFormat="1" ht="13" customHeight="1">
      <c r="N96" s="22"/>
    </row>
    <row r="97" spans="14:14" s="21" customFormat="1" ht="13" customHeight="1">
      <c r="N97" s="22"/>
    </row>
    <row r="98" spans="14:14" s="21" customFormat="1" ht="13" customHeight="1">
      <c r="N98" s="22"/>
    </row>
    <row r="99" spans="14:14" s="21" customFormat="1" ht="13" customHeight="1">
      <c r="N99" s="22"/>
    </row>
  </sheetData>
  <pageMargins left="0.75" right="0.5" top="0.5" bottom="0.55000000000000004" header="0.5" footer="0.5"/>
  <pageSetup orientation="portrait" verticalDpi="300" r:id="rId1"/>
  <headerFooter alignWithMargins="0">
    <oddFooter>&amp;LSREB Fact Book 1996/1997&amp;CDraft&amp;R&amp;D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9207C4D8AB6E4A9864D320D8693611" ma:contentTypeVersion="11" ma:contentTypeDescription="Create a new document." ma:contentTypeScope="" ma:versionID="1ae8a50db7085f5ae1dcf34ff77a61f1">
  <xsd:schema xmlns:xsd="http://www.w3.org/2001/XMLSchema" xmlns:xs="http://www.w3.org/2001/XMLSchema" xmlns:p="http://schemas.microsoft.com/office/2006/metadata/properties" xmlns:ns2="d3553cee-4ecc-4eb5-80d8-f24f98131822" xmlns:ns3="fc2f2499-f938-4cc0-a2cd-f3e7b3a200ae" targetNamespace="http://schemas.microsoft.com/office/2006/metadata/properties" ma:root="true" ma:fieldsID="17b6e3ff09c248479d51477e5c5657c0" ns2:_="" ns3:_="">
    <xsd:import namespace="d3553cee-4ecc-4eb5-80d8-f24f98131822"/>
    <xsd:import namespace="fc2f2499-f938-4cc0-a2cd-f3e7b3a200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553cee-4ecc-4eb5-80d8-f24f98131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2f2499-f938-4cc0-a2cd-f3e7b3a200a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8456E3C-2ABD-42C4-B860-95274590E0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553cee-4ecc-4eb5-80d8-f24f98131822"/>
    <ds:schemaRef ds:uri="fc2f2499-f938-4cc0-a2cd-f3e7b3a200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B2C090-5E4F-401B-90B8-0B3E02C10711}">
  <ds:schemaRefs>
    <ds:schemaRef ds:uri="http://schemas.microsoft.com/sharepoint/v3/contenttype/forms"/>
  </ds:schemaRefs>
</ds:datastoreItem>
</file>

<file path=customXml/itemProps3.xml><?xml version="1.0" encoding="utf-8"?>
<ds:datastoreItem xmlns:ds="http://schemas.openxmlformats.org/officeDocument/2006/customXml" ds:itemID="{09C39882-D7BC-4CDE-A05C-4A6EE083EE7E}">
  <ds:schemaRefs>
    <ds:schemaRef ds:uri="http://schemas.microsoft.com/office/infopath/2007/PartnerControls"/>
    <ds:schemaRef ds:uri="http://www.w3.org/XML/1998/namespace"/>
    <ds:schemaRef ds:uri="http://purl.org/dc/dcmitype/"/>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d3553cee-4ecc-4eb5-80d8-f24f98131822"/>
    <ds:schemaRef ds:uri="fc2f2499-f938-4cc0-a2cd-f3e7b3a200a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TABLE 37</vt:lpstr>
      <vt:lpstr>All PBI</vt:lpstr>
      <vt:lpstr>All HBI</vt:lpstr>
      <vt:lpstr>NOTE1</vt:lpstr>
      <vt:lpstr>'TABLE 37'!Print_Area</vt:lpstr>
      <vt:lpstr>TABLE</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jmarks</dc:creator>
  <cp:lastModifiedBy>Christiana Datubo-Brown</cp:lastModifiedBy>
  <cp:lastPrinted>2013-03-28T19:41:56Z</cp:lastPrinted>
  <dcterms:created xsi:type="dcterms:W3CDTF">1999-03-09T14:42:49Z</dcterms:created>
  <dcterms:modified xsi:type="dcterms:W3CDTF">2021-10-21T04:19:19Z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susan.lounsbury@SREB.ORG</vt:lpwstr>
  </property>
  <property fmtid="{D5CDD505-2E9C-101B-9397-08002B2CF9AE}" pid="5" name="MSIP_Label_00260771-a9fd-4aa8-a138-a40ac53a5467_SetDate">
    <vt:lpwstr>2019-04-01T15:58:20.2916898Z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y fmtid="{D5CDD505-2E9C-101B-9397-08002B2CF9AE}" pid="10" name="ContentTypeId">
    <vt:lpwstr>0x0101008C9207C4D8AB6E4A9864D320D8693611</vt:lpwstr>
  </property>
</Properties>
</file>