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2_Participation/"/>
    </mc:Choice>
  </mc:AlternateContent>
  <xr:revisionPtr revIDLastSave="133" documentId="8_{91B9E7D6-E62A-4344-A999-34757F055F07}" xr6:coauthVersionLast="47" xr6:coauthVersionMax="47" xr10:uidLastSave="{73BCA862-A46D-4D2B-B42D-7475B1AEC71F}"/>
  <bookViews>
    <workbookView xWindow="28680" yWindow="-120" windowWidth="29040" windowHeight="15840" tabRatio="872" xr2:uid="{00000000-000D-0000-FFFF-FFFF00000000}"/>
  </bookViews>
  <sheets>
    <sheet name="TABLE 38" sheetId="2" r:id="rId1"/>
    <sheet name="All Online Only" sheetId="29" r:id="rId2"/>
    <sheet name="Online Only Men" sheetId="38" r:id="rId3"/>
    <sheet name="Online Only Women" sheetId="31" r:id="rId4"/>
    <sheet name="Online Only All Races" sheetId="39" r:id="rId5"/>
    <sheet name="Online Only White" sheetId="34" r:id="rId6"/>
    <sheet name="Online Only Black" sheetId="35" r:id="rId7"/>
    <sheet name="Online Only Hispanic" sheetId="36" r:id="rId8"/>
    <sheet name="Online Only Public" sheetId="33" r:id="rId9"/>
    <sheet name="All Undergrad " sheetId="27" r:id="rId10"/>
    <sheet name="Online Only Undergrad" sheetId="28" r:id="rId11"/>
    <sheet name="Online Only 4Yr" sheetId="4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____TOT92" localSheetId="1">'[1]2 yr Women'!#REF!</definedName>
    <definedName name="_________TOT92" localSheetId="2">'[1]2 yr Women'!#REF!</definedName>
    <definedName name="_________TOT92">'[1]2 yr Women'!#REF!</definedName>
    <definedName name="__123Graph_AEGROWTH" localSheetId="1" hidden="1">[2]ALL!#REF!</definedName>
    <definedName name="__123Graph_AEGROWTH" localSheetId="2" hidden="1">[3]ALL!#REF!</definedName>
    <definedName name="__123Graph_AEGROWTH" hidden="1">#REF!</definedName>
    <definedName name="__123Graph_BEGROWTH" hidden="1">#REF!</definedName>
    <definedName name="__123Graph_BTREND" localSheetId="1" hidden="1">#REF!</definedName>
    <definedName name="__123Graph_BTREND" localSheetId="2" hidden="1">#REF!</definedName>
    <definedName name="__123Graph_BTREND" hidden="1">#REF!</definedName>
    <definedName name="__123Graph_X" localSheetId="1" hidden="1">'[4]Graduate Men'!#REF!</definedName>
    <definedName name="__123Graph_X" localSheetId="2" hidden="1">'[4]Graduate Men'!#REF!</definedName>
    <definedName name="__123Graph_X" hidden="1">'[4]Graduate Men'!#REF!</definedName>
    <definedName name="__123Graph_XEGROWTH" hidden="1">#REF!</definedName>
    <definedName name="__123Graph_XTREND" localSheetId="1" hidden="1">#REF!</definedName>
    <definedName name="__123Graph_XTREND" localSheetId="2" hidden="1">#REF!</definedName>
    <definedName name="__123Graph_XTREND" hidden="1">#REF!</definedName>
    <definedName name="_2YRTOT92" localSheetId="1">'[1]2 yr Women'!#REF!</definedName>
    <definedName name="_2YRTOT92" localSheetId="2">'[1]2 yr Women'!#REF!</definedName>
    <definedName name="_2YRTOT92">#REF!</definedName>
    <definedName name="_78">#REF!</definedName>
    <definedName name="_84">#REF!</definedName>
    <definedName name="_88">#REF!</definedName>
    <definedName name="_90">#REF!</definedName>
    <definedName name="_92UGPUB" localSheetId="1">'[5]Non-Res. Undergraduate'!#REF!</definedName>
    <definedName name="_92UGPUB" localSheetId="2">'[5]Non-Res. Undergraduate'!#REF!</definedName>
    <definedName name="_92UGPUB">'[6]Non-Res. Undergraduate'!#REF!</definedName>
    <definedName name="_92UGTOT" localSheetId="1">'[5]Non-Res. Undergraduate'!#REF!</definedName>
    <definedName name="_92UGTOT" localSheetId="2">'[5]Non-Res. Undergraduate'!#REF!</definedName>
    <definedName name="_92UGTOT">'[6]Non-Res. Undergraduate'!#REF!</definedName>
    <definedName name="_TOT92">#REF!</definedName>
    <definedName name="A" localSheetId="1">'[1]2 yr Women'!#REF!</definedName>
    <definedName name="A" localSheetId="2">'[1]2 yr Women'!#REF!</definedName>
    <definedName name="A">#REF!</definedName>
    <definedName name="CHNG7888">'TABLE 38'!#REF!</definedName>
    <definedName name="DATA" localSheetId="1">'[1]2 yr Women'!#REF!</definedName>
    <definedName name="DATA" localSheetId="2">'[1]2 yr Women'!#REF!</definedName>
    <definedName name="DATA">#REF!</definedName>
    <definedName name="FRESH2YR" localSheetId="1">'[1]2 yr Women'!#REF!</definedName>
    <definedName name="FRESH2YR" localSheetId="2">'[1]2 yr Women'!#REF!</definedName>
    <definedName name="FRESH2YR">#REF!</definedName>
    <definedName name="FRESHTOT" localSheetId="1">'[1]2 yr Women'!#REF!</definedName>
    <definedName name="FRESHTOT" localSheetId="2">'[1]2 yr Women'!#REF!</definedName>
    <definedName name="FRESHTOT">#REF!</definedName>
    <definedName name="GRAD7686" localSheetId="1">#REF!</definedName>
    <definedName name="GRAD7686" localSheetId="2">#REF!</definedName>
    <definedName name="GRAD7686">#REF!</definedName>
    <definedName name="GRAD92" localSheetId="1">#REF!</definedName>
    <definedName name="GRAD92" localSheetId="2">#REF!</definedName>
    <definedName name="GRAD92">#REF!</definedName>
    <definedName name="GRADCHNG" localSheetId="1">'[7]X..All 1st grad..X'!#REF!</definedName>
    <definedName name="GRADCHNG" localSheetId="2">'[7]X..All 1st grad..X'!#REF!</definedName>
    <definedName name="GRADCHNG">'[7]X..All 1st grad..X'!#REF!</definedName>
    <definedName name="HEAD" localSheetId="1">'[5]Non-Res. Undergraduate'!#REF!</definedName>
    <definedName name="HEAD" localSheetId="2">'[5]Non-Res. Undergraduate'!#REF!</definedName>
    <definedName name="HEAD">'[6]Non-Res. Undergraduate'!#REF!</definedName>
    <definedName name="NOTE" localSheetId="1">#REF!</definedName>
    <definedName name="NOTE" localSheetId="2">#REF!</definedName>
    <definedName name="NOTE">#REF!</definedName>
    <definedName name="NOTE2" localSheetId="1">'[8]Historically black'!#REF!</definedName>
    <definedName name="NOTE2" localSheetId="2">'[8]Historically black'!#REF!</definedName>
    <definedName name="NOTE2">'[8]Historically black'!#REF!</definedName>
    <definedName name="NOTEA" localSheetId="1">#REF!</definedName>
    <definedName name="NOTEA" localSheetId="2">#REF!</definedName>
    <definedName name="NOTEA">#REF!</definedName>
    <definedName name="_xlnm.Print_Area" localSheetId="0">'TABLE 38'!$A$1:$J$70</definedName>
    <definedName name="PUB4YR92" localSheetId="1">#REF!</definedName>
    <definedName name="PUB4YR92" localSheetId="2">#REF!</definedName>
    <definedName name="PUB4YR92">#REF!</definedName>
    <definedName name="SOURCE" localSheetId="1">#REF!</definedName>
    <definedName name="SOURCE" localSheetId="2">#REF!</definedName>
    <definedName name="SOURCE">#REF!</definedName>
    <definedName name="STATESB" localSheetId="1">[9]TABLE!#REF!</definedName>
    <definedName name="STATESB" localSheetId="2">[9]TABLE!#REF!</definedName>
    <definedName name="STATESB">[9]TABLE!#REF!</definedName>
    <definedName name="TABLE" localSheetId="1">#REF!</definedName>
    <definedName name="TABLE" localSheetId="2">#REF!</definedName>
    <definedName name="TABLE">'TABLE 38'!$A$1:$J$70</definedName>
    <definedName name="TEMP" localSheetId="1">#REF!</definedName>
    <definedName name="TEMP" localSheetId="2">#REF!</definedName>
    <definedName name="TEMP">#REF!</definedName>
    <definedName name="TOT" localSheetId="1">'[4]Graduate Men'!#REF!</definedName>
    <definedName name="TOT" localSheetId="2">'[4]Graduate Men'!#REF!</definedName>
    <definedName name="TOT">'[4]Graduate Men'!#REF!</definedName>
    <definedName name="TOT1ST92" localSheetId="1">#REF!</definedName>
    <definedName name="TOT1ST92" localSheetId="2">#REF!</definedName>
    <definedName name="TOT1ST92">#REF!</definedName>
    <definedName name="TOT4YR92" localSheetId="1">#REF!</definedName>
    <definedName name="TOT4YR92" localSheetId="2">#REF!</definedName>
    <definedName name="TOT4YR92">#REF!</definedName>
    <definedName name="UNDG7686" localSheetId="1">'[5]Non-Res. Undergraduate'!#REF!</definedName>
    <definedName name="UNDG7686" localSheetId="2">'[5]Non-Res. Undergraduate'!#REF!</definedName>
    <definedName name="UNDG7686">'[6]Non-Res. Undergraduate'!#REF!</definedName>
    <definedName name="UNDGCHNG" localSheetId="1">'[5]Non-Res. Undergraduate'!#REF!</definedName>
    <definedName name="UNDGCHNG" localSheetId="2">'[5]Non-Res. Undergraduate'!#REF!</definedName>
    <definedName name="UNDGCHNG">'[6]Non-Res. Undergraduate'!#REF!</definedName>
    <definedName name="x" localSheetId="1">'[10]2 yr Women'!#REF!</definedName>
    <definedName name="x" localSheetId="2">'[10]2 yr Women'!#REF!</definedName>
    <definedName name="x">'[10]2 yr Women'!#REF!</definedName>
    <definedName name="y" localSheetId="1">'[10]2 yr Women'!#REF!</definedName>
    <definedName name="y" localSheetId="2">'[10]2 yr Women'!#REF!</definedName>
    <definedName name="y">'[10]2 yr Women'!#REF!</definedName>
    <definedName name="YEARS" localSheetId="1">'[4]Graduate Men'!#REF!</definedName>
    <definedName name="YEARS" localSheetId="2">'[4]Graduate Men'!#REF!</definedName>
    <definedName name="YEARS">'[4]Graduate Men'!#REF!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41" l="1"/>
  <c r="K63" i="41"/>
  <c r="K62" i="41"/>
  <c r="K61" i="41"/>
  <c r="K60" i="41"/>
  <c r="K59" i="41"/>
  <c r="K58" i="41"/>
  <c r="K57" i="41"/>
  <c r="K56" i="41"/>
  <c r="K55" i="41"/>
  <c r="K54" i="41"/>
  <c r="K53" i="41"/>
  <c r="K52" i="41"/>
  <c r="K51" i="41"/>
  <c r="K50" i="41"/>
  <c r="K49" i="41"/>
  <c r="K48" i="41"/>
  <c r="K47" i="41"/>
  <c r="K46" i="41"/>
  <c r="K45" i="41"/>
  <c r="K44" i="41"/>
  <c r="K43" i="41"/>
  <c r="K42" i="41"/>
  <c r="K41" i="41"/>
  <c r="K40" i="41"/>
  <c r="K39" i="41"/>
  <c r="K38" i="41"/>
  <c r="K37" i="41"/>
  <c r="K36" i="41"/>
  <c r="K35" i="41"/>
  <c r="K34" i="41"/>
  <c r="K33" i="41"/>
  <c r="K32" i="41"/>
  <c r="K31" i="41"/>
  <c r="K30" i="41"/>
  <c r="K29" i="41"/>
  <c r="K28" i="41"/>
  <c r="K27" i="41"/>
  <c r="K26" i="41"/>
  <c r="K25" i="41"/>
  <c r="K24" i="41"/>
  <c r="K23" i="41"/>
  <c r="K22" i="41"/>
  <c r="K21" i="41"/>
  <c r="K20" i="41"/>
  <c r="K19" i="41"/>
  <c r="K18" i="41"/>
  <c r="K17" i="41"/>
  <c r="K16" i="41"/>
  <c r="K15" i="41"/>
  <c r="K14" i="41"/>
  <c r="K13" i="41"/>
  <c r="K12" i="41"/>
  <c r="K11" i="41"/>
  <c r="K10" i="41"/>
  <c r="K9" i="41"/>
  <c r="K8" i="41"/>
  <c r="K7" i="41"/>
  <c r="K6" i="41"/>
  <c r="K5" i="41"/>
  <c r="K4" i="41"/>
  <c r="K63" i="28"/>
  <c r="K62" i="28"/>
  <c r="K61" i="28"/>
  <c r="K60" i="28"/>
  <c r="K59" i="28"/>
  <c r="K58" i="28"/>
  <c r="K57" i="28"/>
  <c r="K56" i="28"/>
  <c r="K55" i="28"/>
  <c r="K54" i="28"/>
  <c r="K53" i="28"/>
  <c r="K52" i="28"/>
  <c r="K51" i="28"/>
  <c r="K50" i="28"/>
  <c r="K49" i="28"/>
  <c r="K48" i="28"/>
  <c r="K47" i="28"/>
  <c r="K46" i="28"/>
  <c r="K45" i="28"/>
  <c r="K44" i="28"/>
  <c r="K43" i="28"/>
  <c r="K42" i="28"/>
  <c r="K41" i="28"/>
  <c r="K40" i="28"/>
  <c r="K39" i="28"/>
  <c r="K38" i="28"/>
  <c r="K37" i="28"/>
  <c r="K36" i="28"/>
  <c r="K35" i="28"/>
  <c r="K34" i="28"/>
  <c r="K33" i="28"/>
  <c r="K32" i="28"/>
  <c r="K31" i="28"/>
  <c r="K30" i="28"/>
  <c r="K29" i="28"/>
  <c r="K28" i="28"/>
  <c r="K27" i="28"/>
  <c r="K26" i="28"/>
  <c r="K25" i="28"/>
  <c r="K24" i="28"/>
  <c r="K23" i="28"/>
  <c r="K22" i="28"/>
  <c r="K21" i="28"/>
  <c r="K20" i="28"/>
  <c r="K19" i="28"/>
  <c r="K18" i="28"/>
  <c r="K17" i="28"/>
  <c r="K16" i="28"/>
  <c r="K15" i="28"/>
  <c r="K14" i="28"/>
  <c r="K13" i="28"/>
  <c r="K12" i="28"/>
  <c r="K11" i="28"/>
  <c r="K10" i="28"/>
  <c r="K9" i="28"/>
  <c r="K8" i="28"/>
  <c r="K7" i="28"/>
  <c r="K6" i="28"/>
  <c r="K5" i="28"/>
  <c r="K4" i="28"/>
  <c r="AN4" i="27"/>
  <c r="AN5" i="27"/>
  <c r="AN6" i="27"/>
  <c r="AN7" i="27"/>
  <c r="AN8" i="27"/>
  <c r="AN9" i="27"/>
  <c r="AN10" i="27"/>
  <c r="AN11" i="27"/>
  <c r="AN12" i="27"/>
  <c r="AN13" i="27"/>
  <c r="AN14" i="27"/>
  <c r="AN15" i="27"/>
  <c r="AN16" i="27"/>
  <c r="AN17" i="27"/>
  <c r="AN18" i="27"/>
  <c r="AN19" i="27"/>
  <c r="AN20" i="27"/>
  <c r="AN21" i="27"/>
  <c r="AN22" i="27"/>
  <c r="AN23" i="27"/>
  <c r="AN24" i="27"/>
  <c r="AN25" i="27"/>
  <c r="AN26" i="27"/>
  <c r="AN27" i="27"/>
  <c r="AN28" i="27"/>
  <c r="AN29" i="27"/>
  <c r="AN30" i="27"/>
  <c r="AN31" i="27"/>
  <c r="AN32" i="27"/>
  <c r="AN33" i="27"/>
  <c r="AN34" i="27"/>
  <c r="AN35" i="27"/>
  <c r="AN36" i="27"/>
  <c r="AN37" i="27"/>
  <c r="AN38" i="27"/>
  <c r="AN39" i="27"/>
  <c r="AN40" i="27"/>
  <c r="AN41" i="27"/>
  <c r="AN42" i="27"/>
  <c r="AN43" i="27"/>
  <c r="AN44" i="27"/>
  <c r="AN45" i="27"/>
  <c r="AN46" i="27"/>
  <c r="AN47" i="27"/>
  <c r="AN48" i="27"/>
  <c r="AN49" i="27"/>
  <c r="AN50" i="27"/>
  <c r="AN51" i="27"/>
  <c r="AN52" i="27"/>
  <c r="AN53" i="27"/>
  <c r="AN54" i="27"/>
  <c r="AN55" i="27"/>
  <c r="AN56" i="27"/>
  <c r="AN57" i="27"/>
  <c r="AN58" i="27"/>
  <c r="AN59" i="27"/>
  <c r="AN60" i="27"/>
  <c r="AN61" i="27"/>
  <c r="AN62" i="27"/>
  <c r="AN63" i="27"/>
  <c r="K5" i="33"/>
  <c r="K7" i="33"/>
  <c r="K8" i="33"/>
  <c r="K9" i="33"/>
  <c r="K10" i="33"/>
  <c r="K11" i="33"/>
  <c r="K12" i="33"/>
  <c r="K13" i="33"/>
  <c r="K14" i="33"/>
  <c r="K15" i="33"/>
  <c r="K16" i="33"/>
  <c r="K17" i="33"/>
  <c r="K18" i="33"/>
  <c r="K19" i="33"/>
  <c r="K20" i="33"/>
  <c r="K21" i="33"/>
  <c r="K22" i="33"/>
  <c r="K23" i="33"/>
  <c r="K25" i="33"/>
  <c r="K26" i="33"/>
  <c r="K27" i="33"/>
  <c r="K28" i="33"/>
  <c r="K29" i="33"/>
  <c r="K30" i="33"/>
  <c r="K31" i="33"/>
  <c r="K32" i="33"/>
  <c r="K33" i="33"/>
  <c r="K34" i="33"/>
  <c r="K35" i="33"/>
  <c r="K36" i="33"/>
  <c r="K37" i="33"/>
  <c r="K40" i="33"/>
  <c r="K41" i="33"/>
  <c r="K42" i="33"/>
  <c r="K43" i="33"/>
  <c r="K44" i="33"/>
  <c r="K45" i="33"/>
  <c r="K46" i="33"/>
  <c r="K47" i="33"/>
  <c r="K48" i="33"/>
  <c r="K49" i="33"/>
  <c r="K50" i="33"/>
  <c r="K51" i="33"/>
  <c r="K52" i="33"/>
  <c r="K54" i="33"/>
  <c r="K55" i="33"/>
  <c r="K56" i="33"/>
  <c r="K57" i="33"/>
  <c r="K58" i="33"/>
  <c r="K59" i="33"/>
  <c r="K60" i="33"/>
  <c r="K61" i="33"/>
  <c r="K62" i="33"/>
  <c r="K63" i="33"/>
  <c r="K63" i="36"/>
  <c r="K62" i="36"/>
  <c r="K61" i="36"/>
  <c r="K60" i="36"/>
  <c r="K59" i="36"/>
  <c r="K58" i="36"/>
  <c r="K57" i="36"/>
  <c r="K56" i="36"/>
  <c r="K55" i="36"/>
  <c r="K54" i="36"/>
  <c r="K53" i="36"/>
  <c r="K52" i="36"/>
  <c r="K51" i="36"/>
  <c r="K50" i="36"/>
  <c r="K49" i="36"/>
  <c r="K48" i="36"/>
  <c r="K47" i="36"/>
  <c r="K46" i="36"/>
  <c r="K45" i="36"/>
  <c r="K44" i="36"/>
  <c r="K43" i="36"/>
  <c r="K42" i="36"/>
  <c r="K41" i="36"/>
  <c r="K40" i="36"/>
  <c r="K39" i="36"/>
  <c r="K38" i="36"/>
  <c r="K37" i="36"/>
  <c r="K36" i="36"/>
  <c r="K35" i="36"/>
  <c r="K34" i="36"/>
  <c r="K33" i="36"/>
  <c r="K32" i="36"/>
  <c r="K31" i="36"/>
  <c r="K30" i="36"/>
  <c r="K29" i="36"/>
  <c r="K28" i="36"/>
  <c r="K27" i="36"/>
  <c r="K26" i="36"/>
  <c r="K25" i="36"/>
  <c r="K24" i="36"/>
  <c r="K23" i="36"/>
  <c r="K22" i="36"/>
  <c r="K21" i="36"/>
  <c r="K20" i="36"/>
  <c r="K19" i="36"/>
  <c r="K18" i="36"/>
  <c r="K17" i="36"/>
  <c r="K16" i="36"/>
  <c r="K15" i="36"/>
  <c r="K14" i="36"/>
  <c r="K13" i="36"/>
  <c r="K12" i="36"/>
  <c r="K11" i="36"/>
  <c r="K10" i="36"/>
  <c r="K9" i="36"/>
  <c r="K8" i="36"/>
  <c r="K7" i="36"/>
  <c r="K6" i="36"/>
  <c r="K5" i="36"/>
  <c r="K4" i="36"/>
  <c r="K63" i="35"/>
  <c r="K62" i="35"/>
  <c r="K61" i="35"/>
  <c r="K60" i="35"/>
  <c r="K59" i="35"/>
  <c r="K58" i="35"/>
  <c r="K57" i="35"/>
  <c r="K56" i="35"/>
  <c r="K55" i="35"/>
  <c r="K54" i="35"/>
  <c r="K53" i="35"/>
  <c r="K52" i="35"/>
  <c r="K51" i="35"/>
  <c r="K50" i="35"/>
  <c r="K49" i="35"/>
  <c r="K48" i="35"/>
  <c r="K47" i="35"/>
  <c r="K46" i="35"/>
  <c r="K45" i="35"/>
  <c r="K44" i="35"/>
  <c r="K43" i="35"/>
  <c r="K42" i="35"/>
  <c r="K41" i="35"/>
  <c r="K40" i="35"/>
  <c r="K39" i="35"/>
  <c r="K38" i="35"/>
  <c r="K37" i="35"/>
  <c r="K36" i="35"/>
  <c r="K35" i="35"/>
  <c r="K34" i="35"/>
  <c r="K33" i="35"/>
  <c r="K32" i="35"/>
  <c r="K31" i="35"/>
  <c r="K30" i="35"/>
  <c r="K29" i="35"/>
  <c r="K28" i="35"/>
  <c r="K27" i="35"/>
  <c r="K26" i="35"/>
  <c r="K25" i="35"/>
  <c r="K24" i="35"/>
  <c r="K23" i="35"/>
  <c r="K22" i="35"/>
  <c r="K21" i="35"/>
  <c r="K20" i="35"/>
  <c r="K19" i="35"/>
  <c r="K18" i="35"/>
  <c r="K17" i="35"/>
  <c r="K16" i="35"/>
  <c r="K15" i="35"/>
  <c r="K14" i="35"/>
  <c r="K13" i="35"/>
  <c r="K12" i="35"/>
  <c r="K11" i="35"/>
  <c r="K10" i="35"/>
  <c r="K9" i="35"/>
  <c r="K8" i="35"/>
  <c r="K7" i="35"/>
  <c r="K6" i="35"/>
  <c r="K5" i="35"/>
  <c r="K4" i="35"/>
  <c r="K63" i="34"/>
  <c r="K62" i="34"/>
  <c r="K61" i="34"/>
  <c r="K60" i="34"/>
  <c r="K59" i="34"/>
  <c r="K58" i="34"/>
  <c r="K57" i="34"/>
  <c r="K56" i="34"/>
  <c r="K55" i="34"/>
  <c r="K54" i="34"/>
  <c r="K53" i="34"/>
  <c r="K52" i="34"/>
  <c r="K51" i="34"/>
  <c r="K50" i="34"/>
  <c r="K49" i="34"/>
  <c r="K48" i="34"/>
  <c r="K47" i="34"/>
  <c r="K46" i="34"/>
  <c r="K45" i="34"/>
  <c r="K44" i="34"/>
  <c r="K43" i="34"/>
  <c r="K42" i="34"/>
  <c r="K41" i="34"/>
  <c r="K40" i="34"/>
  <c r="K39" i="34"/>
  <c r="K38" i="34"/>
  <c r="K37" i="34"/>
  <c r="K36" i="34"/>
  <c r="K35" i="34"/>
  <c r="K34" i="34"/>
  <c r="K33" i="34"/>
  <c r="K32" i="34"/>
  <c r="K31" i="34"/>
  <c r="K30" i="34"/>
  <c r="K29" i="34"/>
  <c r="K28" i="34"/>
  <c r="K27" i="34"/>
  <c r="K26" i="34"/>
  <c r="K25" i="34"/>
  <c r="K24" i="34"/>
  <c r="K23" i="34"/>
  <c r="K22" i="34"/>
  <c r="K21" i="34"/>
  <c r="K20" i="34"/>
  <c r="K19" i="34"/>
  <c r="K18" i="34"/>
  <c r="K17" i="34"/>
  <c r="K16" i="34"/>
  <c r="K15" i="34"/>
  <c r="K14" i="34"/>
  <c r="K13" i="34"/>
  <c r="K12" i="34"/>
  <c r="K11" i="34"/>
  <c r="K10" i="34"/>
  <c r="K9" i="34"/>
  <c r="K8" i="34"/>
  <c r="K7" i="34"/>
  <c r="K6" i="34"/>
  <c r="K5" i="34"/>
  <c r="K4" i="34"/>
  <c r="K5" i="39"/>
  <c r="J9" i="2" s="1"/>
  <c r="K6" i="39"/>
  <c r="K7" i="39"/>
  <c r="J11" i="2" s="1"/>
  <c r="K8" i="39"/>
  <c r="J12" i="2" s="1"/>
  <c r="K9" i="39"/>
  <c r="H13" i="2" s="1"/>
  <c r="K10" i="39"/>
  <c r="I14" i="2" s="1"/>
  <c r="K11" i="39"/>
  <c r="K12" i="39"/>
  <c r="J16" i="2" s="1"/>
  <c r="K13" i="39"/>
  <c r="J17" i="2" s="1"/>
  <c r="K14" i="39"/>
  <c r="J18" i="2" s="1"/>
  <c r="K15" i="39"/>
  <c r="J19" i="2" s="1"/>
  <c r="K16" i="39"/>
  <c r="J20" i="2" s="1"/>
  <c r="K17" i="39"/>
  <c r="H21" i="2" s="1"/>
  <c r="K18" i="39"/>
  <c r="I22" i="2" s="1"/>
  <c r="K19" i="39"/>
  <c r="K20" i="39"/>
  <c r="J24" i="2" s="1"/>
  <c r="K21" i="39"/>
  <c r="J25" i="2" s="1"/>
  <c r="K22" i="39"/>
  <c r="K23" i="39"/>
  <c r="J27" i="2" s="1"/>
  <c r="K24" i="39"/>
  <c r="H28" i="2" s="1"/>
  <c r="K25" i="39"/>
  <c r="I29" i="2" s="1"/>
  <c r="K26" i="39"/>
  <c r="K27" i="39"/>
  <c r="K28" i="39"/>
  <c r="J32" i="2" s="1"/>
  <c r="K29" i="39"/>
  <c r="J33" i="2" s="1"/>
  <c r="K30" i="39"/>
  <c r="J34" i="2" s="1"/>
  <c r="K31" i="39"/>
  <c r="J35" i="2" s="1"/>
  <c r="K32" i="39"/>
  <c r="H36" i="2" s="1"/>
  <c r="K33" i="39"/>
  <c r="I37" i="2" s="1"/>
  <c r="K34" i="39"/>
  <c r="K35" i="39"/>
  <c r="K36" i="39"/>
  <c r="J40" i="2" s="1"/>
  <c r="K37" i="39"/>
  <c r="J41" i="2" s="1"/>
  <c r="K38" i="39"/>
  <c r="K39" i="39"/>
  <c r="K40" i="39"/>
  <c r="J44" i="2" s="1"/>
  <c r="K41" i="39"/>
  <c r="J45" i="2" s="1"/>
  <c r="K42" i="39"/>
  <c r="K43" i="39"/>
  <c r="K44" i="39"/>
  <c r="J48" i="2" s="1"/>
  <c r="K45" i="39"/>
  <c r="J49" i="2" s="1"/>
  <c r="K46" i="39"/>
  <c r="K47" i="39"/>
  <c r="I51" i="2" s="1"/>
  <c r="K48" i="39"/>
  <c r="J52" i="2" s="1"/>
  <c r="K49" i="39"/>
  <c r="J53" i="2" s="1"/>
  <c r="K50" i="39"/>
  <c r="J54" i="2" s="1"/>
  <c r="K51" i="39"/>
  <c r="K52" i="39"/>
  <c r="J56" i="2" s="1"/>
  <c r="K53" i="39"/>
  <c r="H57" i="2" s="1"/>
  <c r="K54" i="39"/>
  <c r="I58" i="2" s="1"/>
  <c r="K55" i="39"/>
  <c r="J59" i="2" s="1"/>
  <c r="K56" i="39"/>
  <c r="J60" i="2" s="1"/>
  <c r="K57" i="39"/>
  <c r="J61" i="2" s="1"/>
  <c r="K58" i="39"/>
  <c r="J62" i="2" s="1"/>
  <c r="K59" i="39"/>
  <c r="K60" i="39"/>
  <c r="J64" i="2" s="1"/>
  <c r="K61" i="39"/>
  <c r="H65" i="2" s="1"/>
  <c r="K62" i="39"/>
  <c r="I66" i="2" s="1"/>
  <c r="K63" i="39"/>
  <c r="J67" i="2" s="1"/>
  <c r="K4" i="39"/>
  <c r="K63" i="31"/>
  <c r="K62" i="31"/>
  <c r="K61" i="31"/>
  <c r="K60" i="31"/>
  <c r="K59" i="31"/>
  <c r="K58" i="31"/>
  <c r="K57" i="31"/>
  <c r="K56" i="31"/>
  <c r="K55" i="31"/>
  <c r="K54" i="31"/>
  <c r="K53" i="31"/>
  <c r="K52" i="31"/>
  <c r="K51" i="31"/>
  <c r="K50" i="31"/>
  <c r="K49" i="31"/>
  <c r="K48" i="31"/>
  <c r="K47" i="31"/>
  <c r="K46" i="31"/>
  <c r="K45" i="31"/>
  <c r="K44" i="31"/>
  <c r="K43" i="31"/>
  <c r="K42" i="31"/>
  <c r="K41" i="31"/>
  <c r="K40" i="31"/>
  <c r="K39" i="31"/>
  <c r="K38" i="31"/>
  <c r="K37" i="31"/>
  <c r="K36" i="31"/>
  <c r="K35" i="31"/>
  <c r="K34" i="31"/>
  <c r="K33" i="31"/>
  <c r="K32" i="31"/>
  <c r="K31" i="31"/>
  <c r="K30" i="31"/>
  <c r="K29" i="31"/>
  <c r="K28" i="31"/>
  <c r="K27" i="31"/>
  <c r="K26" i="31"/>
  <c r="K25" i="31"/>
  <c r="K24" i="31"/>
  <c r="K23" i="31"/>
  <c r="K22" i="31"/>
  <c r="K21" i="31"/>
  <c r="K20" i="31"/>
  <c r="K19" i="31"/>
  <c r="K18" i="31"/>
  <c r="K17" i="31"/>
  <c r="K16" i="31"/>
  <c r="K15" i="31"/>
  <c r="K14" i="31"/>
  <c r="K13" i="31"/>
  <c r="K12" i="31"/>
  <c r="K11" i="31"/>
  <c r="K10" i="31"/>
  <c r="K9" i="31"/>
  <c r="K8" i="31"/>
  <c r="K7" i="31"/>
  <c r="K6" i="31"/>
  <c r="K5" i="31"/>
  <c r="K4" i="31"/>
  <c r="K5" i="38"/>
  <c r="K6" i="38"/>
  <c r="K7" i="38"/>
  <c r="K8" i="38"/>
  <c r="K9" i="38"/>
  <c r="K10" i="38"/>
  <c r="K11" i="38"/>
  <c r="K12" i="38"/>
  <c r="K13" i="38"/>
  <c r="K14" i="38"/>
  <c r="K15" i="38"/>
  <c r="K16" i="38"/>
  <c r="K17" i="38"/>
  <c r="K18" i="38"/>
  <c r="K19" i="38"/>
  <c r="K20" i="38"/>
  <c r="K21" i="38"/>
  <c r="K22" i="38"/>
  <c r="K23" i="38"/>
  <c r="K24" i="38"/>
  <c r="K25" i="38"/>
  <c r="K26" i="38"/>
  <c r="K27" i="38"/>
  <c r="K28" i="38"/>
  <c r="K29" i="38"/>
  <c r="K30" i="38"/>
  <c r="K31" i="38"/>
  <c r="K32" i="38"/>
  <c r="K33" i="38"/>
  <c r="K34" i="38"/>
  <c r="K35" i="38"/>
  <c r="K36" i="38"/>
  <c r="K37" i="38"/>
  <c r="K38" i="38"/>
  <c r="K39" i="38"/>
  <c r="K40" i="38"/>
  <c r="K41" i="38"/>
  <c r="K42" i="38"/>
  <c r="K43" i="38"/>
  <c r="K44" i="38"/>
  <c r="K45" i="38"/>
  <c r="K46" i="38"/>
  <c r="K47" i="38"/>
  <c r="K48" i="38"/>
  <c r="K49" i="38"/>
  <c r="K50" i="38"/>
  <c r="K51" i="38"/>
  <c r="K52" i="38"/>
  <c r="K53" i="38"/>
  <c r="K54" i="38"/>
  <c r="K55" i="38"/>
  <c r="K56" i="38"/>
  <c r="K57" i="38"/>
  <c r="K58" i="38"/>
  <c r="K59" i="38"/>
  <c r="K60" i="38"/>
  <c r="K61" i="38"/>
  <c r="K62" i="38"/>
  <c r="K63" i="38"/>
  <c r="K4" i="38"/>
  <c r="K5" i="29"/>
  <c r="K6" i="29"/>
  <c r="C10" i="2" s="1"/>
  <c r="K7" i="29"/>
  <c r="F11" i="2" s="1"/>
  <c r="K8" i="29"/>
  <c r="K9" i="29"/>
  <c r="G13" i="2" s="1"/>
  <c r="K10" i="29"/>
  <c r="G14" i="2" s="1"/>
  <c r="K11" i="29"/>
  <c r="K12" i="29"/>
  <c r="C16" i="2" s="1"/>
  <c r="K13" i="29"/>
  <c r="D17" i="2" s="1"/>
  <c r="K14" i="29"/>
  <c r="E18" i="2" s="1"/>
  <c r="K15" i="29"/>
  <c r="F19" i="2" s="1"/>
  <c r="K16" i="29"/>
  <c r="K17" i="29"/>
  <c r="G21" i="2" s="1"/>
  <c r="K18" i="29"/>
  <c r="G22" i="2" s="1"/>
  <c r="K19" i="29"/>
  <c r="K20" i="29"/>
  <c r="C24" i="2" s="1"/>
  <c r="K21" i="29"/>
  <c r="D25" i="2" s="1"/>
  <c r="K22" i="29"/>
  <c r="K23" i="29"/>
  <c r="F27" i="2" s="1"/>
  <c r="K24" i="29"/>
  <c r="K25" i="29"/>
  <c r="G29" i="2" s="1"/>
  <c r="K26" i="29"/>
  <c r="G30" i="2" s="1"/>
  <c r="K27" i="29"/>
  <c r="K28" i="29"/>
  <c r="D32" i="2" s="1"/>
  <c r="K29" i="29"/>
  <c r="E33" i="2" s="1"/>
  <c r="K30" i="29"/>
  <c r="F34" i="2" s="1"/>
  <c r="K31" i="29"/>
  <c r="G35" i="2" s="1"/>
  <c r="K32" i="29"/>
  <c r="G36" i="2" s="1"/>
  <c r="K33" i="29"/>
  <c r="G37" i="2" s="1"/>
  <c r="K34" i="29"/>
  <c r="G38" i="2" s="1"/>
  <c r="K35" i="29"/>
  <c r="K36" i="29"/>
  <c r="D40" i="2" s="1"/>
  <c r="K37" i="29"/>
  <c r="E41" i="2" s="1"/>
  <c r="K38" i="29"/>
  <c r="G42" i="2" s="1"/>
  <c r="K39" i="29"/>
  <c r="C43" i="2" s="1"/>
  <c r="K40" i="29"/>
  <c r="G44" i="2" s="1"/>
  <c r="K41" i="29"/>
  <c r="G45" i="2" s="1"/>
  <c r="K42" i="29"/>
  <c r="D46" i="2" s="1"/>
  <c r="K43" i="29"/>
  <c r="E47" i="2" s="1"/>
  <c r="K44" i="29"/>
  <c r="F48" i="2" s="1"/>
  <c r="K45" i="29"/>
  <c r="G49" i="2" s="1"/>
  <c r="K46" i="29"/>
  <c r="G50" i="2" s="1"/>
  <c r="K47" i="29"/>
  <c r="C51" i="2" s="1"/>
  <c r="K48" i="29"/>
  <c r="G52" i="2" s="1"/>
  <c r="K49" i="29"/>
  <c r="G53" i="2" s="1"/>
  <c r="K50" i="29"/>
  <c r="D54" i="2" s="1"/>
  <c r="K51" i="29"/>
  <c r="E55" i="2" s="1"/>
  <c r="K52" i="29"/>
  <c r="F56" i="2" s="1"/>
  <c r="K53" i="29"/>
  <c r="G57" i="2" s="1"/>
  <c r="K54" i="29"/>
  <c r="C58" i="2" s="1"/>
  <c r="K55" i="29"/>
  <c r="C59" i="2" s="1"/>
  <c r="K56" i="29"/>
  <c r="G60" i="2" s="1"/>
  <c r="K57" i="29"/>
  <c r="D61" i="2" s="1"/>
  <c r="K58" i="29"/>
  <c r="E62" i="2" s="1"/>
  <c r="K59" i="29"/>
  <c r="F63" i="2" s="1"/>
  <c r="K60" i="29"/>
  <c r="G64" i="2" s="1"/>
  <c r="K61" i="29"/>
  <c r="G65" i="2" s="1"/>
  <c r="K62" i="29"/>
  <c r="C66" i="2" s="1"/>
  <c r="K63" i="29"/>
  <c r="C67" i="2" s="1"/>
  <c r="K4" i="29"/>
  <c r="C8" i="2" s="1"/>
  <c r="H50" i="2" l="1"/>
  <c r="J42" i="2"/>
  <c r="J26" i="2"/>
  <c r="G28" i="2"/>
  <c r="G20" i="2"/>
  <c r="G12" i="2"/>
  <c r="J63" i="2"/>
  <c r="J55" i="2"/>
  <c r="J47" i="2"/>
  <c r="J39" i="2"/>
  <c r="J31" i="2"/>
  <c r="J23" i="2"/>
  <c r="J15" i="2"/>
  <c r="E26" i="2"/>
  <c r="J46" i="2"/>
  <c r="J38" i="2"/>
  <c r="J30" i="2"/>
  <c r="E9" i="2"/>
  <c r="J8" i="2"/>
  <c r="G39" i="2"/>
  <c r="G31" i="2"/>
  <c r="G23" i="2"/>
  <c r="G15" i="2"/>
  <c r="I43" i="2"/>
  <c r="C12" i="2"/>
  <c r="C20" i="2"/>
  <c r="C28" i="2"/>
  <c r="C36" i="2"/>
  <c r="C44" i="2"/>
  <c r="C52" i="2"/>
  <c r="C60" i="2"/>
  <c r="E8" i="2"/>
  <c r="F9" i="2"/>
  <c r="G11" i="2"/>
  <c r="H12" i="2"/>
  <c r="I13" i="2"/>
  <c r="J14" i="2"/>
  <c r="D16" i="2"/>
  <c r="E17" i="2"/>
  <c r="F18" i="2"/>
  <c r="G19" i="2"/>
  <c r="H20" i="2"/>
  <c r="I21" i="2"/>
  <c r="J22" i="2"/>
  <c r="D24" i="2"/>
  <c r="E25" i="2"/>
  <c r="F26" i="2"/>
  <c r="G27" i="2"/>
  <c r="I28" i="2"/>
  <c r="J29" i="2"/>
  <c r="D31" i="2"/>
  <c r="E32" i="2"/>
  <c r="F33" i="2"/>
  <c r="G34" i="2"/>
  <c r="H35" i="2"/>
  <c r="I36" i="2"/>
  <c r="J37" i="2"/>
  <c r="D39" i="2"/>
  <c r="E40" i="2"/>
  <c r="F41" i="2"/>
  <c r="H42" i="2"/>
  <c r="J43" i="2"/>
  <c r="D45" i="2"/>
  <c r="E46" i="2"/>
  <c r="F47" i="2"/>
  <c r="G48" i="2"/>
  <c r="H49" i="2"/>
  <c r="I50" i="2"/>
  <c r="J51" i="2"/>
  <c r="D53" i="2"/>
  <c r="E54" i="2"/>
  <c r="F55" i="2"/>
  <c r="G56" i="2"/>
  <c r="I57" i="2"/>
  <c r="J58" i="2"/>
  <c r="D60" i="2"/>
  <c r="E61" i="2"/>
  <c r="F62" i="2"/>
  <c r="G63" i="2"/>
  <c r="H64" i="2"/>
  <c r="I65" i="2"/>
  <c r="J66" i="2"/>
  <c r="C13" i="2"/>
  <c r="C21" i="2"/>
  <c r="C29" i="2"/>
  <c r="C37" i="2"/>
  <c r="C45" i="2"/>
  <c r="C53" i="2"/>
  <c r="C61" i="2"/>
  <c r="F8" i="2"/>
  <c r="G9" i="2"/>
  <c r="H11" i="2"/>
  <c r="I12" i="2"/>
  <c r="J13" i="2"/>
  <c r="D15" i="2"/>
  <c r="E16" i="2"/>
  <c r="F17" i="2"/>
  <c r="G18" i="2"/>
  <c r="H19" i="2"/>
  <c r="I20" i="2"/>
  <c r="J21" i="2"/>
  <c r="D23" i="2"/>
  <c r="E24" i="2"/>
  <c r="F25" i="2"/>
  <c r="G26" i="2"/>
  <c r="H27" i="2"/>
  <c r="J28" i="2"/>
  <c r="D30" i="2"/>
  <c r="E31" i="2"/>
  <c r="F32" i="2"/>
  <c r="G33" i="2"/>
  <c r="H34" i="2"/>
  <c r="I35" i="2"/>
  <c r="J36" i="2"/>
  <c r="D38" i="2"/>
  <c r="E39" i="2"/>
  <c r="F40" i="2"/>
  <c r="G41" i="2"/>
  <c r="I42" i="2"/>
  <c r="D44" i="2"/>
  <c r="E45" i="2"/>
  <c r="F46" i="2"/>
  <c r="G47" i="2"/>
  <c r="H48" i="2"/>
  <c r="I49" i="2"/>
  <c r="J50" i="2"/>
  <c r="D52" i="2"/>
  <c r="E53" i="2"/>
  <c r="F54" i="2"/>
  <c r="G55" i="2"/>
  <c r="H56" i="2"/>
  <c r="J57" i="2"/>
  <c r="D59" i="2"/>
  <c r="E60" i="2"/>
  <c r="F61" i="2"/>
  <c r="G62" i="2"/>
  <c r="H63" i="2"/>
  <c r="I64" i="2"/>
  <c r="J65" i="2"/>
  <c r="D67" i="2"/>
  <c r="C14" i="2"/>
  <c r="C22" i="2"/>
  <c r="C30" i="2"/>
  <c r="C38" i="2"/>
  <c r="C46" i="2"/>
  <c r="C54" i="2"/>
  <c r="C62" i="2"/>
  <c r="G8" i="2"/>
  <c r="H9" i="2"/>
  <c r="I11" i="2"/>
  <c r="D14" i="2"/>
  <c r="E15" i="2"/>
  <c r="F16" i="2"/>
  <c r="G17" i="2"/>
  <c r="H18" i="2"/>
  <c r="I19" i="2"/>
  <c r="D22" i="2"/>
  <c r="E23" i="2"/>
  <c r="F24" i="2"/>
  <c r="G25" i="2"/>
  <c r="H26" i="2"/>
  <c r="I27" i="2"/>
  <c r="D29" i="2"/>
  <c r="E30" i="2"/>
  <c r="F31" i="2"/>
  <c r="G32" i="2"/>
  <c r="H33" i="2"/>
  <c r="I34" i="2"/>
  <c r="D37" i="2"/>
  <c r="E38" i="2"/>
  <c r="F39" i="2"/>
  <c r="G40" i="2"/>
  <c r="H41" i="2"/>
  <c r="E44" i="2"/>
  <c r="F45" i="2"/>
  <c r="G46" i="2"/>
  <c r="H47" i="2"/>
  <c r="I48" i="2"/>
  <c r="D51" i="2"/>
  <c r="E52" i="2"/>
  <c r="F53" i="2"/>
  <c r="G54" i="2"/>
  <c r="H55" i="2"/>
  <c r="I56" i="2"/>
  <c r="D58" i="2"/>
  <c r="E59" i="2"/>
  <c r="F60" i="2"/>
  <c r="G61" i="2"/>
  <c r="H62" i="2"/>
  <c r="I63" i="2"/>
  <c r="D66" i="2"/>
  <c r="E67" i="2"/>
  <c r="C15" i="2"/>
  <c r="C23" i="2"/>
  <c r="C31" i="2"/>
  <c r="C39" i="2"/>
  <c r="C47" i="2"/>
  <c r="C55" i="2"/>
  <c r="C63" i="2"/>
  <c r="H8" i="2"/>
  <c r="I9" i="2"/>
  <c r="D13" i="2"/>
  <c r="E14" i="2"/>
  <c r="F15" i="2"/>
  <c r="G16" i="2"/>
  <c r="H17" i="2"/>
  <c r="I18" i="2"/>
  <c r="D21" i="2"/>
  <c r="E22" i="2"/>
  <c r="F23" i="2"/>
  <c r="G24" i="2"/>
  <c r="H25" i="2"/>
  <c r="I26" i="2"/>
  <c r="E29" i="2"/>
  <c r="F30" i="2"/>
  <c r="H32" i="2"/>
  <c r="I33" i="2"/>
  <c r="D36" i="2"/>
  <c r="E37" i="2"/>
  <c r="F38" i="2"/>
  <c r="H40" i="2"/>
  <c r="I41" i="2"/>
  <c r="E43" i="2"/>
  <c r="F44" i="2"/>
  <c r="H46" i="2"/>
  <c r="I47" i="2"/>
  <c r="D50" i="2"/>
  <c r="E51" i="2"/>
  <c r="F52" i="2"/>
  <c r="H54" i="2"/>
  <c r="I55" i="2"/>
  <c r="E58" i="2"/>
  <c r="F59" i="2"/>
  <c r="H61" i="2"/>
  <c r="I62" i="2"/>
  <c r="D65" i="2"/>
  <c r="E66" i="2"/>
  <c r="F67" i="2"/>
  <c r="C32" i="2"/>
  <c r="C40" i="2"/>
  <c r="C48" i="2"/>
  <c r="C56" i="2"/>
  <c r="C64" i="2"/>
  <c r="I8" i="2"/>
  <c r="D12" i="2"/>
  <c r="E13" i="2"/>
  <c r="F14" i="2"/>
  <c r="H16" i="2"/>
  <c r="I17" i="2"/>
  <c r="D20" i="2"/>
  <c r="E21" i="2"/>
  <c r="F22" i="2"/>
  <c r="H24" i="2"/>
  <c r="I25" i="2"/>
  <c r="E28" i="2"/>
  <c r="F29" i="2"/>
  <c r="H31" i="2"/>
  <c r="I32" i="2"/>
  <c r="D35" i="2"/>
  <c r="E36" i="2"/>
  <c r="F37" i="2"/>
  <c r="H39" i="2"/>
  <c r="I40" i="2"/>
  <c r="F43" i="2"/>
  <c r="H45" i="2"/>
  <c r="I46" i="2"/>
  <c r="D49" i="2"/>
  <c r="E50" i="2"/>
  <c r="F51" i="2"/>
  <c r="H53" i="2"/>
  <c r="I54" i="2"/>
  <c r="E57" i="2"/>
  <c r="F58" i="2"/>
  <c r="G59" i="2"/>
  <c r="H60" i="2"/>
  <c r="I61" i="2"/>
  <c r="D64" i="2"/>
  <c r="E65" i="2"/>
  <c r="F66" i="2"/>
  <c r="G67" i="2"/>
  <c r="C9" i="2"/>
  <c r="C17" i="2"/>
  <c r="C25" i="2"/>
  <c r="C33" i="2"/>
  <c r="C41" i="2"/>
  <c r="C49" i="2"/>
  <c r="C57" i="2"/>
  <c r="C65" i="2"/>
  <c r="D11" i="2"/>
  <c r="E12" i="2"/>
  <c r="F13" i="2"/>
  <c r="H15" i="2"/>
  <c r="I16" i="2"/>
  <c r="D19" i="2"/>
  <c r="E20" i="2"/>
  <c r="F21" i="2"/>
  <c r="H23" i="2"/>
  <c r="I24" i="2"/>
  <c r="D27" i="2"/>
  <c r="F28" i="2"/>
  <c r="H30" i="2"/>
  <c r="I31" i="2"/>
  <c r="D34" i="2"/>
  <c r="E35" i="2"/>
  <c r="F36" i="2"/>
  <c r="H38" i="2"/>
  <c r="I39" i="2"/>
  <c r="E42" i="2"/>
  <c r="G43" i="2"/>
  <c r="H44" i="2"/>
  <c r="I45" i="2"/>
  <c r="D48" i="2"/>
  <c r="E49" i="2"/>
  <c r="F50" i="2"/>
  <c r="G51" i="2"/>
  <c r="H52" i="2"/>
  <c r="I53" i="2"/>
  <c r="D56" i="2"/>
  <c r="F57" i="2"/>
  <c r="G58" i="2"/>
  <c r="H59" i="2"/>
  <c r="I60" i="2"/>
  <c r="D63" i="2"/>
  <c r="E64" i="2"/>
  <c r="F65" i="2"/>
  <c r="G66" i="2"/>
  <c r="H67" i="2"/>
  <c r="C18" i="2"/>
  <c r="C26" i="2"/>
  <c r="C34" i="2"/>
  <c r="C42" i="2"/>
  <c r="C50" i="2"/>
  <c r="D9" i="2"/>
  <c r="E11" i="2"/>
  <c r="F12" i="2"/>
  <c r="H14" i="2"/>
  <c r="I15" i="2"/>
  <c r="D18" i="2"/>
  <c r="E19" i="2"/>
  <c r="F20" i="2"/>
  <c r="H22" i="2"/>
  <c r="I23" i="2"/>
  <c r="D26" i="2"/>
  <c r="E27" i="2"/>
  <c r="H29" i="2"/>
  <c r="I30" i="2"/>
  <c r="D33" i="2"/>
  <c r="E34" i="2"/>
  <c r="F35" i="2"/>
  <c r="H37" i="2"/>
  <c r="I38" i="2"/>
  <c r="D41" i="2"/>
  <c r="F42" i="2"/>
  <c r="H43" i="2"/>
  <c r="I44" i="2"/>
  <c r="D47" i="2"/>
  <c r="E48" i="2"/>
  <c r="F49" i="2"/>
  <c r="H51" i="2"/>
  <c r="I52" i="2"/>
  <c r="D55" i="2"/>
  <c r="E56" i="2"/>
  <c r="H58" i="2"/>
  <c r="I59" i="2"/>
  <c r="D62" i="2"/>
  <c r="E63" i="2"/>
  <c r="F64" i="2"/>
  <c r="H66" i="2"/>
  <c r="I67" i="2"/>
  <c r="C11" i="2"/>
  <c r="C19" i="2"/>
  <c r="C27" i="2"/>
  <c r="C35" i="2"/>
  <c r="J63" i="41"/>
  <c r="I63" i="41"/>
  <c r="H63" i="41"/>
  <c r="G63" i="41"/>
  <c r="F63" i="41"/>
  <c r="E63" i="41"/>
  <c r="D63" i="41"/>
  <c r="C63" i="41"/>
  <c r="B63" i="41"/>
  <c r="A63" i="41"/>
  <c r="J62" i="41"/>
  <c r="I62" i="41"/>
  <c r="H62" i="41"/>
  <c r="G62" i="41"/>
  <c r="F62" i="41"/>
  <c r="E62" i="41"/>
  <c r="D62" i="41"/>
  <c r="C62" i="41"/>
  <c r="B62" i="41"/>
  <c r="A62" i="41"/>
  <c r="J61" i="41"/>
  <c r="I61" i="41"/>
  <c r="H61" i="41"/>
  <c r="G61" i="41"/>
  <c r="F61" i="41"/>
  <c r="E61" i="41"/>
  <c r="D61" i="41"/>
  <c r="C61" i="41"/>
  <c r="B61" i="41"/>
  <c r="A61" i="41"/>
  <c r="J60" i="41"/>
  <c r="I60" i="41"/>
  <c r="H60" i="41"/>
  <c r="G60" i="41"/>
  <c r="F60" i="41"/>
  <c r="E60" i="41"/>
  <c r="D60" i="41"/>
  <c r="C60" i="41"/>
  <c r="B60" i="41"/>
  <c r="A60" i="41"/>
  <c r="J59" i="41"/>
  <c r="I59" i="41"/>
  <c r="H59" i="41"/>
  <c r="G59" i="41"/>
  <c r="F59" i="41"/>
  <c r="E59" i="41"/>
  <c r="D59" i="41"/>
  <c r="C59" i="41"/>
  <c r="B59" i="41"/>
  <c r="A59" i="41"/>
  <c r="J58" i="41"/>
  <c r="I58" i="41"/>
  <c r="H58" i="41"/>
  <c r="G58" i="41"/>
  <c r="F58" i="41"/>
  <c r="E58" i="41"/>
  <c r="D58" i="41"/>
  <c r="C58" i="41"/>
  <c r="B58" i="41"/>
  <c r="A58" i="41"/>
  <c r="J57" i="41"/>
  <c r="I57" i="41"/>
  <c r="H57" i="41"/>
  <c r="G57" i="41"/>
  <c r="F57" i="41"/>
  <c r="E57" i="41"/>
  <c r="D57" i="41"/>
  <c r="C57" i="41"/>
  <c r="B57" i="41"/>
  <c r="A57" i="41"/>
  <c r="J56" i="41"/>
  <c r="I56" i="41"/>
  <c r="H56" i="41"/>
  <c r="G56" i="41"/>
  <c r="F56" i="41"/>
  <c r="E56" i="41"/>
  <c r="D56" i="41"/>
  <c r="C56" i="41"/>
  <c r="B56" i="41"/>
  <c r="A56" i="41"/>
  <c r="J55" i="41"/>
  <c r="I55" i="41"/>
  <c r="H55" i="41"/>
  <c r="G55" i="41"/>
  <c r="F55" i="41"/>
  <c r="E55" i="41"/>
  <c r="D55" i="41"/>
  <c r="C55" i="41"/>
  <c r="B55" i="41"/>
  <c r="A55" i="41"/>
  <c r="J54" i="41"/>
  <c r="I54" i="41"/>
  <c r="H54" i="41"/>
  <c r="G54" i="41"/>
  <c r="F54" i="41"/>
  <c r="E54" i="41"/>
  <c r="D54" i="41"/>
  <c r="C54" i="41"/>
  <c r="B54" i="41"/>
  <c r="A54" i="41"/>
  <c r="J53" i="41"/>
  <c r="I53" i="41"/>
  <c r="H53" i="41"/>
  <c r="G53" i="41"/>
  <c r="F53" i="41"/>
  <c r="E53" i="41"/>
  <c r="D53" i="41"/>
  <c r="C53" i="41"/>
  <c r="B53" i="41"/>
  <c r="A53" i="41"/>
  <c r="J52" i="41"/>
  <c r="I52" i="41"/>
  <c r="H52" i="41"/>
  <c r="G52" i="41"/>
  <c r="F52" i="41"/>
  <c r="E52" i="41"/>
  <c r="D52" i="41"/>
  <c r="C52" i="41"/>
  <c r="B52" i="41"/>
  <c r="A52" i="41"/>
  <c r="J51" i="41"/>
  <c r="I51" i="41"/>
  <c r="H51" i="41"/>
  <c r="G51" i="41"/>
  <c r="F51" i="41"/>
  <c r="E51" i="41"/>
  <c r="D51" i="41"/>
  <c r="C51" i="41"/>
  <c r="B51" i="41"/>
  <c r="A51" i="41"/>
  <c r="J50" i="41"/>
  <c r="I50" i="41"/>
  <c r="H50" i="41"/>
  <c r="G50" i="41"/>
  <c r="F50" i="41"/>
  <c r="E50" i="41"/>
  <c r="D50" i="41"/>
  <c r="C50" i="41"/>
  <c r="B50" i="41"/>
  <c r="A50" i="41"/>
  <c r="J49" i="41"/>
  <c r="I49" i="41"/>
  <c r="H49" i="41"/>
  <c r="G49" i="41"/>
  <c r="F49" i="41"/>
  <c r="E49" i="41"/>
  <c r="D49" i="41"/>
  <c r="C49" i="41"/>
  <c r="B49" i="41"/>
  <c r="A49" i="41"/>
  <c r="J48" i="41"/>
  <c r="I48" i="41"/>
  <c r="H48" i="41"/>
  <c r="G48" i="41"/>
  <c r="F48" i="41"/>
  <c r="E48" i="41"/>
  <c r="D48" i="41"/>
  <c r="C48" i="41"/>
  <c r="B48" i="41"/>
  <c r="A48" i="41"/>
  <c r="J47" i="41"/>
  <c r="I47" i="41"/>
  <c r="H47" i="41"/>
  <c r="G47" i="41"/>
  <c r="F47" i="41"/>
  <c r="E47" i="41"/>
  <c r="D47" i="41"/>
  <c r="C47" i="41"/>
  <c r="B47" i="41"/>
  <c r="A47" i="41"/>
  <c r="J46" i="41"/>
  <c r="I46" i="41"/>
  <c r="H46" i="41"/>
  <c r="G46" i="41"/>
  <c r="F46" i="41"/>
  <c r="E46" i="41"/>
  <c r="D46" i="41"/>
  <c r="C46" i="41"/>
  <c r="B46" i="41"/>
  <c r="A46" i="41"/>
  <c r="J45" i="41"/>
  <c r="I45" i="41"/>
  <c r="H45" i="41"/>
  <c r="G45" i="41"/>
  <c r="F45" i="41"/>
  <c r="E45" i="41"/>
  <c r="D45" i="41"/>
  <c r="C45" i="41"/>
  <c r="B45" i="41"/>
  <c r="A45" i="41"/>
  <c r="J44" i="41"/>
  <c r="I44" i="41"/>
  <c r="H44" i="41"/>
  <c r="G44" i="41"/>
  <c r="F44" i="41"/>
  <c r="E44" i="41"/>
  <c r="D44" i="41"/>
  <c r="C44" i="41"/>
  <c r="B44" i="41"/>
  <c r="A44" i="41"/>
  <c r="J43" i="41"/>
  <c r="I43" i="41"/>
  <c r="H43" i="41"/>
  <c r="G43" i="41"/>
  <c r="F43" i="41"/>
  <c r="E43" i="41"/>
  <c r="D43" i="41"/>
  <c r="C43" i="41"/>
  <c r="B43" i="41"/>
  <c r="A43" i="41"/>
  <c r="J42" i="41"/>
  <c r="I42" i="41"/>
  <c r="H42" i="41"/>
  <c r="G42" i="41"/>
  <c r="F42" i="41"/>
  <c r="E42" i="41"/>
  <c r="D42" i="41"/>
  <c r="C42" i="41"/>
  <c r="B42" i="41"/>
  <c r="A42" i="41"/>
  <c r="J41" i="41"/>
  <c r="I41" i="41"/>
  <c r="H41" i="41"/>
  <c r="G41" i="41"/>
  <c r="F41" i="41"/>
  <c r="E41" i="41"/>
  <c r="D41" i="41"/>
  <c r="C41" i="41"/>
  <c r="B41" i="41"/>
  <c r="A41" i="41"/>
  <c r="J40" i="41"/>
  <c r="I40" i="41"/>
  <c r="H40" i="41"/>
  <c r="G40" i="41"/>
  <c r="F40" i="41"/>
  <c r="E40" i="41"/>
  <c r="D40" i="41"/>
  <c r="C40" i="41"/>
  <c r="B40" i="41"/>
  <c r="A40" i="41"/>
  <c r="J39" i="41"/>
  <c r="I39" i="41"/>
  <c r="H39" i="41"/>
  <c r="G39" i="41"/>
  <c r="F39" i="41"/>
  <c r="E39" i="41"/>
  <c r="D39" i="41"/>
  <c r="C39" i="41"/>
  <c r="B39" i="41"/>
  <c r="A39" i="41"/>
  <c r="J38" i="41"/>
  <c r="I38" i="41"/>
  <c r="H38" i="41"/>
  <c r="G38" i="41"/>
  <c r="F38" i="41"/>
  <c r="E38" i="41"/>
  <c r="D38" i="41"/>
  <c r="C38" i="41"/>
  <c r="B38" i="41"/>
  <c r="A38" i="41"/>
  <c r="J37" i="41"/>
  <c r="I37" i="41"/>
  <c r="H37" i="41"/>
  <c r="G37" i="41"/>
  <c r="F37" i="41"/>
  <c r="E37" i="41"/>
  <c r="D37" i="41"/>
  <c r="C37" i="41"/>
  <c r="B37" i="41"/>
  <c r="A37" i="41"/>
  <c r="J36" i="41"/>
  <c r="I36" i="41"/>
  <c r="H36" i="41"/>
  <c r="G36" i="41"/>
  <c r="F36" i="41"/>
  <c r="E36" i="41"/>
  <c r="D36" i="41"/>
  <c r="C36" i="41"/>
  <c r="B36" i="41"/>
  <c r="A36" i="41"/>
  <c r="J35" i="41"/>
  <c r="I35" i="41"/>
  <c r="H35" i="41"/>
  <c r="G35" i="41"/>
  <c r="F35" i="41"/>
  <c r="E35" i="41"/>
  <c r="D35" i="41"/>
  <c r="C35" i="41"/>
  <c r="B35" i="41"/>
  <c r="A35" i="41"/>
  <c r="J34" i="41"/>
  <c r="I34" i="41"/>
  <c r="H34" i="41"/>
  <c r="G34" i="41"/>
  <c r="F34" i="41"/>
  <c r="E34" i="41"/>
  <c r="D34" i="41"/>
  <c r="C34" i="41"/>
  <c r="B34" i="41"/>
  <c r="A34" i="41"/>
  <c r="J33" i="41"/>
  <c r="I33" i="41"/>
  <c r="H33" i="41"/>
  <c r="G33" i="41"/>
  <c r="F33" i="41"/>
  <c r="E33" i="41"/>
  <c r="D33" i="41"/>
  <c r="C33" i="41"/>
  <c r="B33" i="41"/>
  <c r="A33" i="41"/>
  <c r="J32" i="41"/>
  <c r="I32" i="41"/>
  <c r="H32" i="41"/>
  <c r="G32" i="41"/>
  <c r="F32" i="41"/>
  <c r="E32" i="41"/>
  <c r="D32" i="41"/>
  <c r="C32" i="41"/>
  <c r="B32" i="41"/>
  <c r="A32" i="41"/>
  <c r="J31" i="41"/>
  <c r="I31" i="41"/>
  <c r="H31" i="41"/>
  <c r="G31" i="41"/>
  <c r="F31" i="41"/>
  <c r="E31" i="41"/>
  <c r="D31" i="41"/>
  <c r="C31" i="41"/>
  <c r="B31" i="41"/>
  <c r="A31" i="41"/>
  <c r="J30" i="41"/>
  <c r="I30" i="41"/>
  <c r="H30" i="41"/>
  <c r="G30" i="41"/>
  <c r="F30" i="41"/>
  <c r="E30" i="41"/>
  <c r="D30" i="41"/>
  <c r="C30" i="41"/>
  <c r="B30" i="41"/>
  <c r="A30" i="41"/>
  <c r="J29" i="41"/>
  <c r="I29" i="41"/>
  <c r="H29" i="41"/>
  <c r="G29" i="41"/>
  <c r="F29" i="41"/>
  <c r="E29" i="41"/>
  <c r="D29" i="41"/>
  <c r="C29" i="41"/>
  <c r="B29" i="41"/>
  <c r="A29" i="41"/>
  <c r="J28" i="41"/>
  <c r="I28" i="41"/>
  <c r="H28" i="41"/>
  <c r="G28" i="41"/>
  <c r="F28" i="41"/>
  <c r="E28" i="41"/>
  <c r="D28" i="41"/>
  <c r="C28" i="41"/>
  <c r="B28" i="41"/>
  <c r="A28" i="41"/>
  <c r="J27" i="41"/>
  <c r="I27" i="41"/>
  <c r="H27" i="41"/>
  <c r="G27" i="41"/>
  <c r="F27" i="41"/>
  <c r="E27" i="41"/>
  <c r="D27" i="41"/>
  <c r="C27" i="41"/>
  <c r="B27" i="41"/>
  <c r="A27" i="41"/>
  <c r="J26" i="41"/>
  <c r="I26" i="41"/>
  <c r="H26" i="41"/>
  <c r="G26" i="41"/>
  <c r="F26" i="41"/>
  <c r="E26" i="41"/>
  <c r="D26" i="41"/>
  <c r="C26" i="41"/>
  <c r="B26" i="41"/>
  <c r="A26" i="41"/>
  <c r="J25" i="41"/>
  <c r="I25" i="41"/>
  <c r="H25" i="41"/>
  <c r="G25" i="41"/>
  <c r="F25" i="41"/>
  <c r="E25" i="41"/>
  <c r="D25" i="41"/>
  <c r="C25" i="41"/>
  <c r="B25" i="41"/>
  <c r="A25" i="41"/>
  <c r="J24" i="41"/>
  <c r="I24" i="41"/>
  <c r="H24" i="41"/>
  <c r="G24" i="41"/>
  <c r="F24" i="41"/>
  <c r="E24" i="41"/>
  <c r="D24" i="41"/>
  <c r="C24" i="41"/>
  <c r="B24" i="41"/>
  <c r="A24" i="41"/>
  <c r="J23" i="41"/>
  <c r="I23" i="41"/>
  <c r="H23" i="41"/>
  <c r="G23" i="41"/>
  <c r="F23" i="41"/>
  <c r="E23" i="41"/>
  <c r="D23" i="41"/>
  <c r="C23" i="41"/>
  <c r="B23" i="41"/>
  <c r="A23" i="41"/>
  <c r="J22" i="41"/>
  <c r="I22" i="41"/>
  <c r="H22" i="41"/>
  <c r="G22" i="41"/>
  <c r="F22" i="41"/>
  <c r="E22" i="41"/>
  <c r="D22" i="41"/>
  <c r="C22" i="41"/>
  <c r="B22" i="41"/>
  <c r="A22" i="41"/>
  <c r="J21" i="41"/>
  <c r="I21" i="41"/>
  <c r="H21" i="41"/>
  <c r="G21" i="41"/>
  <c r="F21" i="41"/>
  <c r="E21" i="41"/>
  <c r="D21" i="41"/>
  <c r="C21" i="41"/>
  <c r="B21" i="41"/>
  <c r="A21" i="41"/>
  <c r="J20" i="41"/>
  <c r="I20" i="41"/>
  <c r="H20" i="41"/>
  <c r="G20" i="41"/>
  <c r="F20" i="41"/>
  <c r="E20" i="41"/>
  <c r="D20" i="41"/>
  <c r="C20" i="41"/>
  <c r="B20" i="41"/>
  <c r="A20" i="41"/>
  <c r="J19" i="41"/>
  <c r="I19" i="41"/>
  <c r="H19" i="41"/>
  <c r="G19" i="41"/>
  <c r="F19" i="41"/>
  <c r="E19" i="41"/>
  <c r="D19" i="41"/>
  <c r="C19" i="41"/>
  <c r="B19" i="41"/>
  <c r="A19" i="41"/>
  <c r="J18" i="41"/>
  <c r="I18" i="41"/>
  <c r="H18" i="41"/>
  <c r="G18" i="41"/>
  <c r="F18" i="41"/>
  <c r="E18" i="41"/>
  <c r="D18" i="41"/>
  <c r="C18" i="41"/>
  <c r="B18" i="41"/>
  <c r="A18" i="41"/>
  <c r="J17" i="41"/>
  <c r="I17" i="41"/>
  <c r="H17" i="41"/>
  <c r="G17" i="41"/>
  <c r="F17" i="41"/>
  <c r="E17" i="41"/>
  <c r="D17" i="41"/>
  <c r="C17" i="41"/>
  <c r="B17" i="41"/>
  <c r="A17" i="41"/>
  <c r="J16" i="41"/>
  <c r="I16" i="41"/>
  <c r="H16" i="41"/>
  <c r="G16" i="41"/>
  <c r="F16" i="41"/>
  <c r="E16" i="41"/>
  <c r="D16" i="41"/>
  <c r="C16" i="41"/>
  <c r="B16" i="41"/>
  <c r="A16" i="41"/>
  <c r="J15" i="41"/>
  <c r="I15" i="41"/>
  <c r="H15" i="41"/>
  <c r="G15" i="41"/>
  <c r="F15" i="41"/>
  <c r="E15" i="41"/>
  <c r="D15" i="41"/>
  <c r="C15" i="41"/>
  <c r="B15" i="41"/>
  <c r="A15" i="41"/>
  <c r="J14" i="41"/>
  <c r="I14" i="41"/>
  <c r="H14" i="41"/>
  <c r="G14" i="41"/>
  <c r="F14" i="41"/>
  <c r="E14" i="41"/>
  <c r="D14" i="41"/>
  <c r="C14" i="41"/>
  <c r="B14" i="41"/>
  <c r="A14" i="41"/>
  <c r="J13" i="41"/>
  <c r="I13" i="41"/>
  <c r="H13" i="41"/>
  <c r="G13" i="41"/>
  <c r="F13" i="41"/>
  <c r="E13" i="41"/>
  <c r="D13" i="41"/>
  <c r="C13" i="41"/>
  <c r="B13" i="41"/>
  <c r="A13" i="41"/>
  <c r="J12" i="41"/>
  <c r="I12" i="41"/>
  <c r="H12" i="41"/>
  <c r="G12" i="41"/>
  <c r="F12" i="41"/>
  <c r="E12" i="41"/>
  <c r="D12" i="41"/>
  <c r="C12" i="41"/>
  <c r="B12" i="41"/>
  <c r="A12" i="41"/>
  <c r="J11" i="41"/>
  <c r="I11" i="41"/>
  <c r="H11" i="41"/>
  <c r="G11" i="41"/>
  <c r="F11" i="41"/>
  <c r="E11" i="41"/>
  <c r="D11" i="41"/>
  <c r="C11" i="41"/>
  <c r="B11" i="41"/>
  <c r="A11" i="41"/>
  <c r="J10" i="41"/>
  <c r="I10" i="41"/>
  <c r="H10" i="41"/>
  <c r="G10" i="41"/>
  <c r="F10" i="41"/>
  <c r="E10" i="41"/>
  <c r="D10" i="41"/>
  <c r="C10" i="41"/>
  <c r="B10" i="41"/>
  <c r="A10" i="41"/>
  <c r="J9" i="41"/>
  <c r="I9" i="41"/>
  <c r="H9" i="41"/>
  <c r="G9" i="41"/>
  <c r="F9" i="41"/>
  <c r="E9" i="41"/>
  <c r="D9" i="41"/>
  <c r="C9" i="41"/>
  <c r="B9" i="41"/>
  <c r="A9" i="41"/>
  <c r="J8" i="41"/>
  <c r="I8" i="41"/>
  <c r="H8" i="41"/>
  <c r="G8" i="41"/>
  <c r="F8" i="41"/>
  <c r="E8" i="41"/>
  <c r="D8" i="41"/>
  <c r="C8" i="41"/>
  <c r="B8" i="41"/>
  <c r="A8" i="41"/>
  <c r="J7" i="41"/>
  <c r="I7" i="41"/>
  <c r="H7" i="41"/>
  <c r="G7" i="41"/>
  <c r="F7" i="41"/>
  <c r="E7" i="41"/>
  <c r="D7" i="41"/>
  <c r="C7" i="41"/>
  <c r="B7" i="41"/>
  <c r="A7" i="41"/>
  <c r="J6" i="41"/>
  <c r="I6" i="41"/>
  <c r="H6" i="41"/>
  <c r="G6" i="41"/>
  <c r="F6" i="41"/>
  <c r="E6" i="41"/>
  <c r="D6" i="41"/>
  <c r="C6" i="41"/>
  <c r="B6" i="41"/>
  <c r="A6" i="41"/>
  <c r="J5" i="41"/>
  <c r="I5" i="41"/>
  <c r="H5" i="41"/>
  <c r="G5" i="41"/>
  <c r="F5" i="41"/>
  <c r="E5" i="41"/>
  <c r="D5" i="41"/>
  <c r="C5" i="41"/>
  <c r="B5" i="41"/>
  <c r="A5" i="41"/>
  <c r="J4" i="41"/>
  <c r="I4" i="41"/>
  <c r="H4" i="41"/>
  <c r="G4" i="41"/>
  <c r="F4" i="41"/>
  <c r="E4" i="41"/>
  <c r="D4" i="41"/>
  <c r="C4" i="41"/>
  <c r="B4" i="41"/>
  <c r="A4" i="41"/>
  <c r="D3" i="41"/>
  <c r="C3" i="41"/>
  <c r="B3" i="41"/>
  <c r="A3" i="41"/>
  <c r="B2" i="41"/>
  <c r="A2" i="41"/>
  <c r="B1" i="41"/>
  <c r="J63" i="28"/>
  <c r="I63" i="28"/>
  <c r="H63" i="28"/>
  <c r="G63" i="28"/>
  <c r="F63" i="28"/>
  <c r="E63" i="28"/>
  <c r="D63" i="28"/>
  <c r="C63" i="28"/>
  <c r="B63" i="28"/>
  <c r="A63" i="28"/>
  <c r="J62" i="28"/>
  <c r="I62" i="28"/>
  <c r="H62" i="28"/>
  <c r="G62" i="28"/>
  <c r="F62" i="28"/>
  <c r="E62" i="28"/>
  <c r="D62" i="28"/>
  <c r="C62" i="28"/>
  <c r="B62" i="28"/>
  <c r="A62" i="28"/>
  <c r="J61" i="28"/>
  <c r="I61" i="28"/>
  <c r="H61" i="28"/>
  <c r="G61" i="28"/>
  <c r="F61" i="28"/>
  <c r="E61" i="28"/>
  <c r="D61" i="28"/>
  <c r="C61" i="28"/>
  <c r="B61" i="28"/>
  <c r="A61" i="28"/>
  <c r="J60" i="28"/>
  <c r="I60" i="28"/>
  <c r="H60" i="28"/>
  <c r="G60" i="28"/>
  <c r="F60" i="28"/>
  <c r="E60" i="28"/>
  <c r="D60" i="28"/>
  <c r="C60" i="28"/>
  <c r="B60" i="28"/>
  <c r="A60" i="28"/>
  <c r="J59" i="28"/>
  <c r="I59" i="28"/>
  <c r="H59" i="28"/>
  <c r="G59" i="28"/>
  <c r="F59" i="28"/>
  <c r="E59" i="28"/>
  <c r="D59" i="28"/>
  <c r="C59" i="28"/>
  <c r="B59" i="28"/>
  <c r="A59" i="28"/>
  <c r="J58" i="28"/>
  <c r="I58" i="28"/>
  <c r="H58" i="28"/>
  <c r="G58" i="28"/>
  <c r="F58" i="28"/>
  <c r="E58" i="28"/>
  <c r="D58" i="28"/>
  <c r="C58" i="28"/>
  <c r="B58" i="28"/>
  <c r="A58" i="28"/>
  <c r="J57" i="28"/>
  <c r="I57" i="28"/>
  <c r="H57" i="28"/>
  <c r="G57" i="28"/>
  <c r="F57" i="28"/>
  <c r="E57" i="28"/>
  <c r="D57" i="28"/>
  <c r="C57" i="28"/>
  <c r="B57" i="28"/>
  <c r="A57" i="28"/>
  <c r="J56" i="28"/>
  <c r="I56" i="28"/>
  <c r="H56" i="28"/>
  <c r="G56" i="28"/>
  <c r="F56" i="28"/>
  <c r="E56" i="28"/>
  <c r="D56" i="28"/>
  <c r="C56" i="28"/>
  <c r="B56" i="28"/>
  <c r="A56" i="28"/>
  <c r="J55" i="28"/>
  <c r="I55" i="28"/>
  <c r="H55" i="28"/>
  <c r="G55" i="28"/>
  <c r="F55" i="28"/>
  <c r="E55" i="28"/>
  <c r="D55" i="28"/>
  <c r="C55" i="28"/>
  <c r="B55" i="28"/>
  <c r="A55" i="28"/>
  <c r="J54" i="28"/>
  <c r="I54" i="28"/>
  <c r="H54" i="28"/>
  <c r="G54" i="28"/>
  <c r="F54" i="28"/>
  <c r="E54" i="28"/>
  <c r="D54" i="28"/>
  <c r="C54" i="28"/>
  <c r="B54" i="28"/>
  <c r="A54" i="28"/>
  <c r="J53" i="28"/>
  <c r="I53" i="28"/>
  <c r="H53" i="28"/>
  <c r="G53" i="28"/>
  <c r="F53" i="28"/>
  <c r="E53" i="28"/>
  <c r="D53" i="28"/>
  <c r="C53" i="28"/>
  <c r="B53" i="28"/>
  <c r="A53" i="28"/>
  <c r="J52" i="28"/>
  <c r="I52" i="28"/>
  <c r="H52" i="28"/>
  <c r="G52" i="28"/>
  <c r="F52" i="28"/>
  <c r="E52" i="28"/>
  <c r="D52" i="28"/>
  <c r="C52" i="28"/>
  <c r="B52" i="28"/>
  <c r="A52" i="28"/>
  <c r="J51" i="28"/>
  <c r="I51" i="28"/>
  <c r="H51" i="28"/>
  <c r="G51" i="28"/>
  <c r="F51" i="28"/>
  <c r="E51" i="28"/>
  <c r="D51" i="28"/>
  <c r="C51" i="28"/>
  <c r="B51" i="28"/>
  <c r="A51" i="28"/>
  <c r="J50" i="28"/>
  <c r="I50" i="28"/>
  <c r="H50" i="28"/>
  <c r="G50" i="28"/>
  <c r="F50" i="28"/>
  <c r="E50" i="28"/>
  <c r="D50" i="28"/>
  <c r="C50" i="28"/>
  <c r="B50" i="28"/>
  <c r="A50" i="28"/>
  <c r="J49" i="28"/>
  <c r="I49" i="28"/>
  <c r="H49" i="28"/>
  <c r="G49" i="28"/>
  <c r="F49" i="28"/>
  <c r="E49" i="28"/>
  <c r="D49" i="28"/>
  <c r="C49" i="28"/>
  <c r="B49" i="28"/>
  <c r="A49" i="28"/>
  <c r="J48" i="28"/>
  <c r="I48" i="28"/>
  <c r="H48" i="28"/>
  <c r="G48" i="28"/>
  <c r="F48" i="28"/>
  <c r="E48" i="28"/>
  <c r="D48" i="28"/>
  <c r="C48" i="28"/>
  <c r="B48" i="28"/>
  <c r="A48" i="28"/>
  <c r="J47" i="28"/>
  <c r="I47" i="28"/>
  <c r="H47" i="28"/>
  <c r="G47" i="28"/>
  <c r="F47" i="28"/>
  <c r="E47" i="28"/>
  <c r="D47" i="28"/>
  <c r="C47" i="28"/>
  <c r="B47" i="28"/>
  <c r="A47" i="28"/>
  <c r="J46" i="28"/>
  <c r="I46" i="28"/>
  <c r="H46" i="28"/>
  <c r="G46" i="28"/>
  <c r="F46" i="28"/>
  <c r="E46" i="28"/>
  <c r="D46" i="28"/>
  <c r="C46" i="28"/>
  <c r="B46" i="28"/>
  <c r="A46" i="28"/>
  <c r="J45" i="28"/>
  <c r="I45" i="28"/>
  <c r="H45" i="28"/>
  <c r="G45" i="28"/>
  <c r="F45" i="28"/>
  <c r="E45" i="28"/>
  <c r="D45" i="28"/>
  <c r="C45" i="28"/>
  <c r="B45" i="28"/>
  <c r="A45" i="28"/>
  <c r="J44" i="28"/>
  <c r="I44" i="28"/>
  <c r="H44" i="28"/>
  <c r="G44" i="28"/>
  <c r="F44" i="28"/>
  <c r="E44" i="28"/>
  <c r="D44" i="28"/>
  <c r="C44" i="28"/>
  <c r="B44" i="28"/>
  <c r="A44" i="28"/>
  <c r="J43" i="28"/>
  <c r="I43" i="28"/>
  <c r="H43" i="28"/>
  <c r="G43" i="28"/>
  <c r="F43" i="28"/>
  <c r="E43" i="28"/>
  <c r="D43" i="28"/>
  <c r="C43" i="28"/>
  <c r="B43" i="28"/>
  <c r="A43" i="28"/>
  <c r="J42" i="28"/>
  <c r="I42" i="28"/>
  <c r="H42" i="28"/>
  <c r="G42" i="28"/>
  <c r="F42" i="28"/>
  <c r="E42" i="28"/>
  <c r="D42" i="28"/>
  <c r="C42" i="28"/>
  <c r="B42" i="28"/>
  <c r="A42" i="28"/>
  <c r="J41" i="28"/>
  <c r="I41" i="28"/>
  <c r="H41" i="28"/>
  <c r="G41" i="28"/>
  <c r="F41" i="28"/>
  <c r="E41" i="28"/>
  <c r="D41" i="28"/>
  <c r="C41" i="28"/>
  <c r="B41" i="28"/>
  <c r="A41" i="28"/>
  <c r="J40" i="28"/>
  <c r="I40" i="28"/>
  <c r="H40" i="28"/>
  <c r="G40" i="28"/>
  <c r="F40" i="28"/>
  <c r="E40" i="28"/>
  <c r="D40" i="28"/>
  <c r="C40" i="28"/>
  <c r="B40" i="28"/>
  <c r="A40" i="28"/>
  <c r="J39" i="28"/>
  <c r="I39" i="28"/>
  <c r="H39" i="28"/>
  <c r="G39" i="28"/>
  <c r="F39" i="28"/>
  <c r="E39" i="28"/>
  <c r="D39" i="28"/>
  <c r="C39" i="28"/>
  <c r="B39" i="28"/>
  <c r="A39" i="28"/>
  <c r="J38" i="28"/>
  <c r="I38" i="28"/>
  <c r="H38" i="28"/>
  <c r="G38" i="28"/>
  <c r="F38" i="28"/>
  <c r="E38" i="28"/>
  <c r="D38" i="28"/>
  <c r="C38" i="28"/>
  <c r="B38" i="28"/>
  <c r="A38" i="28"/>
  <c r="J37" i="28"/>
  <c r="I37" i="28"/>
  <c r="H37" i="28"/>
  <c r="G37" i="28"/>
  <c r="F37" i="28"/>
  <c r="E37" i="28"/>
  <c r="D37" i="28"/>
  <c r="C37" i="28"/>
  <c r="B37" i="28"/>
  <c r="A37" i="28"/>
  <c r="J36" i="28"/>
  <c r="I36" i="28"/>
  <c r="H36" i="28"/>
  <c r="G36" i="28"/>
  <c r="F36" i="28"/>
  <c r="E36" i="28"/>
  <c r="D36" i="28"/>
  <c r="C36" i="28"/>
  <c r="B36" i="28"/>
  <c r="A36" i="28"/>
  <c r="J35" i="28"/>
  <c r="I35" i="28"/>
  <c r="H35" i="28"/>
  <c r="G35" i="28"/>
  <c r="F35" i="28"/>
  <c r="E35" i="28"/>
  <c r="D35" i="28"/>
  <c r="C35" i="28"/>
  <c r="B35" i="28"/>
  <c r="A35" i="28"/>
  <c r="J34" i="28"/>
  <c r="I34" i="28"/>
  <c r="H34" i="28"/>
  <c r="G34" i="28"/>
  <c r="F34" i="28"/>
  <c r="E34" i="28"/>
  <c r="D34" i="28"/>
  <c r="C34" i="28"/>
  <c r="B34" i="28"/>
  <c r="A34" i="28"/>
  <c r="J33" i="28"/>
  <c r="I33" i="28"/>
  <c r="H33" i="28"/>
  <c r="G33" i="28"/>
  <c r="F33" i="28"/>
  <c r="E33" i="28"/>
  <c r="D33" i="28"/>
  <c r="C33" i="28"/>
  <c r="B33" i="28"/>
  <c r="A33" i="28"/>
  <c r="J32" i="28"/>
  <c r="I32" i="28"/>
  <c r="H32" i="28"/>
  <c r="G32" i="28"/>
  <c r="F32" i="28"/>
  <c r="E32" i="28"/>
  <c r="D32" i="28"/>
  <c r="C32" i="28"/>
  <c r="B32" i="28"/>
  <c r="A32" i="28"/>
  <c r="J31" i="28"/>
  <c r="I31" i="28"/>
  <c r="H31" i="28"/>
  <c r="G31" i="28"/>
  <c r="F31" i="28"/>
  <c r="E31" i="28"/>
  <c r="D31" i="28"/>
  <c r="C31" i="28"/>
  <c r="B31" i="28"/>
  <c r="A31" i="28"/>
  <c r="J30" i="28"/>
  <c r="I30" i="28"/>
  <c r="H30" i="28"/>
  <c r="G30" i="28"/>
  <c r="F30" i="28"/>
  <c r="E30" i="28"/>
  <c r="D30" i="28"/>
  <c r="C30" i="28"/>
  <c r="B30" i="28"/>
  <c r="A30" i="28"/>
  <c r="J29" i="28"/>
  <c r="I29" i="28"/>
  <c r="H29" i="28"/>
  <c r="G29" i="28"/>
  <c r="F29" i="28"/>
  <c r="E29" i="28"/>
  <c r="D29" i="28"/>
  <c r="C29" i="28"/>
  <c r="B29" i="28"/>
  <c r="A29" i="28"/>
  <c r="J28" i="28"/>
  <c r="I28" i="28"/>
  <c r="H28" i="28"/>
  <c r="G28" i="28"/>
  <c r="F28" i="28"/>
  <c r="E28" i="28"/>
  <c r="D28" i="28"/>
  <c r="C28" i="28"/>
  <c r="B28" i="28"/>
  <c r="A28" i="28"/>
  <c r="J27" i="28"/>
  <c r="I27" i="28"/>
  <c r="H27" i="28"/>
  <c r="G27" i="28"/>
  <c r="F27" i="28"/>
  <c r="E27" i="28"/>
  <c r="D27" i="28"/>
  <c r="C27" i="28"/>
  <c r="B27" i="28"/>
  <c r="A27" i="28"/>
  <c r="J26" i="28"/>
  <c r="I26" i="28"/>
  <c r="H26" i="28"/>
  <c r="G26" i="28"/>
  <c r="F26" i="28"/>
  <c r="E26" i="28"/>
  <c r="D26" i="28"/>
  <c r="C26" i="28"/>
  <c r="B26" i="28"/>
  <c r="A26" i="28"/>
  <c r="J25" i="28"/>
  <c r="I25" i="28"/>
  <c r="H25" i="28"/>
  <c r="G25" i="28"/>
  <c r="F25" i="28"/>
  <c r="E25" i="28"/>
  <c r="D25" i="28"/>
  <c r="C25" i="28"/>
  <c r="B25" i="28"/>
  <c r="A25" i="28"/>
  <c r="J24" i="28"/>
  <c r="I24" i="28"/>
  <c r="H24" i="28"/>
  <c r="G24" i="28"/>
  <c r="F24" i="28"/>
  <c r="E24" i="28"/>
  <c r="D24" i="28"/>
  <c r="C24" i="28"/>
  <c r="B24" i="28"/>
  <c r="A24" i="28"/>
  <c r="J23" i="28"/>
  <c r="I23" i="28"/>
  <c r="H23" i="28"/>
  <c r="G23" i="28"/>
  <c r="F23" i="28"/>
  <c r="E23" i="28"/>
  <c r="D23" i="28"/>
  <c r="C23" i="28"/>
  <c r="B23" i="28"/>
  <c r="A23" i="28"/>
  <c r="J22" i="28"/>
  <c r="I22" i="28"/>
  <c r="H22" i="28"/>
  <c r="G22" i="28"/>
  <c r="F22" i="28"/>
  <c r="E22" i="28"/>
  <c r="D22" i="28"/>
  <c r="C22" i="28"/>
  <c r="B22" i="28"/>
  <c r="A22" i="28"/>
  <c r="J21" i="28"/>
  <c r="I21" i="28"/>
  <c r="H21" i="28"/>
  <c r="G21" i="28"/>
  <c r="F21" i="28"/>
  <c r="E21" i="28"/>
  <c r="D21" i="28"/>
  <c r="C21" i="28"/>
  <c r="B21" i="28"/>
  <c r="A21" i="28"/>
  <c r="J20" i="28"/>
  <c r="I20" i="28"/>
  <c r="H20" i="28"/>
  <c r="G20" i="28"/>
  <c r="F20" i="28"/>
  <c r="E20" i="28"/>
  <c r="D20" i="28"/>
  <c r="C20" i="28"/>
  <c r="B20" i="28"/>
  <c r="A20" i="28"/>
  <c r="J19" i="28"/>
  <c r="I19" i="28"/>
  <c r="H19" i="28"/>
  <c r="G19" i="28"/>
  <c r="F19" i="28"/>
  <c r="E19" i="28"/>
  <c r="D19" i="28"/>
  <c r="C19" i="28"/>
  <c r="B19" i="28"/>
  <c r="A19" i="28"/>
  <c r="J18" i="28"/>
  <c r="I18" i="28"/>
  <c r="H18" i="28"/>
  <c r="G18" i="28"/>
  <c r="F18" i="28"/>
  <c r="E18" i="28"/>
  <c r="D18" i="28"/>
  <c r="C18" i="28"/>
  <c r="B18" i="28"/>
  <c r="A18" i="28"/>
  <c r="J17" i="28"/>
  <c r="I17" i="28"/>
  <c r="H17" i="28"/>
  <c r="G17" i="28"/>
  <c r="F17" i="28"/>
  <c r="E17" i="28"/>
  <c r="D17" i="28"/>
  <c r="C17" i="28"/>
  <c r="B17" i="28"/>
  <c r="A17" i="28"/>
  <c r="J16" i="28"/>
  <c r="I16" i="28"/>
  <c r="H16" i="28"/>
  <c r="G16" i="28"/>
  <c r="F16" i="28"/>
  <c r="E16" i="28"/>
  <c r="D16" i="28"/>
  <c r="C16" i="28"/>
  <c r="B16" i="28"/>
  <c r="A16" i="28"/>
  <c r="J15" i="28"/>
  <c r="I15" i="28"/>
  <c r="H15" i="28"/>
  <c r="G15" i="28"/>
  <c r="F15" i="28"/>
  <c r="E15" i="28"/>
  <c r="D15" i="28"/>
  <c r="C15" i="28"/>
  <c r="B15" i="28"/>
  <c r="A15" i="28"/>
  <c r="J14" i="28"/>
  <c r="I14" i="28"/>
  <c r="H14" i="28"/>
  <c r="G14" i="28"/>
  <c r="F14" i="28"/>
  <c r="E14" i="28"/>
  <c r="D14" i="28"/>
  <c r="C14" i="28"/>
  <c r="B14" i="28"/>
  <c r="A14" i="28"/>
  <c r="J13" i="28"/>
  <c r="I13" i="28"/>
  <c r="H13" i="28"/>
  <c r="G13" i="28"/>
  <c r="F13" i="28"/>
  <c r="E13" i="28"/>
  <c r="D13" i="28"/>
  <c r="C13" i="28"/>
  <c r="B13" i="28"/>
  <c r="A13" i="28"/>
  <c r="J12" i="28"/>
  <c r="I12" i="28"/>
  <c r="H12" i="28"/>
  <c r="G12" i="28"/>
  <c r="F12" i="28"/>
  <c r="E12" i="28"/>
  <c r="D12" i="28"/>
  <c r="C12" i="28"/>
  <c r="B12" i="28"/>
  <c r="A12" i="28"/>
  <c r="J11" i="28"/>
  <c r="I11" i="28"/>
  <c r="H11" i="28"/>
  <c r="G11" i="28"/>
  <c r="F11" i="28"/>
  <c r="E11" i="28"/>
  <c r="D11" i="28"/>
  <c r="C11" i="28"/>
  <c r="B11" i="28"/>
  <c r="A11" i="28"/>
  <c r="J10" i="28"/>
  <c r="I10" i="28"/>
  <c r="H10" i="28"/>
  <c r="G10" i="28"/>
  <c r="F10" i="28"/>
  <c r="E10" i="28"/>
  <c r="D10" i="28"/>
  <c r="C10" i="28"/>
  <c r="B10" i="28"/>
  <c r="A10" i="28"/>
  <c r="J9" i="28"/>
  <c r="I9" i="28"/>
  <c r="H9" i="28"/>
  <c r="G9" i="28"/>
  <c r="F9" i="28"/>
  <c r="E9" i="28"/>
  <c r="D9" i="28"/>
  <c r="C9" i="28"/>
  <c r="B9" i="28"/>
  <c r="A9" i="28"/>
  <c r="J8" i="28"/>
  <c r="I8" i="28"/>
  <c r="H8" i="28"/>
  <c r="G8" i="28"/>
  <c r="F8" i="28"/>
  <c r="E8" i="28"/>
  <c r="D8" i="28"/>
  <c r="C8" i="28"/>
  <c r="B8" i="28"/>
  <c r="A8" i="28"/>
  <c r="J7" i="28"/>
  <c r="I7" i="28"/>
  <c r="H7" i="28"/>
  <c r="G7" i="28"/>
  <c r="F7" i="28"/>
  <c r="E7" i="28"/>
  <c r="D7" i="28"/>
  <c r="C7" i="28"/>
  <c r="B7" i="28"/>
  <c r="A7" i="28"/>
  <c r="J6" i="28"/>
  <c r="I6" i="28"/>
  <c r="H6" i="28"/>
  <c r="G6" i="28"/>
  <c r="F6" i="28"/>
  <c r="E6" i="28"/>
  <c r="D6" i="28"/>
  <c r="C6" i="28"/>
  <c r="B6" i="28"/>
  <c r="A6" i="28"/>
  <c r="J5" i="28"/>
  <c r="I5" i="28"/>
  <c r="H5" i="28"/>
  <c r="G5" i="28"/>
  <c r="F5" i="28"/>
  <c r="E5" i="28"/>
  <c r="D5" i="28"/>
  <c r="C5" i="28"/>
  <c r="B5" i="28"/>
  <c r="A5" i="28"/>
  <c r="J4" i="28"/>
  <c r="I4" i="28"/>
  <c r="H4" i="28"/>
  <c r="G4" i="28"/>
  <c r="F4" i="28"/>
  <c r="E4" i="28"/>
  <c r="D4" i="28"/>
  <c r="C4" i="28"/>
  <c r="B4" i="28"/>
  <c r="A4" i="28"/>
  <c r="D3" i="28"/>
  <c r="C3" i="28"/>
  <c r="B3" i="28"/>
  <c r="A3" i="28"/>
  <c r="B2" i="28"/>
  <c r="A2" i="28"/>
  <c r="B1" i="28"/>
  <c r="A1" i="28"/>
  <c r="Q81" i="27"/>
  <c r="Q80" i="27"/>
  <c r="L80" i="27"/>
  <c r="K80" i="27"/>
  <c r="T79" i="27"/>
  <c r="S79" i="27"/>
  <c r="R79" i="27"/>
  <c r="Q79" i="27"/>
  <c r="O79" i="27"/>
  <c r="N79" i="27"/>
  <c r="M79" i="27"/>
  <c r="L79" i="27"/>
  <c r="K79" i="27"/>
  <c r="V78" i="27"/>
  <c r="U78" i="27"/>
  <c r="T78" i="27"/>
  <c r="S78" i="27"/>
  <c r="R78" i="27"/>
  <c r="Q78" i="27"/>
  <c r="O78" i="27"/>
  <c r="N78" i="27"/>
  <c r="M78" i="27"/>
  <c r="L78" i="27"/>
  <c r="K78" i="27"/>
  <c r="V77" i="27"/>
  <c r="U77" i="27"/>
  <c r="T77" i="27"/>
  <c r="S77" i="27"/>
  <c r="R77" i="27"/>
  <c r="Q77" i="27"/>
  <c r="O77" i="27"/>
  <c r="N77" i="27"/>
  <c r="M77" i="27"/>
  <c r="L77" i="27"/>
  <c r="K77" i="27"/>
  <c r="J77" i="27"/>
  <c r="H77" i="27"/>
  <c r="V76" i="27"/>
  <c r="U76" i="27"/>
  <c r="T76" i="27"/>
  <c r="S76" i="27"/>
  <c r="R76" i="27"/>
  <c r="Q76" i="27"/>
  <c r="O76" i="27"/>
  <c r="N76" i="27"/>
  <c r="M76" i="27"/>
  <c r="L76" i="27"/>
  <c r="K76" i="27"/>
  <c r="J76" i="27"/>
  <c r="H76" i="27"/>
  <c r="V75" i="27"/>
  <c r="U75" i="27"/>
  <c r="T75" i="27"/>
  <c r="S75" i="27"/>
  <c r="R75" i="27"/>
  <c r="Q75" i="27"/>
  <c r="O75" i="27"/>
  <c r="N75" i="27"/>
  <c r="M75" i="27"/>
  <c r="L75" i="27"/>
  <c r="K75" i="27"/>
  <c r="J75" i="27"/>
  <c r="H75" i="27"/>
  <c r="V74" i="27"/>
  <c r="U74" i="27"/>
  <c r="T74" i="27"/>
  <c r="S74" i="27"/>
  <c r="R74" i="27"/>
  <c r="Q74" i="27"/>
  <c r="O74" i="27"/>
  <c r="N74" i="27"/>
  <c r="M74" i="27"/>
  <c r="L74" i="27"/>
  <c r="K74" i="27"/>
  <c r="J74" i="27"/>
  <c r="H74" i="27"/>
  <c r="F74" i="27"/>
  <c r="V73" i="27"/>
  <c r="U73" i="27"/>
  <c r="T73" i="27"/>
  <c r="S73" i="27"/>
  <c r="R73" i="27"/>
  <c r="Q73" i="27"/>
  <c r="O73" i="27"/>
  <c r="N73" i="27"/>
  <c r="M73" i="27"/>
  <c r="L73" i="27"/>
  <c r="K73" i="27"/>
  <c r="J73" i="27"/>
  <c r="H73" i="27"/>
  <c r="F73" i="27"/>
  <c r="E73" i="27"/>
  <c r="D73" i="27"/>
  <c r="C73" i="27"/>
  <c r="B73" i="27"/>
  <c r="V72" i="27"/>
  <c r="U72" i="27"/>
  <c r="T72" i="27"/>
  <c r="S72" i="27"/>
  <c r="R72" i="27"/>
  <c r="Q72" i="27"/>
  <c r="O72" i="27"/>
  <c r="N72" i="27"/>
  <c r="M72" i="27"/>
  <c r="L72" i="27"/>
  <c r="K72" i="27"/>
  <c r="J72" i="27"/>
  <c r="H72" i="27"/>
  <c r="F72" i="27"/>
  <c r="E72" i="27"/>
  <c r="D72" i="27"/>
  <c r="C72" i="27"/>
  <c r="B72" i="27"/>
  <c r="V71" i="27"/>
  <c r="U71" i="27"/>
  <c r="T71" i="27"/>
  <c r="S71" i="27"/>
  <c r="R71" i="27"/>
  <c r="Q71" i="27"/>
  <c r="O71" i="27"/>
  <c r="N71" i="27"/>
  <c r="M71" i="27"/>
  <c r="L71" i="27"/>
  <c r="K71" i="27"/>
  <c r="J71" i="27"/>
  <c r="H71" i="27"/>
  <c r="F71" i="27"/>
  <c r="E71" i="27"/>
  <c r="D71" i="27"/>
  <c r="C71" i="27"/>
  <c r="B71" i="27"/>
  <c r="X70" i="27"/>
  <c r="W70" i="27"/>
  <c r="V70" i="27"/>
  <c r="U70" i="27"/>
  <c r="T70" i="27"/>
  <c r="S70" i="27"/>
  <c r="R70" i="27"/>
  <c r="Q70" i="27"/>
  <c r="P70" i="27"/>
  <c r="O70" i="27"/>
  <c r="N70" i="27"/>
  <c r="M70" i="27"/>
  <c r="L70" i="27"/>
  <c r="K70" i="27"/>
  <c r="J70" i="27"/>
  <c r="H70" i="27"/>
  <c r="F70" i="27"/>
  <c r="E70" i="27"/>
  <c r="D70" i="27"/>
  <c r="C70" i="27"/>
  <c r="B70" i="27"/>
  <c r="X69" i="27"/>
  <c r="W69" i="27"/>
  <c r="V69" i="27"/>
  <c r="U69" i="27"/>
  <c r="T69" i="27"/>
  <c r="S69" i="27"/>
  <c r="R69" i="27"/>
  <c r="Q69" i="27"/>
  <c r="P69" i="27"/>
  <c r="O69" i="27"/>
  <c r="N69" i="27"/>
  <c r="M69" i="27"/>
  <c r="L69" i="27"/>
  <c r="K69" i="27"/>
  <c r="J69" i="27"/>
  <c r="H69" i="27"/>
  <c r="F69" i="27"/>
  <c r="E69" i="27"/>
  <c r="D69" i="27"/>
  <c r="C69" i="27"/>
  <c r="B69" i="27"/>
  <c r="X68" i="27"/>
  <c r="W68" i="27"/>
  <c r="V68" i="27"/>
  <c r="U68" i="27"/>
  <c r="T68" i="27"/>
  <c r="S68" i="27"/>
  <c r="R68" i="27"/>
  <c r="Q68" i="27"/>
  <c r="P68" i="27"/>
  <c r="O68" i="27"/>
  <c r="N68" i="27"/>
  <c r="M68" i="27"/>
  <c r="L68" i="27"/>
  <c r="K68" i="27"/>
  <c r="J68" i="27"/>
  <c r="I68" i="27"/>
  <c r="H68" i="27"/>
  <c r="G68" i="27"/>
  <c r="F68" i="27"/>
  <c r="E68" i="27"/>
  <c r="D68" i="27"/>
  <c r="C68" i="27"/>
  <c r="B68" i="27"/>
  <c r="X67" i="27"/>
  <c r="W67" i="27"/>
  <c r="V67" i="27"/>
  <c r="U67" i="27"/>
  <c r="T67" i="27"/>
  <c r="S67" i="27"/>
  <c r="R67" i="27"/>
  <c r="Q67" i="27"/>
  <c r="P67" i="27"/>
  <c r="O67" i="27"/>
  <c r="N67" i="27"/>
  <c r="M67" i="27"/>
  <c r="L67" i="27"/>
  <c r="K67" i="27"/>
  <c r="J67" i="27"/>
  <c r="I67" i="27"/>
  <c r="H67" i="27"/>
  <c r="G67" i="27"/>
  <c r="F67" i="27"/>
  <c r="E67" i="27"/>
  <c r="D67" i="27"/>
  <c r="C67" i="27"/>
  <c r="B67" i="27"/>
  <c r="X66" i="27"/>
  <c r="W66" i="27"/>
  <c r="V66" i="27"/>
  <c r="U66" i="27"/>
  <c r="T66" i="27"/>
  <c r="S66" i="27"/>
  <c r="R66" i="27"/>
  <c r="Q66" i="27"/>
  <c r="P66" i="27"/>
  <c r="O66" i="27"/>
  <c r="N66" i="27"/>
  <c r="M66" i="27"/>
  <c r="L66" i="27"/>
  <c r="K66" i="27"/>
  <c r="J66" i="27"/>
  <c r="I66" i="27"/>
  <c r="H66" i="27"/>
  <c r="G66" i="27"/>
  <c r="F66" i="27"/>
  <c r="E66" i="27"/>
  <c r="D66" i="27"/>
  <c r="C66" i="27"/>
  <c r="B66" i="27"/>
  <c r="X65" i="27"/>
  <c r="W65" i="27"/>
  <c r="V65" i="27"/>
  <c r="U65" i="27"/>
  <c r="T65" i="27"/>
  <c r="S65" i="27"/>
  <c r="R65" i="27"/>
  <c r="Q65" i="27"/>
  <c r="P65" i="27"/>
  <c r="O65" i="27"/>
  <c r="N65" i="27"/>
  <c r="M65" i="27"/>
  <c r="L65" i="27"/>
  <c r="K65" i="27"/>
  <c r="J65" i="27"/>
  <c r="I65" i="27"/>
  <c r="H65" i="27"/>
  <c r="G65" i="27"/>
  <c r="F65" i="27"/>
  <c r="E65" i="27"/>
  <c r="D65" i="27"/>
  <c r="C65" i="27"/>
  <c r="B65" i="27"/>
  <c r="AM63" i="27"/>
  <c r="AL63" i="27"/>
  <c r="AK63" i="27"/>
  <c r="AJ63" i="27"/>
  <c r="AI63" i="27"/>
  <c r="AH63" i="27"/>
  <c r="AG63" i="27"/>
  <c r="AF63" i="27"/>
  <c r="AE63" i="27"/>
  <c r="AD63" i="27"/>
  <c r="AC63" i="27"/>
  <c r="AB63" i="27"/>
  <c r="AA63" i="27"/>
  <c r="Z63" i="27"/>
  <c r="Y63" i="27"/>
  <c r="X63" i="27"/>
  <c r="W63" i="27"/>
  <c r="V63" i="27"/>
  <c r="U63" i="27"/>
  <c r="T63" i="27"/>
  <c r="S63" i="27"/>
  <c r="R63" i="27"/>
  <c r="Q63" i="27"/>
  <c r="P63" i="27"/>
  <c r="O63" i="27"/>
  <c r="N63" i="27"/>
  <c r="M63" i="27"/>
  <c r="L63" i="27"/>
  <c r="K63" i="27"/>
  <c r="J63" i="27"/>
  <c r="I63" i="27"/>
  <c r="H63" i="27"/>
  <c r="G63" i="27"/>
  <c r="F63" i="27"/>
  <c r="E63" i="27"/>
  <c r="D63" i="27"/>
  <c r="C63" i="27"/>
  <c r="B63" i="27"/>
  <c r="A63" i="27"/>
  <c r="AM62" i="27"/>
  <c r="AL62" i="27"/>
  <c r="AK62" i="27"/>
  <c r="AJ62" i="27"/>
  <c r="AI62" i="27"/>
  <c r="AH62" i="27"/>
  <c r="AG62" i="27"/>
  <c r="AF62" i="27"/>
  <c r="AE62" i="27"/>
  <c r="AD62" i="27"/>
  <c r="AC62" i="27"/>
  <c r="AB62" i="27"/>
  <c r="AA62" i="27"/>
  <c r="Z62" i="27"/>
  <c r="Y62" i="27"/>
  <c r="X62" i="27"/>
  <c r="W62" i="27"/>
  <c r="V62" i="27"/>
  <c r="U62" i="27"/>
  <c r="T62" i="27"/>
  <c r="S62" i="27"/>
  <c r="R62" i="27"/>
  <c r="Q62" i="27"/>
  <c r="P62" i="27"/>
  <c r="O62" i="27"/>
  <c r="N62" i="27"/>
  <c r="M62" i="27"/>
  <c r="L62" i="27"/>
  <c r="K62" i="27"/>
  <c r="J62" i="27"/>
  <c r="I62" i="27"/>
  <c r="H62" i="27"/>
  <c r="G62" i="27"/>
  <c r="F62" i="27"/>
  <c r="E62" i="27"/>
  <c r="D62" i="27"/>
  <c r="C62" i="27"/>
  <c r="B62" i="27"/>
  <c r="A62" i="27"/>
  <c r="AM61" i="27"/>
  <c r="AL61" i="27"/>
  <c r="AK61" i="27"/>
  <c r="AJ61" i="27"/>
  <c r="AI61" i="27"/>
  <c r="AH61" i="27"/>
  <c r="AG61" i="27"/>
  <c r="AF61" i="27"/>
  <c r="AE61" i="27"/>
  <c r="AD61" i="27"/>
  <c r="AC61" i="27"/>
  <c r="AB61" i="27"/>
  <c r="AA61" i="27"/>
  <c r="Z61" i="27"/>
  <c r="Y61" i="27"/>
  <c r="X61" i="27"/>
  <c r="W61" i="27"/>
  <c r="V61" i="27"/>
  <c r="U61" i="27"/>
  <c r="T61" i="27"/>
  <c r="S61" i="27"/>
  <c r="R61" i="27"/>
  <c r="Q61" i="27"/>
  <c r="P61" i="27"/>
  <c r="O61" i="27"/>
  <c r="N61" i="27"/>
  <c r="M61" i="27"/>
  <c r="L61" i="27"/>
  <c r="K61" i="27"/>
  <c r="J61" i="27"/>
  <c r="I61" i="27"/>
  <c r="H61" i="27"/>
  <c r="G61" i="27"/>
  <c r="F61" i="27"/>
  <c r="E61" i="27"/>
  <c r="D61" i="27"/>
  <c r="C61" i="27"/>
  <c r="B61" i="27"/>
  <c r="A61" i="27"/>
  <c r="AM60" i="27"/>
  <c r="AL60" i="27"/>
  <c r="AK60" i="27"/>
  <c r="AJ60" i="27"/>
  <c r="AI60" i="27"/>
  <c r="AH60" i="27"/>
  <c r="AG60" i="27"/>
  <c r="AF60" i="27"/>
  <c r="AE60" i="27"/>
  <c r="AD60" i="27"/>
  <c r="AC60" i="27"/>
  <c r="AB60" i="27"/>
  <c r="AA60" i="27"/>
  <c r="Z60" i="27"/>
  <c r="Y60" i="27"/>
  <c r="X60" i="27"/>
  <c r="W60" i="27"/>
  <c r="V60" i="27"/>
  <c r="U60" i="27"/>
  <c r="T60" i="27"/>
  <c r="S60" i="27"/>
  <c r="R60" i="27"/>
  <c r="Q60" i="27"/>
  <c r="P60" i="27"/>
  <c r="O60" i="27"/>
  <c r="N60" i="27"/>
  <c r="M60" i="27"/>
  <c r="L60" i="27"/>
  <c r="K60" i="27"/>
  <c r="J60" i="27"/>
  <c r="I60" i="27"/>
  <c r="H60" i="27"/>
  <c r="G60" i="27"/>
  <c r="F60" i="27"/>
  <c r="E60" i="27"/>
  <c r="D60" i="27"/>
  <c r="C60" i="27"/>
  <c r="B60" i="27"/>
  <c r="A60" i="27"/>
  <c r="AM59" i="27"/>
  <c r="AL59" i="27"/>
  <c r="AK59" i="27"/>
  <c r="AJ59" i="27"/>
  <c r="AI59" i="27"/>
  <c r="AH59" i="27"/>
  <c r="AG59" i="27"/>
  <c r="AF59" i="27"/>
  <c r="AE59" i="27"/>
  <c r="AD59" i="27"/>
  <c r="AC59" i="27"/>
  <c r="AB59" i="27"/>
  <c r="AA59" i="27"/>
  <c r="Z59" i="27"/>
  <c r="Y59" i="27"/>
  <c r="X59" i="27"/>
  <c r="W59" i="27"/>
  <c r="V59" i="27"/>
  <c r="U59" i="27"/>
  <c r="T59" i="27"/>
  <c r="S59" i="27"/>
  <c r="R59" i="27"/>
  <c r="Q59" i="27"/>
  <c r="P59" i="27"/>
  <c r="O59" i="27"/>
  <c r="N59" i="27"/>
  <c r="M59" i="27"/>
  <c r="L59" i="27"/>
  <c r="K59" i="27"/>
  <c r="J59" i="27"/>
  <c r="I59" i="27"/>
  <c r="H59" i="27"/>
  <c r="G59" i="27"/>
  <c r="F59" i="27"/>
  <c r="E59" i="27"/>
  <c r="D59" i="27"/>
  <c r="C59" i="27"/>
  <c r="B59" i="27"/>
  <c r="A59" i="27"/>
  <c r="AM58" i="27"/>
  <c r="AL58" i="27"/>
  <c r="AK58" i="27"/>
  <c r="AJ58" i="27"/>
  <c r="AI58" i="27"/>
  <c r="AH58" i="27"/>
  <c r="AG58" i="27"/>
  <c r="AF58" i="27"/>
  <c r="AE58" i="27"/>
  <c r="AD58" i="27"/>
  <c r="AC58" i="27"/>
  <c r="AB58" i="27"/>
  <c r="AA58" i="27"/>
  <c r="Z58" i="27"/>
  <c r="Y58" i="27"/>
  <c r="X58" i="27"/>
  <c r="W58" i="27"/>
  <c r="V58" i="27"/>
  <c r="U58" i="27"/>
  <c r="T58" i="27"/>
  <c r="S58" i="27"/>
  <c r="R58" i="27"/>
  <c r="Q58" i="27"/>
  <c r="P58" i="27"/>
  <c r="O58" i="27"/>
  <c r="N58" i="27"/>
  <c r="M58" i="27"/>
  <c r="L58" i="27"/>
  <c r="K58" i="27"/>
  <c r="J58" i="27"/>
  <c r="I58" i="27"/>
  <c r="H58" i="27"/>
  <c r="G58" i="27"/>
  <c r="F58" i="27"/>
  <c r="E58" i="27"/>
  <c r="D58" i="27"/>
  <c r="C58" i="27"/>
  <c r="B58" i="27"/>
  <c r="A58" i="27"/>
  <c r="AM57" i="27"/>
  <c r="AL57" i="27"/>
  <c r="AK57" i="27"/>
  <c r="AJ57" i="27"/>
  <c r="AI57" i="27"/>
  <c r="AH57" i="27"/>
  <c r="AG57" i="27"/>
  <c r="AF57" i="27"/>
  <c r="AE57" i="27"/>
  <c r="AD57" i="27"/>
  <c r="AC57" i="27"/>
  <c r="AB57" i="27"/>
  <c r="AA57" i="27"/>
  <c r="Z57" i="27"/>
  <c r="Y57" i="27"/>
  <c r="X57" i="27"/>
  <c r="W57" i="27"/>
  <c r="V57" i="27"/>
  <c r="U57" i="27"/>
  <c r="T57" i="27"/>
  <c r="S57" i="27"/>
  <c r="R57" i="27"/>
  <c r="Q57" i="27"/>
  <c r="P57" i="27"/>
  <c r="O57" i="27"/>
  <c r="N57" i="27"/>
  <c r="M57" i="27"/>
  <c r="L57" i="27"/>
  <c r="K57" i="27"/>
  <c r="J57" i="27"/>
  <c r="I57" i="27"/>
  <c r="H57" i="27"/>
  <c r="G57" i="27"/>
  <c r="F57" i="27"/>
  <c r="E57" i="27"/>
  <c r="D57" i="27"/>
  <c r="C57" i="27"/>
  <c r="B57" i="27"/>
  <c r="A57" i="27"/>
  <c r="AM56" i="27"/>
  <c r="AL56" i="27"/>
  <c r="AK56" i="27"/>
  <c r="AJ56" i="27"/>
  <c r="AI56" i="27"/>
  <c r="AH56" i="27"/>
  <c r="AG56" i="27"/>
  <c r="AF56" i="27"/>
  <c r="AE56" i="27"/>
  <c r="AD56" i="27"/>
  <c r="AC56" i="27"/>
  <c r="AB56" i="27"/>
  <c r="AA56" i="27"/>
  <c r="Z56" i="27"/>
  <c r="Y56" i="27"/>
  <c r="X56" i="27"/>
  <c r="W56" i="27"/>
  <c r="V56" i="27"/>
  <c r="U56" i="27"/>
  <c r="T56" i="27"/>
  <c r="S56" i="27"/>
  <c r="R56" i="27"/>
  <c r="Q56" i="27"/>
  <c r="P56" i="27"/>
  <c r="O56" i="27"/>
  <c r="N56" i="27"/>
  <c r="M56" i="27"/>
  <c r="L56" i="27"/>
  <c r="K56" i="27"/>
  <c r="J56" i="27"/>
  <c r="I56" i="27"/>
  <c r="H56" i="27"/>
  <c r="G56" i="27"/>
  <c r="F56" i="27"/>
  <c r="E56" i="27"/>
  <c r="D56" i="27"/>
  <c r="C56" i="27"/>
  <c r="B56" i="27"/>
  <c r="A56" i="27"/>
  <c r="AM55" i="27"/>
  <c r="AL55" i="27"/>
  <c r="AK55" i="27"/>
  <c r="AJ55" i="27"/>
  <c r="AI55" i="27"/>
  <c r="AH55" i="27"/>
  <c r="AG55" i="27"/>
  <c r="AF55" i="27"/>
  <c r="AE55" i="27"/>
  <c r="AD55" i="27"/>
  <c r="AC55" i="27"/>
  <c r="AB55" i="27"/>
  <c r="AA55" i="27"/>
  <c r="Z55" i="27"/>
  <c r="Y55" i="27"/>
  <c r="X55" i="27"/>
  <c r="W55" i="27"/>
  <c r="V55" i="27"/>
  <c r="U55" i="27"/>
  <c r="T55" i="27"/>
  <c r="S55" i="27"/>
  <c r="R55" i="27"/>
  <c r="Q55" i="27"/>
  <c r="P55" i="27"/>
  <c r="O55" i="27"/>
  <c r="N55" i="27"/>
  <c r="M55" i="27"/>
  <c r="L55" i="27"/>
  <c r="K55" i="27"/>
  <c r="J55" i="27"/>
  <c r="I55" i="27"/>
  <c r="H55" i="27"/>
  <c r="G55" i="27"/>
  <c r="F55" i="27"/>
  <c r="E55" i="27"/>
  <c r="D55" i="27"/>
  <c r="C55" i="27"/>
  <c r="B55" i="27"/>
  <c r="A55" i="27"/>
  <c r="AM54" i="27"/>
  <c r="AL54" i="27"/>
  <c r="AK54" i="27"/>
  <c r="AJ54" i="27"/>
  <c r="AI54" i="27"/>
  <c r="AH54" i="27"/>
  <c r="AG54" i="27"/>
  <c r="AF54" i="27"/>
  <c r="AE54" i="27"/>
  <c r="AD54" i="27"/>
  <c r="AC54" i="27"/>
  <c r="AB54" i="27"/>
  <c r="AA54" i="27"/>
  <c r="Z54" i="27"/>
  <c r="Y54" i="27"/>
  <c r="X54" i="27"/>
  <c r="W54" i="27"/>
  <c r="V54" i="27"/>
  <c r="U54" i="27"/>
  <c r="T54" i="27"/>
  <c r="S54" i="27"/>
  <c r="R54" i="27"/>
  <c r="Q54" i="27"/>
  <c r="P54" i="27"/>
  <c r="O54" i="27"/>
  <c r="N54" i="27"/>
  <c r="M54" i="27"/>
  <c r="L54" i="27"/>
  <c r="K54" i="27"/>
  <c r="J54" i="27"/>
  <c r="I54" i="27"/>
  <c r="H54" i="27"/>
  <c r="G54" i="27"/>
  <c r="F54" i="27"/>
  <c r="E54" i="27"/>
  <c r="D54" i="27"/>
  <c r="C54" i="27"/>
  <c r="B54" i="27"/>
  <c r="A54" i="27"/>
  <c r="AM53" i="27"/>
  <c r="AL53" i="27"/>
  <c r="AK53" i="27"/>
  <c r="AJ53" i="27"/>
  <c r="AI53" i="27"/>
  <c r="AH53" i="27"/>
  <c r="AG53" i="27"/>
  <c r="AF53" i="27"/>
  <c r="AE53" i="27"/>
  <c r="AD53" i="27"/>
  <c r="AC53" i="27"/>
  <c r="AB53" i="27"/>
  <c r="AA53" i="27"/>
  <c r="Z53" i="27"/>
  <c r="Y53" i="27"/>
  <c r="X53" i="27"/>
  <c r="W53" i="27"/>
  <c r="V53" i="27"/>
  <c r="U53" i="27"/>
  <c r="T53" i="27"/>
  <c r="S53" i="27"/>
  <c r="R53" i="27"/>
  <c r="Q53" i="27"/>
  <c r="P53" i="27"/>
  <c r="O53" i="27"/>
  <c r="N53" i="27"/>
  <c r="M53" i="27"/>
  <c r="L53" i="27"/>
  <c r="K53" i="27"/>
  <c r="J53" i="27"/>
  <c r="I53" i="27"/>
  <c r="H53" i="27"/>
  <c r="G53" i="27"/>
  <c r="F53" i="27"/>
  <c r="E53" i="27"/>
  <c r="D53" i="27"/>
  <c r="C53" i="27"/>
  <c r="B53" i="27"/>
  <c r="A53" i="27"/>
  <c r="AM52" i="27"/>
  <c r="AL52" i="27"/>
  <c r="AK52" i="27"/>
  <c r="AJ52" i="27"/>
  <c r="AI52" i="27"/>
  <c r="AH52" i="27"/>
  <c r="AG52" i="27"/>
  <c r="AF52" i="27"/>
  <c r="AE52" i="27"/>
  <c r="AD52" i="27"/>
  <c r="AC52" i="27"/>
  <c r="AB52" i="27"/>
  <c r="AA52" i="27"/>
  <c r="Z52" i="27"/>
  <c r="Y52" i="27"/>
  <c r="X52" i="27"/>
  <c r="W52" i="27"/>
  <c r="V52" i="27"/>
  <c r="U52" i="27"/>
  <c r="T52" i="27"/>
  <c r="S52" i="27"/>
  <c r="R52" i="27"/>
  <c r="Q52" i="27"/>
  <c r="P52" i="27"/>
  <c r="O52" i="27"/>
  <c r="N52" i="27"/>
  <c r="M52" i="27"/>
  <c r="L52" i="27"/>
  <c r="K52" i="27"/>
  <c r="J52" i="27"/>
  <c r="I52" i="27"/>
  <c r="H52" i="27"/>
  <c r="G52" i="27"/>
  <c r="F52" i="27"/>
  <c r="E52" i="27"/>
  <c r="D52" i="27"/>
  <c r="C52" i="27"/>
  <c r="B52" i="27"/>
  <c r="A52" i="27"/>
  <c r="AM51" i="27"/>
  <c r="AL51" i="27"/>
  <c r="AK51" i="27"/>
  <c r="AJ51" i="27"/>
  <c r="AI51" i="27"/>
  <c r="AH51" i="27"/>
  <c r="AG51" i="27"/>
  <c r="AF51" i="27"/>
  <c r="AE51" i="27"/>
  <c r="AD51" i="27"/>
  <c r="AC51" i="27"/>
  <c r="AB51" i="27"/>
  <c r="AA51" i="27"/>
  <c r="Z51" i="27"/>
  <c r="Y51" i="27"/>
  <c r="X51" i="27"/>
  <c r="W51" i="27"/>
  <c r="V51" i="27"/>
  <c r="U51" i="27"/>
  <c r="T51" i="27"/>
  <c r="S51" i="27"/>
  <c r="R51" i="27"/>
  <c r="Q51" i="27"/>
  <c r="P51" i="27"/>
  <c r="O51" i="27"/>
  <c r="N51" i="27"/>
  <c r="M51" i="27"/>
  <c r="L51" i="27"/>
  <c r="K51" i="27"/>
  <c r="J51" i="27"/>
  <c r="I51" i="27"/>
  <c r="H51" i="27"/>
  <c r="G51" i="27"/>
  <c r="F51" i="27"/>
  <c r="E51" i="27"/>
  <c r="D51" i="27"/>
  <c r="C51" i="27"/>
  <c r="B51" i="27"/>
  <c r="A51" i="27"/>
  <c r="AM50" i="27"/>
  <c r="AL50" i="27"/>
  <c r="AK50" i="27"/>
  <c r="AJ50" i="27"/>
  <c r="AI50" i="27"/>
  <c r="AH50" i="27"/>
  <c r="AG50" i="27"/>
  <c r="AF50" i="27"/>
  <c r="AE50" i="27"/>
  <c r="AD50" i="27"/>
  <c r="AC50" i="27"/>
  <c r="AB50" i="27"/>
  <c r="AA50" i="27"/>
  <c r="Z50" i="27"/>
  <c r="Y50" i="27"/>
  <c r="X50" i="27"/>
  <c r="W50" i="27"/>
  <c r="V50" i="27"/>
  <c r="U50" i="27"/>
  <c r="T50" i="27"/>
  <c r="S50" i="27"/>
  <c r="R50" i="27"/>
  <c r="Q50" i="27"/>
  <c r="P50" i="27"/>
  <c r="O50" i="27"/>
  <c r="N50" i="27"/>
  <c r="M50" i="27"/>
  <c r="L50" i="27"/>
  <c r="K50" i="27"/>
  <c r="J50" i="27"/>
  <c r="I50" i="27"/>
  <c r="H50" i="27"/>
  <c r="G50" i="27"/>
  <c r="F50" i="27"/>
  <c r="E50" i="27"/>
  <c r="D50" i="27"/>
  <c r="C50" i="27"/>
  <c r="B50" i="27"/>
  <c r="A50" i="27"/>
  <c r="AM49" i="27"/>
  <c r="AL49" i="27"/>
  <c r="AK49" i="27"/>
  <c r="AJ49" i="27"/>
  <c r="AI49" i="27"/>
  <c r="AH49" i="27"/>
  <c r="AG49" i="27"/>
  <c r="AF49" i="27"/>
  <c r="AE49" i="27"/>
  <c r="AD49" i="27"/>
  <c r="AC49" i="27"/>
  <c r="AB49" i="27"/>
  <c r="AA49" i="27"/>
  <c r="Z49" i="27"/>
  <c r="Y49" i="27"/>
  <c r="X49" i="27"/>
  <c r="W49" i="27"/>
  <c r="V49" i="27"/>
  <c r="U49" i="27"/>
  <c r="T49" i="27"/>
  <c r="S49" i="27"/>
  <c r="R49" i="27"/>
  <c r="Q49" i="27"/>
  <c r="P49" i="27"/>
  <c r="O49" i="27"/>
  <c r="N49" i="27"/>
  <c r="M49" i="27"/>
  <c r="L49" i="27"/>
  <c r="K49" i="27"/>
  <c r="J49" i="27"/>
  <c r="I49" i="27"/>
  <c r="H49" i="27"/>
  <c r="G49" i="27"/>
  <c r="F49" i="27"/>
  <c r="E49" i="27"/>
  <c r="D49" i="27"/>
  <c r="C49" i="27"/>
  <c r="B49" i="27"/>
  <c r="A49" i="27"/>
  <c r="AM48" i="27"/>
  <c r="AL48" i="27"/>
  <c r="AK48" i="27"/>
  <c r="AJ48" i="27"/>
  <c r="AI48" i="27"/>
  <c r="AH48" i="27"/>
  <c r="AG48" i="27"/>
  <c r="AF48" i="27"/>
  <c r="AE48" i="27"/>
  <c r="AD48" i="27"/>
  <c r="AC48" i="27"/>
  <c r="AB48" i="27"/>
  <c r="AA48" i="27"/>
  <c r="Z48" i="27"/>
  <c r="Y48" i="27"/>
  <c r="X48" i="27"/>
  <c r="W48" i="27"/>
  <c r="V48" i="27"/>
  <c r="U48" i="27"/>
  <c r="T48" i="27"/>
  <c r="S48" i="27"/>
  <c r="R48" i="27"/>
  <c r="Q48" i="27"/>
  <c r="P48" i="27"/>
  <c r="O48" i="27"/>
  <c r="N48" i="27"/>
  <c r="M48" i="27"/>
  <c r="L48" i="27"/>
  <c r="K48" i="27"/>
  <c r="J48" i="27"/>
  <c r="I48" i="27"/>
  <c r="H48" i="27"/>
  <c r="G48" i="27"/>
  <c r="F48" i="27"/>
  <c r="E48" i="27"/>
  <c r="D48" i="27"/>
  <c r="C48" i="27"/>
  <c r="B48" i="27"/>
  <c r="A48" i="27"/>
  <c r="AM47" i="27"/>
  <c r="AL47" i="27"/>
  <c r="AK47" i="27"/>
  <c r="AJ47" i="27"/>
  <c r="AI47" i="27"/>
  <c r="AH47" i="27"/>
  <c r="AG47" i="27"/>
  <c r="AF47" i="27"/>
  <c r="AE47" i="27"/>
  <c r="AD47" i="27"/>
  <c r="AC47" i="27"/>
  <c r="AB47" i="27"/>
  <c r="AA47" i="27"/>
  <c r="Z47" i="27"/>
  <c r="Y47" i="27"/>
  <c r="X47" i="27"/>
  <c r="W47" i="27"/>
  <c r="V47" i="27"/>
  <c r="U47" i="27"/>
  <c r="T47" i="27"/>
  <c r="S47" i="27"/>
  <c r="R47" i="27"/>
  <c r="Q47" i="27"/>
  <c r="P47" i="27"/>
  <c r="O47" i="27"/>
  <c r="N47" i="27"/>
  <c r="M47" i="27"/>
  <c r="L47" i="27"/>
  <c r="K47" i="27"/>
  <c r="J47" i="27"/>
  <c r="I47" i="27"/>
  <c r="H47" i="27"/>
  <c r="G47" i="27"/>
  <c r="F47" i="27"/>
  <c r="E47" i="27"/>
  <c r="D47" i="27"/>
  <c r="C47" i="27"/>
  <c r="B47" i="27"/>
  <c r="A47" i="27"/>
  <c r="AM46" i="27"/>
  <c r="AL46" i="27"/>
  <c r="AK46" i="27"/>
  <c r="AJ46" i="27"/>
  <c r="AI46" i="27"/>
  <c r="AH46" i="27"/>
  <c r="AG46" i="27"/>
  <c r="AF46" i="27"/>
  <c r="AE46" i="27"/>
  <c r="AD46" i="27"/>
  <c r="AC46" i="27"/>
  <c r="AB46" i="27"/>
  <c r="AA46" i="27"/>
  <c r="Z46" i="27"/>
  <c r="Y46" i="27"/>
  <c r="X46" i="27"/>
  <c r="W46" i="27"/>
  <c r="V46" i="27"/>
  <c r="U46" i="27"/>
  <c r="T46" i="27"/>
  <c r="S46" i="27"/>
  <c r="R46" i="27"/>
  <c r="Q46" i="27"/>
  <c r="P46" i="27"/>
  <c r="O46" i="27"/>
  <c r="N46" i="27"/>
  <c r="M46" i="27"/>
  <c r="L46" i="27"/>
  <c r="K46" i="27"/>
  <c r="J46" i="27"/>
  <c r="I46" i="27"/>
  <c r="H46" i="27"/>
  <c r="G46" i="27"/>
  <c r="F46" i="27"/>
  <c r="E46" i="27"/>
  <c r="D46" i="27"/>
  <c r="C46" i="27"/>
  <c r="B46" i="27"/>
  <c r="A46" i="27"/>
  <c r="AM45" i="27"/>
  <c r="AL45" i="27"/>
  <c r="AK45" i="27"/>
  <c r="AJ45" i="27"/>
  <c r="AI45" i="27"/>
  <c r="AH45" i="27"/>
  <c r="AG45" i="27"/>
  <c r="AF45" i="27"/>
  <c r="AE45" i="27"/>
  <c r="AD45" i="27"/>
  <c r="AC45" i="27"/>
  <c r="AB45" i="27"/>
  <c r="AA45" i="27"/>
  <c r="Z45" i="27"/>
  <c r="Y45" i="27"/>
  <c r="X45" i="27"/>
  <c r="W45" i="27"/>
  <c r="V45" i="27"/>
  <c r="U45" i="27"/>
  <c r="T45" i="27"/>
  <c r="S45" i="27"/>
  <c r="R45" i="27"/>
  <c r="Q45" i="27"/>
  <c r="P45" i="27"/>
  <c r="O45" i="27"/>
  <c r="N45" i="27"/>
  <c r="M45" i="27"/>
  <c r="L45" i="27"/>
  <c r="K45" i="27"/>
  <c r="J45" i="27"/>
  <c r="I45" i="27"/>
  <c r="H45" i="27"/>
  <c r="G45" i="27"/>
  <c r="F45" i="27"/>
  <c r="E45" i="27"/>
  <c r="D45" i="27"/>
  <c r="C45" i="27"/>
  <c r="B45" i="27"/>
  <c r="A45" i="27"/>
  <c r="AM44" i="27"/>
  <c r="AL44" i="27"/>
  <c r="AK44" i="27"/>
  <c r="AJ44" i="27"/>
  <c r="AI44" i="27"/>
  <c r="AH44" i="27"/>
  <c r="AG44" i="27"/>
  <c r="AF44" i="27"/>
  <c r="AE44" i="27"/>
  <c r="AD44" i="27"/>
  <c r="AC44" i="27"/>
  <c r="AB44" i="27"/>
  <c r="AA44" i="27"/>
  <c r="Z44" i="27"/>
  <c r="Y44" i="27"/>
  <c r="X44" i="27"/>
  <c r="W44" i="27"/>
  <c r="V44" i="27"/>
  <c r="U44" i="27"/>
  <c r="T44" i="27"/>
  <c r="S44" i="27"/>
  <c r="R44" i="27"/>
  <c r="Q44" i="27"/>
  <c r="P44" i="27"/>
  <c r="O44" i="27"/>
  <c r="N44" i="27"/>
  <c r="M44" i="27"/>
  <c r="L44" i="27"/>
  <c r="K44" i="27"/>
  <c r="J44" i="27"/>
  <c r="I44" i="27"/>
  <c r="H44" i="27"/>
  <c r="G44" i="27"/>
  <c r="F44" i="27"/>
  <c r="E44" i="27"/>
  <c r="D44" i="27"/>
  <c r="C44" i="27"/>
  <c r="B44" i="27"/>
  <c r="A44" i="27"/>
  <c r="AM43" i="27"/>
  <c r="AL43" i="27"/>
  <c r="AK43" i="27"/>
  <c r="AJ43" i="27"/>
  <c r="AI43" i="27"/>
  <c r="AH43" i="27"/>
  <c r="AG43" i="27"/>
  <c r="AF43" i="27"/>
  <c r="AE43" i="27"/>
  <c r="AD43" i="27"/>
  <c r="AC43" i="27"/>
  <c r="AB43" i="27"/>
  <c r="AA43" i="27"/>
  <c r="Z43" i="27"/>
  <c r="Y43" i="27"/>
  <c r="X43" i="27"/>
  <c r="W43" i="27"/>
  <c r="V43" i="27"/>
  <c r="U43" i="27"/>
  <c r="T43" i="27"/>
  <c r="S43" i="27"/>
  <c r="R43" i="27"/>
  <c r="Q43" i="27"/>
  <c r="P43" i="27"/>
  <c r="O43" i="27"/>
  <c r="N43" i="27"/>
  <c r="M43" i="27"/>
  <c r="L43" i="27"/>
  <c r="K43" i="27"/>
  <c r="J43" i="27"/>
  <c r="I43" i="27"/>
  <c r="H43" i="27"/>
  <c r="G43" i="27"/>
  <c r="F43" i="27"/>
  <c r="E43" i="27"/>
  <c r="D43" i="27"/>
  <c r="C43" i="27"/>
  <c r="B43" i="27"/>
  <c r="A43" i="27"/>
  <c r="AM42" i="27"/>
  <c r="AL42" i="27"/>
  <c r="AK42" i="27"/>
  <c r="AJ42" i="27"/>
  <c r="AI42" i="27"/>
  <c r="AH42" i="27"/>
  <c r="AG42" i="27"/>
  <c r="AF42" i="27"/>
  <c r="AE42" i="27"/>
  <c r="AD42" i="27"/>
  <c r="AC42" i="27"/>
  <c r="AB42" i="27"/>
  <c r="AA42" i="27"/>
  <c r="Z42" i="27"/>
  <c r="Y42" i="27"/>
  <c r="X42" i="27"/>
  <c r="W42" i="27"/>
  <c r="V42" i="27"/>
  <c r="U42" i="27"/>
  <c r="T42" i="27"/>
  <c r="S42" i="27"/>
  <c r="R42" i="27"/>
  <c r="Q42" i="27"/>
  <c r="P42" i="27"/>
  <c r="O42" i="27"/>
  <c r="N42" i="27"/>
  <c r="M42" i="27"/>
  <c r="L42" i="27"/>
  <c r="K42" i="27"/>
  <c r="J42" i="27"/>
  <c r="I42" i="27"/>
  <c r="H42" i="27"/>
  <c r="G42" i="27"/>
  <c r="F42" i="27"/>
  <c r="E42" i="27"/>
  <c r="D42" i="27"/>
  <c r="C42" i="27"/>
  <c r="B42" i="27"/>
  <c r="A42" i="27"/>
  <c r="AM41" i="27"/>
  <c r="AL41" i="27"/>
  <c r="AK41" i="27"/>
  <c r="AJ41" i="27"/>
  <c r="AI41" i="27"/>
  <c r="AH41" i="27"/>
  <c r="AG41" i="27"/>
  <c r="AF41" i="27"/>
  <c r="AE41" i="27"/>
  <c r="AD41" i="27"/>
  <c r="AC41" i="27"/>
  <c r="AB41" i="27"/>
  <c r="AA41" i="27"/>
  <c r="Z41" i="27"/>
  <c r="Y41" i="27"/>
  <c r="X41" i="27"/>
  <c r="W41" i="27"/>
  <c r="V41" i="27"/>
  <c r="U41" i="27"/>
  <c r="T41" i="27"/>
  <c r="S41" i="27"/>
  <c r="R41" i="27"/>
  <c r="Q41" i="27"/>
  <c r="P41" i="27"/>
  <c r="O41" i="27"/>
  <c r="N41" i="27"/>
  <c r="M41" i="27"/>
  <c r="L41" i="27"/>
  <c r="K41" i="27"/>
  <c r="J41" i="27"/>
  <c r="I41" i="27"/>
  <c r="H41" i="27"/>
  <c r="G41" i="27"/>
  <c r="F41" i="27"/>
  <c r="E41" i="27"/>
  <c r="D41" i="27"/>
  <c r="C41" i="27"/>
  <c r="B41" i="27"/>
  <c r="A41" i="27"/>
  <c r="AM40" i="27"/>
  <c r="AL40" i="27"/>
  <c r="AK40" i="27"/>
  <c r="AJ40" i="27"/>
  <c r="AI40" i="27"/>
  <c r="AH40" i="27"/>
  <c r="AG40" i="27"/>
  <c r="AF40" i="27"/>
  <c r="AE40" i="27"/>
  <c r="AD40" i="27"/>
  <c r="AC40" i="27"/>
  <c r="AB40" i="27"/>
  <c r="AA40" i="27"/>
  <c r="Z40" i="27"/>
  <c r="Y40" i="27"/>
  <c r="X40" i="27"/>
  <c r="W40" i="27"/>
  <c r="V40" i="27"/>
  <c r="U40" i="27"/>
  <c r="T40" i="27"/>
  <c r="S40" i="27"/>
  <c r="R40" i="27"/>
  <c r="Q40" i="27"/>
  <c r="P40" i="27"/>
  <c r="O40" i="27"/>
  <c r="N40" i="27"/>
  <c r="M40" i="27"/>
  <c r="L40" i="27"/>
  <c r="K40" i="27"/>
  <c r="J40" i="27"/>
  <c r="I40" i="27"/>
  <c r="H40" i="27"/>
  <c r="G40" i="27"/>
  <c r="F40" i="27"/>
  <c r="E40" i="27"/>
  <c r="D40" i="27"/>
  <c r="C40" i="27"/>
  <c r="B40" i="27"/>
  <c r="A40" i="27"/>
  <c r="AM39" i="27"/>
  <c r="AL39" i="27"/>
  <c r="AK39" i="27"/>
  <c r="AJ39" i="27"/>
  <c r="AI39" i="27"/>
  <c r="AH39" i="27"/>
  <c r="AG39" i="27"/>
  <c r="AF39" i="27"/>
  <c r="AE39" i="27"/>
  <c r="AD39" i="27"/>
  <c r="AC39" i="27"/>
  <c r="AB39" i="27"/>
  <c r="AA39" i="27"/>
  <c r="Z39" i="27"/>
  <c r="Y39" i="27"/>
  <c r="X39" i="27"/>
  <c r="W39" i="27"/>
  <c r="V39" i="27"/>
  <c r="U39" i="27"/>
  <c r="T39" i="27"/>
  <c r="S39" i="27"/>
  <c r="R39" i="27"/>
  <c r="Q39" i="27"/>
  <c r="P39" i="27"/>
  <c r="O39" i="27"/>
  <c r="N39" i="27"/>
  <c r="M39" i="27"/>
  <c r="L39" i="27"/>
  <c r="K39" i="27"/>
  <c r="J39" i="27"/>
  <c r="I39" i="27"/>
  <c r="H39" i="27"/>
  <c r="G39" i="27"/>
  <c r="F39" i="27"/>
  <c r="E39" i="27"/>
  <c r="D39" i="27"/>
  <c r="C39" i="27"/>
  <c r="B39" i="27"/>
  <c r="A39" i="27"/>
  <c r="AM38" i="27"/>
  <c r="AL38" i="27"/>
  <c r="AK38" i="27"/>
  <c r="AJ38" i="27"/>
  <c r="AI38" i="27"/>
  <c r="AH38" i="27"/>
  <c r="AG38" i="27"/>
  <c r="AF38" i="27"/>
  <c r="AE38" i="27"/>
  <c r="AD38" i="27"/>
  <c r="AC38" i="27"/>
  <c r="AB38" i="27"/>
  <c r="AA38" i="27"/>
  <c r="Z38" i="27"/>
  <c r="Y38" i="27"/>
  <c r="X38" i="27"/>
  <c r="W38" i="27"/>
  <c r="V38" i="27"/>
  <c r="U38" i="27"/>
  <c r="T38" i="27"/>
  <c r="S38" i="27"/>
  <c r="R38" i="27"/>
  <c r="Q38" i="27"/>
  <c r="P38" i="27"/>
  <c r="O38" i="27"/>
  <c r="N38" i="27"/>
  <c r="M38" i="27"/>
  <c r="L38" i="27"/>
  <c r="K38" i="27"/>
  <c r="J38" i="27"/>
  <c r="I38" i="27"/>
  <c r="H38" i="27"/>
  <c r="G38" i="27"/>
  <c r="F38" i="27"/>
  <c r="E38" i="27"/>
  <c r="D38" i="27"/>
  <c r="C38" i="27"/>
  <c r="B38" i="27"/>
  <c r="A38" i="27"/>
  <c r="AM37" i="27"/>
  <c r="AL37" i="27"/>
  <c r="AK37" i="27"/>
  <c r="AJ37" i="27"/>
  <c r="AI37" i="27"/>
  <c r="AH37" i="27"/>
  <c r="AG37" i="27"/>
  <c r="AF37" i="27"/>
  <c r="AE37" i="27"/>
  <c r="AD37" i="27"/>
  <c r="AC37" i="27"/>
  <c r="AB37" i="27"/>
  <c r="AA37" i="27"/>
  <c r="Z37" i="27"/>
  <c r="Y37" i="27"/>
  <c r="X37" i="27"/>
  <c r="W37" i="27"/>
  <c r="V37" i="27"/>
  <c r="U37" i="27"/>
  <c r="T37" i="27"/>
  <c r="S37" i="27"/>
  <c r="R37" i="27"/>
  <c r="Q37" i="27"/>
  <c r="P37" i="27"/>
  <c r="O37" i="27"/>
  <c r="N37" i="27"/>
  <c r="M37" i="27"/>
  <c r="L37" i="27"/>
  <c r="K37" i="27"/>
  <c r="J37" i="27"/>
  <c r="I37" i="27"/>
  <c r="H37" i="27"/>
  <c r="G37" i="27"/>
  <c r="F37" i="27"/>
  <c r="E37" i="27"/>
  <c r="D37" i="27"/>
  <c r="C37" i="27"/>
  <c r="B37" i="27"/>
  <c r="A37" i="27"/>
  <c r="AM36" i="27"/>
  <c r="AL36" i="27"/>
  <c r="AK36" i="27"/>
  <c r="AJ36" i="27"/>
  <c r="AI36" i="27"/>
  <c r="AH36" i="27"/>
  <c r="AG36" i="27"/>
  <c r="AF36" i="27"/>
  <c r="AE36" i="27"/>
  <c r="AD36" i="27"/>
  <c r="AC36" i="27"/>
  <c r="AB36" i="27"/>
  <c r="AA36" i="27"/>
  <c r="Z36" i="27"/>
  <c r="Y36" i="27"/>
  <c r="X36" i="27"/>
  <c r="W36" i="27"/>
  <c r="V36" i="27"/>
  <c r="U36" i="27"/>
  <c r="T36" i="27"/>
  <c r="S36" i="27"/>
  <c r="R36" i="27"/>
  <c r="Q36" i="27"/>
  <c r="P36" i="27"/>
  <c r="O36" i="27"/>
  <c r="N36" i="27"/>
  <c r="M36" i="27"/>
  <c r="L36" i="27"/>
  <c r="K36" i="27"/>
  <c r="J36" i="27"/>
  <c r="I36" i="27"/>
  <c r="H36" i="27"/>
  <c r="G36" i="27"/>
  <c r="F36" i="27"/>
  <c r="E36" i="27"/>
  <c r="D36" i="27"/>
  <c r="C36" i="27"/>
  <c r="B36" i="27"/>
  <c r="A36" i="27"/>
  <c r="AM35" i="27"/>
  <c r="AL35" i="27"/>
  <c r="AK35" i="27"/>
  <c r="AJ35" i="27"/>
  <c r="AI35" i="27"/>
  <c r="AH35" i="27"/>
  <c r="AG35" i="27"/>
  <c r="AF35" i="27"/>
  <c r="AE35" i="27"/>
  <c r="AD35" i="27"/>
  <c r="AC35" i="27"/>
  <c r="AB35" i="27"/>
  <c r="AA35" i="27"/>
  <c r="Z35" i="27"/>
  <c r="Y35" i="27"/>
  <c r="X35" i="27"/>
  <c r="W35" i="27"/>
  <c r="V35" i="27"/>
  <c r="U35" i="27"/>
  <c r="T35" i="27"/>
  <c r="S35" i="27"/>
  <c r="R35" i="27"/>
  <c r="Q35" i="27"/>
  <c r="P35" i="27"/>
  <c r="O35" i="27"/>
  <c r="N35" i="27"/>
  <c r="M35" i="27"/>
  <c r="L35" i="27"/>
  <c r="K35" i="27"/>
  <c r="J35" i="27"/>
  <c r="I35" i="27"/>
  <c r="H35" i="27"/>
  <c r="G35" i="27"/>
  <c r="F35" i="27"/>
  <c r="E35" i="27"/>
  <c r="D35" i="27"/>
  <c r="C35" i="27"/>
  <c r="B35" i="27"/>
  <c r="A35" i="27"/>
  <c r="AM34" i="27"/>
  <c r="AL34" i="27"/>
  <c r="AK34" i="27"/>
  <c r="AJ34" i="27"/>
  <c r="AI34" i="27"/>
  <c r="AH34" i="27"/>
  <c r="AG34" i="27"/>
  <c r="AF34" i="27"/>
  <c r="AE34" i="27"/>
  <c r="AD34" i="27"/>
  <c r="AC34" i="27"/>
  <c r="AB34" i="27"/>
  <c r="AA34" i="27"/>
  <c r="Z34" i="27"/>
  <c r="Y34" i="27"/>
  <c r="X34" i="27"/>
  <c r="W34" i="27"/>
  <c r="V34" i="27"/>
  <c r="U34" i="27"/>
  <c r="T34" i="27"/>
  <c r="S34" i="27"/>
  <c r="R34" i="27"/>
  <c r="Q34" i="27"/>
  <c r="P34" i="27"/>
  <c r="O34" i="27"/>
  <c r="N34" i="27"/>
  <c r="M34" i="27"/>
  <c r="L34" i="27"/>
  <c r="K34" i="27"/>
  <c r="J34" i="27"/>
  <c r="I34" i="27"/>
  <c r="H34" i="27"/>
  <c r="G34" i="27"/>
  <c r="F34" i="27"/>
  <c r="E34" i="27"/>
  <c r="D34" i="27"/>
  <c r="C34" i="27"/>
  <c r="B34" i="27"/>
  <c r="A34" i="27"/>
  <c r="AM33" i="27"/>
  <c r="AL33" i="27"/>
  <c r="AK33" i="27"/>
  <c r="AJ33" i="27"/>
  <c r="AI33" i="27"/>
  <c r="AH33" i="27"/>
  <c r="AG33" i="27"/>
  <c r="AF33" i="27"/>
  <c r="AE33" i="27"/>
  <c r="AD33" i="27"/>
  <c r="AC33" i="27"/>
  <c r="AB33" i="27"/>
  <c r="AA33" i="27"/>
  <c r="Z33" i="27"/>
  <c r="Y33" i="27"/>
  <c r="X33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K33" i="27"/>
  <c r="J33" i="27"/>
  <c r="I33" i="27"/>
  <c r="H33" i="27"/>
  <c r="G33" i="27"/>
  <c r="F33" i="27"/>
  <c r="E33" i="27"/>
  <c r="D33" i="27"/>
  <c r="C33" i="27"/>
  <c r="B33" i="27"/>
  <c r="A33" i="27"/>
  <c r="AM32" i="27"/>
  <c r="AL32" i="27"/>
  <c r="AK32" i="27"/>
  <c r="AJ32" i="27"/>
  <c r="AI32" i="27"/>
  <c r="AH32" i="27"/>
  <c r="AG32" i="27"/>
  <c r="AF32" i="27"/>
  <c r="AE32" i="27"/>
  <c r="AD32" i="27"/>
  <c r="AC32" i="27"/>
  <c r="AB32" i="27"/>
  <c r="AA32" i="27"/>
  <c r="Z32" i="27"/>
  <c r="Y32" i="27"/>
  <c r="X32" i="27"/>
  <c r="W32" i="27"/>
  <c r="V32" i="27"/>
  <c r="U32" i="27"/>
  <c r="T32" i="27"/>
  <c r="S32" i="27"/>
  <c r="R32" i="27"/>
  <c r="Q32" i="27"/>
  <c r="P32" i="27"/>
  <c r="O32" i="27"/>
  <c r="N32" i="27"/>
  <c r="M32" i="27"/>
  <c r="L32" i="27"/>
  <c r="K32" i="27"/>
  <c r="J32" i="27"/>
  <c r="I32" i="27"/>
  <c r="H32" i="27"/>
  <c r="G32" i="27"/>
  <c r="F32" i="27"/>
  <c r="E32" i="27"/>
  <c r="D32" i="27"/>
  <c r="C32" i="27"/>
  <c r="B32" i="27"/>
  <c r="A32" i="27"/>
  <c r="AM31" i="27"/>
  <c r="AL31" i="27"/>
  <c r="AK31" i="27"/>
  <c r="AJ31" i="27"/>
  <c r="AI31" i="27"/>
  <c r="AH31" i="27"/>
  <c r="AG31" i="27"/>
  <c r="AF31" i="27"/>
  <c r="AE31" i="27"/>
  <c r="AD31" i="27"/>
  <c r="AC31" i="27"/>
  <c r="AB31" i="27"/>
  <c r="AA31" i="27"/>
  <c r="Z31" i="27"/>
  <c r="Y31" i="27"/>
  <c r="X31" i="27"/>
  <c r="W31" i="27"/>
  <c r="V31" i="27"/>
  <c r="U31" i="27"/>
  <c r="T31" i="27"/>
  <c r="S31" i="27"/>
  <c r="R31" i="27"/>
  <c r="Q31" i="27"/>
  <c r="P31" i="27"/>
  <c r="O31" i="27"/>
  <c r="N31" i="27"/>
  <c r="M31" i="27"/>
  <c r="L31" i="27"/>
  <c r="K31" i="27"/>
  <c r="J31" i="27"/>
  <c r="I31" i="27"/>
  <c r="H31" i="27"/>
  <c r="G31" i="27"/>
  <c r="F31" i="27"/>
  <c r="E31" i="27"/>
  <c r="D31" i="27"/>
  <c r="C31" i="27"/>
  <c r="B31" i="27"/>
  <c r="A31" i="27"/>
  <c r="AM30" i="27"/>
  <c r="AL30" i="27"/>
  <c r="AK30" i="27"/>
  <c r="AJ30" i="27"/>
  <c r="AI30" i="27"/>
  <c r="AH30" i="27"/>
  <c r="AG30" i="27"/>
  <c r="AF30" i="27"/>
  <c r="AE30" i="27"/>
  <c r="AD30" i="27"/>
  <c r="AC30" i="27"/>
  <c r="AB30" i="27"/>
  <c r="AA30" i="27"/>
  <c r="Z30" i="27"/>
  <c r="Y30" i="27"/>
  <c r="X30" i="27"/>
  <c r="W30" i="27"/>
  <c r="V30" i="27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E30" i="27"/>
  <c r="D30" i="27"/>
  <c r="C30" i="27"/>
  <c r="B30" i="27"/>
  <c r="A30" i="27"/>
  <c r="AM29" i="27"/>
  <c r="AL29" i="27"/>
  <c r="AK29" i="27"/>
  <c r="AJ29" i="27"/>
  <c r="AI29" i="27"/>
  <c r="AH29" i="27"/>
  <c r="AG29" i="27"/>
  <c r="AF29" i="27"/>
  <c r="AE29" i="27"/>
  <c r="AD29" i="27"/>
  <c r="AC29" i="27"/>
  <c r="AB29" i="27"/>
  <c r="AA29" i="27"/>
  <c r="Z29" i="27"/>
  <c r="Y29" i="27"/>
  <c r="X29" i="27"/>
  <c r="W29" i="27"/>
  <c r="V29" i="27"/>
  <c r="U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F29" i="27"/>
  <c r="E29" i="27"/>
  <c r="D29" i="27"/>
  <c r="C29" i="27"/>
  <c r="B29" i="27"/>
  <c r="A29" i="27"/>
  <c r="AM28" i="27"/>
  <c r="AL28" i="27"/>
  <c r="AK28" i="27"/>
  <c r="AJ28" i="27"/>
  <c r="AI28" i="27"/>
  <c r="AH28" i="27"/>
  <c r="AG28" i="27"/>
  <c r="AF28" i="27"/>
  <c r="AE28" i="27"/>
  <c r="AD28" i="27"/>
  <c r="AC28" i="27"/>
  <c r="AB28" i="27"/>
  <c r="AA28" i="27"/>
  <c r="Z28" i="27"/>
  <c r="Y28" i="27"/>
  <c r="X28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E28" i="27"/>
  <c r="D28" i="27"/>
  <c r="C28" i="27"/>
  <c r="B28" i="27"/>
  <c r="A28" i="27"/>
  <c r="AM27" i="27"/>
  <c r="AL27" i="27"/>
  <c r="AK27" i="27"/>
  <c r="AJ27" i="27"/>
  <c r="AI27" i="27"/>
  <c r="AH27" i="27"/>
  <c r="AG27" i="27"/>
  <c r="AF27" i="27"/>
  <c r="AE27" i="27"/>
  <c r="AD27" i="27"/>
  <c r="AC27" i="27"/>
  <c r="AB27" i="27"/>
  <c r="AA27" i="27"/>
  <c r="Z27" i="27"/>
  <c r="Y27" i="27"/>
  <c r="X27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E27" i="27"/>
  <c r="D27" i="27"/>
  <c r="C27" i="27"/>
  <c r="B27" i="27"/>
  <c r="A27" i="27"/>
  <c r="AM26" i="27"/>
  <c r="AL26" i="27"/>
  <c r="AK26" i="27"/>
  <c r="AJ26" i="27"/>
  <c r="AI26" i="27"/>
  <c r="AH26" i="27"/>
  <c r="AG26" i="27"/>
  <c r="AF26" i="27"/>
  <c r="AE26" i="27"/>
  <c r="AD26" i="27"/>
  <c r="AC26" i="27"/>
  <c r="AB26" i="27"/>
  <c r="AA26" i="27"/>
  <c r="Z26" i="27"/>
  <c r="Y26" i="27"/>
  <c r="X26" i="27"/>
  <c r="W26" i="27"/>
  <c r="V26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E26" i="27"/>
  <c r="D26" i="27"/>
  <c r="C26" i="27"/>
  <c r="B26" i="27"/>
  <c r="A26" i="27"/>
  <c r="AM25" i="27"/>
  <c r="AL25" i="27"/>
  <c r="AK25" i="27"/>
  <c r="AJ25" i="27"/>
  <c r="AI25" i="27"/>
  <c r="AH25" i="27"/>
  <c r="AG25" i="27"/>
  <c r="AF25" i="27"/>
  <c r="AE25" i="27"/>
  <c r="AD25" i="27"/>
  <c r="AC25" i="27"/>
  <c r="AB25" i="27"/>
  <c r="AA25" i="27"/>
  <c r="Z25" i="27"/>
  <c r="Y25" i="27"/>
  <c r="X25" i="27"/>
  <c r="W25" i="27"/>
  <c r="V25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E25" i="27"/>
  <c r="D25" i="27"/>
  <c r="C25" i="27"/>
  <c r="B25" i="27"/>
  <c r="A25" i="27"/>
  <c r="AM24" i="27"/>
  <c r="AL24" i="27"/>
  <c r="AK24" i="27"/>
  <c r="AJ24" i="27"/>
  <c r="AI24" i="27"/>
  <c r="AH24" i="27"/>
  <c r="AG24" i="27"/>
  <c r="AF24" i="27"/>
  <c r="AE24" i="27"/>
  <c r="AD24" i="27"/>
  <c r="AC24" i="27"/>
  <c r="AB24" i="27"/>
  <c r="AA24" i="27"/>
  <c r="Z24" i="27"/>
  <c r="Y24" i="27"/>
  <c r="X24" i="27"/>
  <c r="W24" i="27"/>
  <c r="V24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E24" i="27"/>
  <c r="D24" i="27"/>
  <c r="C24" i="27"/>
  <c r="B24" i="27"/>
  <c r="A24" i="27"/>
  <c r="AM23" i="27"/>
  <c r="AL23" i="27"/>
  <c r="AK23" i="27"/>
  <c r="AJ23" i="27"/>
  <c r="AI23" i="27"/>
  <c r="AH23" i="27"/>
  <c r="AG23" i="27"/>
  <c r="AF23" i="27"/>
  <c r="AE23" i="27"/>
  <c r="AD23" i="27"/>
  <c r="AC23" i="27"/>
  <c r="AB23" i="27"/>
  <c r="AA23" i="27"/>
  <c r="Z23" i="27"/>
  <c r="Y23" i="27"/>
  <c r="X23" i="27"/>
  <c r="W23" i="27"/>
  <c r="V23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E23" i="27"/>
  <c r="D23" i="27"/>
  <c r="C23" i="27"/>
  <c r="B23" i="27"/>
  <c r="A23" i="27"/>
  <c r="AM22" i="27"/>
  <c r="AL22" i="27"/>
  <c r="AK22" i="27"/>
  <c r="AJ22" i="27"/>
  <c r="AI22" i="27"/>
  <c r="AH22" i="27"/>
  <c r="AG22" i="27"/>
  <c r="AF22" i="27"/>
  <c r="AE22" i="27"/>
  <c r="AD22" i="27"/>
  <c r="AC22" i="27"/>
  <c r="AB22" i="27"/>
  <c r="AA22" i="27"/>
  <c r="Z22" i="27"/>
  <c r="Y22" i="27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E22" i="27"/>
  <c r="D22" i="27"/>
  <c r="C22" i="27"/>
  <c r="B22" i="27"/>
  <c r="A22" i="27"/>
  <c r="AM21" i="27"/>
  <c r="AL21" i="27"/>
  <c r="AK21" i="27"/>
  <c r="AJ21" i="27"/>
  <c r="AI21" i="27"/>
  <c r="AH21" i="27"/>
  <c r="AG21" i="27"/>
  <c r="AF21" i="27"/>
  <c r="AE21" i="27"/>
  <c r="AD21" i="27"/>
  <c r="AC21" i="27"/>
  <c r="AB21" i="27"/>
  <c r="AA21" i="27"/>
  <c r="Z21" i="27"/>
  <c r="Y21" i="27"/>
  <c r="X21" i="27"/>
  <c r="W21" i="27"/>
  <c r="V21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C21" i="27"/>
  <c r="B21" i="27"/>
  <c r="A21" i="27"/>
  <c r="AM20" i="27"/>
  <c r="AL20" i="27"/>
  <c r="AK20" i="27"/>
  <c r="AJ20" i="27"/>
  <c r="AI20" i="27"/>
  <c r="AH20" i="27"/>
  <c r="AG20" i="27"/>
  <c r="AF20" i="27"/>
  <c r="AE20" i="27"/>
  <c r="AD20" i="27"/>
  <c r="AC20" i="27"/>
  <c r="AB20" i="27"/>
  <c r="AA20" i="27"/>
  <c r="Z20" i="27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F20" i="27"/>
  <c r="E20" i="27"/>
  <c r="D20" i="27"/>
  <c r="C20" i="27"/>
  <c r="B20" i="27"/>
  <c r="A20" i="27"/>
  <c r="AM19" i="27"/>
  <c r="AL19" i="27"/>
  <c r="AK19" i="27"/>
  <c r="AJ19" i="27"/>
  <c r="AI19" i="27"/>
  <c r="AH19" i="27"/>
  <c r="AG19" i="27"/>
  <c r="AF19" i="27"/>
  <c r="AE19" i="27"/>
  <c r="AD19" i="27"/>
  <c r="AC19" i="27"/>
  <c r="AB19" i="27"/>
  <c r="AA19" i="27"/>
  <c r="Z19" i="27"/>
  <c r="Y19" i="27"/>
  <c r="X19" i="27"/>
  <c r="W19" i="27"/>
  <c r="V19" i="27"/>
  <c r="U19" i="27"/>
  <c r="T19" i="27"/>
  <c r="S19" i="27"/>
  <c r="R19" i="27"/>
  <c r="Q19" i="27"/>
  <c r="P19" i="27"/>
  <c r="O19" i="27"/>
  <c r="N19" i="27"/>
  <c r="M19" i="27"/>
  <c r="L19" i="27"/>
  <c r="K19" i="27"/>
  <c r="J19" i="27"/>
  <c r="I19" i="27"/>
  <c r="H19" i="27"/>
  <c r="G19" i="27"/>
  <c r="F19" i="27"/>
  <c r="E19" i="27"/>
  <c r="D19" i="27"/>
  <c r="C19" i="27"/>
  <c r="B19" i="27"/>
  <c r="A19" i="27"/>
  <c r="AM18" i="27"/>
  <c r="AL18" i="27"/>
  <c r="AK18" i="27"/>
  <c r="AJ18" i="27"/>
  <c r="AI18" i="27"/>
  <c r="AH18" i="27"/>
  <c r="AG18" i="27"/>
  <c r="AF18" i="27"/>
  <c r="AE18" i="27"/>
  <c r="AD18" i="27"/>
  <c r="AC18" i="27"/>
  <c r="AB18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D18" i="27"/>
  <c r="C18" i="27"/>
  <c r="B18" i="27"/>
  <c r="A18" i="27"/>
  <c r="AM17" i="27"/>
  <c r="AL17" i="27"/>
  <c r="AK17" i="27"/>
  <c r="AJ17" i="27"/>
  <c r="AI17" i="27"/>
  <c r="AH17" i="27"/>
  <c r="AG17" i="27"/>
  <c r="AF17" i="27"/>
  <c r="AE17" i="27"/>
  <c r="AD17" i="27"/>
  <c r="AC17" i="27"/>
  <c r="AB17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C17" i="27"/>
  <c r="B17" i="27"/>
  <c r="A17" i="27"/>
  <c r="AM16" i="27"/>
  <c r="AL16" i="27"/>
  <c r="AK16" i="27"/>
  <c r="AJ16" i="27"/>
  <c r="AI16" i="27"/>
  <c r="AH16" i="27"/>
  <c r="AG16" i="27"/>
  <c r="AF16" i="27"/>
  <c r="AE16" i="27"/>
  <c r="AD16" i="27"/>
  <c r="AC16" i="27"/>
  <c r="AB16" i="27"/>
  <c r="AA16" i="27"/>
  <c r="Z16" i="27"/>
  <c r="Y16" i="27"/>
  <c r="X16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B16" i="27"/>
  <c r="A16" i="27"/>
  <c r="AM15" i="27"/>
  <c r="AL15" i="27"/>
  <c r="AK15" i="27"/>
  <c r="AJ15" i="27"/>
  <c r="AI15" i="27"/>
  <c r="AH15" i="27"/>
  <c r="AG15" i="27"/>
  <c r="AF15" i="27"/>
  <c r="AE15" i="27"/>
  <c r="AD15" i="27"/>
  <c r="AC15" i="27"/>
  <c r="AB15" i="27"/>
  <c r="AA15" i="27"/>
  <c r="Z15" i="27"/>
  <c r="Y15" i="27"/>
  <c r="X15" i="27"/>
  <c r="W15" i="27"/>
  <c r="V15" i="27"/>
  <c r="U15" i="27"/>
  <c r="T15" i="27"/>
  <c r="S15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C15" i="27"/>
  <c r="B15" i="27"/>
  <c r="A15" i="27"/>
  <c r="AM14" i="27"/>
  <c r="AL14" i="27"/>
  <c r="AK14" i="27"/>
  <c r="AJ14" i="27"/>
  <c r="AI14" i="27"/>
  <c r="AH14" i="27"/>
  <c r="AG14" i="27"/>
  <c r="AF14" i="27"/>
  <c r="AE14" i="27"/>
  <c r="AD14" i="27"/>
  <c r="AC14" i="27"/>
  <c r="AB14" i="27"/>
  <c r="AA14" i="27"/>
  <c r="Z14" i="27"/>
  <c r="Y14" i="27"/>
  <c r="X14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C14" i="27"/>
  <c r="B14" i="27"/>
  <c r="A14" i="27"/>
  <c r="AM13" i="27"/>
  <c r="AL13" i="27"/>
  <c r="AK13" i="27"/>
  <c r="AJ13" i="27"/>
  <c r="AI13" i="27"/>
  <c r="AH13" i="27"/>
  <c r="AG13" i="27"/>
  <c r="AF13" i="27"/>
  <c r="AE13" i="27"/>
  <c r="AD13" i="27"/>
  <c r="AC13" i="27"/>
  <c r="AB13" i="27"/>
  <c r="AA13" i="27"/>
  <c r="Z13" i="27"/>
  <c r="Y13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J13" i="27"/>
  <c r="I13" i="27"/>
  <c r="H13" i="27"/>
  <c r="G13" i="27"/>
  <c r="F13" i="27"/>
  <c r="E13" i="27"/>
  <c r="D13" i="27"/>
  <c r="C13" i="27"/>
  <c r="B13" i="27"/>
  <c r="A13" i="27"/>
  <c r="AM12" i="27"/>
  <c r="AL12" i="27"/>
  <c r="AK12" i="27"/>
  <c r="AJ12" i="27"/>
  <c r="AI12" i="27"/>
  <c r="AH12" i="27"/>
  <c r="AG12" i="27"/>
  <c r="AF12" i="27"/>
  <c r="AE12" i="27"/>
  <c r="AD12" i="27"/>
  <c r="AC12" i="27"/>
  <c r="AB12" i="27"/>
  <c r="AA12" i="27"/>
  <c r="Z12" i="27"/>
  <c r="Y12" i="27"/>
  <c r="X12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C12" i="27"/>
  <c r="B12" i="27"/>
  <c r="A12" i="27"/>
  <c r="AM11" i="27"/>
  <c r="AL11" i="27"/>
  <c r="AK11" i="27"/>
  <c r="AJ11" i="27"/>
  <c r="AI11" i="27"/>
  <c r="AH11" i="27"/>
  <c r="AG11" i="27"/>
  <c r="AF11" i="27"/>
  <c r="AE11" i="27"/>
  <c r="AD11" i="27"/>
  <c r="AC11" i="27"/>
  <c r="AB11" i="27"/>
  <c r="AA11" i="27"/>
  <c r="Z11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C11" i="27"/>
  <c r="B11" i="27"/>
  <c r="A11" i="27"/>
  <c r="AM10" i="27"/>
  <c r="AL10" i="27"/>
  <c r="AK10" i="27"/>
  <c r="AJ10" i="27"/>
  <c r="AI10" i="27"/>
  <c r="AH10" i="27"/>
  <c r="AG10" i="27"/>
  <c r="AF10" i="27"/>
  <c r="AE10" i="27"/>
  <c r="AD10" i="27"/>
  <c r="AC10" i="27"/>
  <c r="AB10" i="27"/>
  <c r="AA10" i="27"/>
  <c r="Z10" i="27"/>
  <c r="Y10" i="27"/>
  <c r="X10" i="27"/>
  <c r="W10" i="27"/>
  <c r="V10" i="27"/>
  <c r="U10" i="27"/>
  <c r="T10" i="27"/>
  <c r="S10" i="27"/>
  <c r="R10" i="27"/>
  <c r="Q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C10" i="27"/>
  <c r="B10" i="27"/>
  <c r="A10" i="27"/>
  <c r="AM9" i="27"/>
  <c r="AL9" i="27"/>
  <c r="AK9" i="27"/>
  <c r="AJ9" i="27"/>
  <c r="AI9" i="27"/>
  <c r="AH9" i="27"/>
  <c r="AG9" i="27"/>
  <c r="AF9" i="27"/>
  <c r="AE9" i="27"/>
  <c r="AD9" i="27"/>
  <c r="AC9" i="27"/>
  <c r="AB9" i="27"/>
  <c r="AA9" i="27"/>
  <c r="Z9" i="27"/>
  <c r="Y9" i="27"/>
  <c r="X9" i="27"/>
  <c r="W9" i="27"/>
  <c r="V9" i="27"/>
  <c r="U9" i="27"/>
  <c r="T9" i="27"/>
  <c r="S9" i="27"/>
  <c r="R9" i="27"/>
  <c r="Q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C9" i="27"/>
  <c r="B9" i="27"/>
  <c r="A9" i="27"/>
  <c r="AM8" i="27"/>
  <c r="AL8" i="27"/>
  <c r="AK8" i="27"/>
  <c r="AJ8" i="27"/>
  <c r="AI8" i="27"/>
  <c r="AH8" i="27"/>
  <c r="AG8" i="27"/>
  <c r="AF8" i="27"/>
  <c r="AE8" i="27"/>
  <c r="AD8" i="27"/>
  <c r="AC8" i="27"/>
  <c r="AB8" i="27"/>
  <c r="AA8" i="27"/>
  <c r="Z8" i="27"/>
  <c r="Y8" i="27"/>
  <c r="X8" i="27"/>
  <c r="W8" i="27"/>
  <c r="V8" i="27"/>
  <c r="U8" i="27"/>
  <c r="T8" i="27"/>
  <c r="S8" i="27"/>
  <c r="R8" i="27"/>
  <c r="Q8" i="27"/>
  <c r="P8" i="27"/>
  <c r="O8" i="27"/>
  <c r="N8" i="27"/>
  <c r="M8" i="27"/>
  <c r="L8" i="27"/>
  <c r="K8" i="27"/>
  <c r="J8" i="27"/>
  <c r="I8" i="27"/>
  <c r="H8" i="27"/>
  <c r="G8" i="27"/>
  <c r="F8" i="27"/>
  <c r="E8" i="27"/>
  <c r="D8" i="27"/>
  <c r="C8" i="27"/>
  <c r="B8" i="27"/>
  <c r="A8" i="27"/>
  <c r="AM7" i="27"/>
  <c r="AL7" i="27"/>
  <c r="AK7" i="27"/>
  <c r="AJ7" i="27"/>
  <c r="AI7" i="27"/>
  <c r="AH7" i="27"/>
  <c r="AG7" i="27"/>
  <c r="AF7" i="27"/>
  <c r="AE7" i="27"/>
  <c r="AD7" i="27"/>
  <c r="AC7" i="27"/>
  <c r="AB7" i="27"/>
  <c r="AA7" i="27"/>
  <c r="Z7" i="27"/>
  <c r="Y7" i="27"/>
  <c r="X7" i="27"/>
  <c r="W7" i="27"/>
  <c r="V7" i="27"/>
  <c r="U7" i="27"/>
  <c r="T7" i="27"/>
  <c r="S7" i="27"/>
  <c r="R7" i="27"/>
  <c r="Q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7" i="27"/>
  <c r="B7" i="27"/>
  <c r="A7" i="27"/>
  <c r="AM6" i="27"/>
  <c r="AL6" i="27"/>
  <c r="AK6" i="27"/>
  <c r="AJ6" i="27"/>
  <c r="AI6" i="27"/>
  <c r="AH6" i="27"/>
  <c r="AG6" i="27"/>
  <c r="AF6" i="27"/>
  <c r="AE6" i="27"/>
  <c r="AD6" i="27"/>
  <c r="AC6" i="27"/>
  <c r="AB6" i="27"/>
  <c r="AA6" i="27"/>
  <c r="Z6" i="27"/>
  <c r="Y6" i="27"/>
  <c r="X6" i="27"/>
  <c r="W6" i="27"/>
  <c r="V6" i="27"/>
  <c r="U6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B6" i="27"/>
  <c r="A6" i="27"/>
  <c r="AM5" i="27"/>
  <c r="AL5" i="27"/>
  <c r="AK5" i="27"/>
  <c r="AJ5" i="27"/>
  <c r="AI5" i="27"/>
  <c r="AH5" i="27"/>
  <c r="AG5" i="27"/>
  <c r="AF5" i="27"/>
  <c r="AE5" i="27"/>
  <c r="AD5" i="27"/>
  <c r="AC5" i="27"/>
  <c r="AB5" i="27"/>
  <c r="AA5" i="27"/>
  <c r="Z5" i="27"/>
  <c r="Y5" i="27"/>
  <c r="X5" i="27"/>
  <c r="W5" i="27"/>
  <c r="V5" i="27"/>
  <c r="U5" i="27"/>
  <c r="T5" i="27"/>
  <c r="S5" i="27"/>
  <c r="R5" i="27"/>
  <c r="Q5" i="27"/>
  <c r="P5" i="27"/>
  <c r="O5" i="27"/>
  <c r="N5" i="27"/>
  <c r="M5" i="27"/>
  <c r="L5" i="27"/>
  <c r="K5" i="27"/>
  <c r="J5" i="27"/>
  <c r="I5" i="27"/>
  <c r="H5" i="27"/>
  <c r="G5" i="27"/>
  <c r="F5" i="27"/>
  <c r="E5" i="27"/>
  <c r="D5" i="27"/>
  <c r="C5" i="27"/>
  <c r="B5" i="27"/>
  <c r="A5" i="27"/>
  <c r="AM4" i="27"/>
  <c r="AL4" i="27"/>
  <c r="AK4" i="27"/>
  <c r="AJ4" i="27"/>
  <c r="AI4" i="27"/>
  <c r="AH4" i="27"/>
  <c r="AG4" i="27"/>
  <c r="AF4" i="27"/>
  <c r="AE4" i="27"/>
  <c r="AD4" i="27"/>
  <c r="AC4" i="27"/>
  <c r="AB4" i="27"/>
  <c r="AA4" i="27"/>
  <c r="Z4" i="27"/>
  <c r="Y4" i="27"/>
  <c r="X4" i="27"/>
  <c r="W4" i="27"/>
  <c r="V4" i="27"/>
  <c r="U4" i="27"/>
  <c r="T4" i="27"/>
  <c r="S4" i="27"/>
  <c r="R4" i="27"/>
  <c r="Q4" i="27"/>
  <c r="P4" i="27"/>
  <c r="O4" i="27"/>
  <c r="N4" i="27"/>
  <c r="M4" i="27"/>
  <c r="L4" i="27"/>
  <c r="K4" i="27"/>
  <c r="J4" i="27"/>
  <c r="I4" i="27"/>
  <c r="H4" i="27"/>
  <c r="G4" i="27"/>
  <c r="F4" i="27"/>
  <c r="E4" i="27"/>
  <c r="D4" i="27"/>
  <c r="C4" i="27"/>
  <c r="B4" i="27"/>
  <c r="A4" i="27"/>
  <c r="AG3" i="27"/>
  <c r="AF3" i="27"/>
  <c r="AE3" i="27"/>
  <c r="AD3" i="27"/>
  <c r="AC3" i="27"/>
  <c r="AB3" i="27"/>
  <c r="AA3" i="27"/>
  <c r="Z3" i="27"/>
  <c r="Y3" i="27"/>
  <c r="X3" i="27"/>
  <c r="W3" i="27"/>
  <c r="V3" i="27"/>
  <c r="U3" i="27"/>
  <c r="T3" i="27"/>
  <c r="S3" i="27"/>
  <c r="R3" i="27"/>
  <c r="Q3" i="27"/>
  <c r="P3" i="27"/>
  <c r="O3" i="27"/>
  <c r="N3" i="27"/>
  <c r="M3" i="27"/>
  <c r="L3" i="27"/>
  <c r="K3" i="27"/>
  <c r="J3" i="27"/>
  <c r="I3" i="27"/>
  <c r="H3" i="27"/>
  <c r="G3" i="27"/>
  <c r="F3" i="27"/>
  <c r="E3" i="27"/>
  <c r="D3" i="27"/>
  <c r="C3" i="27"/>
  <c r="B3" i="27"/>
  <c r="A3" i="27"/>
  <c r="AE2" i="27"/>
  <c r="AD2" i="27"/>
  <c r="AC2" i="27"/>
  <c r="AB2" i="27"/>
  <c r="AA2" i="27"/>
  <c r="Z2" i="27"/>
  <c r="Y2" i="27"/>
  <c r="X2" i="27"/>
  <c r="W2" i="27"/>
  <c r="V2" i="27"/>
  <c r="U2" i="27"/>
  <c r="T2" i="27"/>
  <c r="S2" i="27"/>
  <c r="R2" i="27"/>
  <c r="Q2" i="27"/>
  <c r="P2" i="27"/>
  <c r="O2" i="27"/>
  <c r="N2" i="27"/>
  <c r="M2" i="27"/>
  <c r="L2" i="27"/>
  <c r="K2" i="27"/>
  <c r="J2" i="27"/>
  <c r="I2" i="27"/>
  <c r="H2" i="27"/>
  <c r="G2" i="27"/>
  <c r="F2" i="27"/>
  <c r="E2" i="27"/>
  <c r="D2" i="27"/>
  <c r="C2" i="27"/>
  <c r="B2" i="27"/>
  <c r="A2" i="27"/>
  <c r="AE1" i="27"/>
  <c r="AD1" i="27"/>
  <c r="AC1" i="27"/>
  <c r="AB1" i="27"/>
  <c r="AA1" i="27"/>
  <c r="Z1" i="27"/>
  <c r="Y1" i="27"/>
  <c r="X1" i="27"/>
  <c r="W1" i="27"/>
  <c r="V1" i="27"/>
  <c r="U1" i="27"/>
  <c r="T1" i="27"/>
  <c r="S1" i="27"/>
  <c r="R1" i="27"/>
  <c r="Q1" i="27"/>
  <c r="P1" i="27"/>
  <c r="O1" i="27"/>
  <c r="N1" i="27"/>
  <c r="M1" i="27"/>
  <c r="L1" i="27"/>
  <c r="K1" i="27"/>
  <c r="J1" i="27"/>
  <c r="I1" i="27"/>
  <c r="H1" i="27"/>
  <c r="G1" i="27"/>
  <c r="F1" i="27"/>
  <c r="E1" i="27"/>
  <c r="D1" i="27"/>
  <c r="C1" i="27"/>
  <c r="B1" i="27"/>
  <c r="A1" i="27"/>
  <c r="J63" i="33"/>
  <c r="I63" i="33"/>
  <c r="H63" i="33"/>
  <c r="G63" i="33"/>
  <c r="F63" i="33"/>
  <c r="E63" i="33"/>
  <c r="D63" i="33"/>
  <c r="C63" i="33"/>
  <c r="B63" i="33"/>
  <c r="A63" i="33"/>
  <c r="J62" i="33"/>
  <c r="I62" i="33"/>
  <c r="H62" i="33"/>
  <c r="G62" i="33"/>
  <c r="F62" i="33"/>
  <c r="E62" i="33"/>
  <c r="D62" i="33"/>
  <c r="C62" i="33"/>
  <c r="B62" i="33"/>
  <c r="A62" i="33"/>
  <c r="J61" i="33"/>
  <c r="I61" i="33"/>
  <c r="H61" i="33"/>
  <c r="G61" i="33"/>
  <c r="F61" i="33"/>
  <c r="E61" i="33"/>
  <c r="D61" i="33"/>
  <c r="C61" i="33"/>
  <c r="B61" i="33"/>
  <c r="A61" i="33"/>
  <c r="J60" i="33"/>
  <c r="I60" i="33"/>
  <c r="H60" i="33"/>
  <c r="G60" i="33"/>
  <c r="F60" i="33"/>
  <c r="E60" i="33"/>
  <c r="D60" i="33"/>
  <c r="C60" i="33"/>
  <c r="B60" i="33"/>
  <c r="A60" i="33"/>
  <c r="J59" i="33"/>
  <c r="I59" i="33"/>
  <c r="H59" i="33"/>
  <c r="G59" i="33"/>
  <c r="F59" i="33"/>
  <c r="E59" i="33"/>
  <c r="D59" i="33"/>
  <c r="C59" i="33"/>
  <c r="B59" i="33"/>
  <c r="A59" i="33"/>
  <c r="J58" i="33"/>
  <c r="I58" i="33"/>
  <c r="H58" i="33"/>
  <c r="G58" i="33"/>
  <c r="F58" i="33"/>
  <c r="E58" i="33"/>
  <c r="D58" i="33"/>
  <c r="C58" i="33"/>
  <c r="B58" i="33"/>
  <c r="A58" i="33"/>
  <c r="J57" i="33"/>
  <c r="I57" i="33"/>
  <c r="H57" i="33"/>
  <c r="G57" i="33"/>
  <c r="F57" i="33"/>
  <c r="E57" i="33"/>
  <c r="D57" i="33"/>
  <c r="C57" i="33"/>
  <c r="B57" i="33"/>
  <c r="A57" i="33"/>
  <c r="J56" i="33"/>
  <c r="I56" i="33"/>
  <c r="H56" i="33"/>
  <c r="G56" i="33"/>
  <c r="F56" i="33"/>
  <c r="E56" i="33"/>
  <c r="D56" i="33"/>
  <c r="C56" i="33"/>
  <c r="B56" i="33"/>
  <c r="A56" i="33"/>
  <c r="J55" i="33"/>
  <c r="I55" i="33"/>
  <c r="H55" i="33"/>
  <c r="G55" i="33"/>
  <c r="F55" i="33"/>
  <c r="E55" i="33"/>
  <c r="D55" i="33"/>
  <c r="C55" i="33"/>
  <c r="B55" i="33"/>
  <c r="A55" i="33"/>
  <c r="J54" i="33"/>
  <c r="I54" i="33"/>
  <c r="H54" i="33"/>
  <c r="G54" i="33"/>
  <c r="F54" i="33"/>
  <c r="E54" i="33"/>
  <c r="D54" i="33"/>
  <c r="C54" i="33"/>
  <c r="B54" i="33"/>
  <c r="A54" i="33"/>
  <c r="J53" i="33"/>
  <c r="I53" i="33"/>
  <c r="H53" i="33"/>
  <c r="G53" i="33"/>
  <c r="F53" i="33"/>
  <c r="E53" i="33"/>
  <c r="D53" i="33"/>
  <c r="C53" i="33"/>
  <c r="B53" i="33"/>
  <c r="A53" i="33"/>
  <c r="J52" i="33"/>
  <c r="I52" i="33"/>
  <c r="H52" i="33"/>
  <c r="G52" i="33"/>
  <c r="F52" i="33"/>
  <c r="E52" i="33"/>
  <c r="D52" i="33"/>
  <c r="C52" i="33"/>
  <c r="B52" i="33"/>
  <c r="A52" i="33"/>
  <c r="J51" i="33"/>
  <c r="I51" i="33"/>
  <c r="H51" i="33"/>
  <c r="G51" i="33"/>
  <c r="F51" i="33"/>
  <c r="E51" i="33"/>
  <c r="D51" i="33"/>
  <c r="C51" i="33"/>
  <c r="B51" i="33"/>
  <c r="A51" i="33"/>
  <c r="J50" i="33"/>
  <c r="I50" i="33"/>
  <c r="H50" i="33"/>
  <c r="G50" i="33"/>
  <c r="F50" i="33"/>
  <c r="E50" i="33"/>
  <c r="D50" i="33"/>
  <c r="C50" i="33"/>
  <c r="B50" i="33"/>
  <c r="A50" i="33"/>
  <c r="J49" i="33"/>
  <c r="I49" i="33"/>
  <c r="H49" i="33"/>
  <c r="G49" i="33"/>
  <c r="F49" i="33"/>
  <c r="E49" i="33"/>
  <c r="D49" i="33"/>
  <c r="C49" i="33"/>
  <c r="B49" i="33"/>
  <c r="A49" i="33"/>
  <c r="J48" i="33"/>
  <c r="I48" i="33"/>
  <c r="H48" i="33"/>
  <c r="G48" i="33"/>
  <c r="F48" i="33"/>
  <c r="E48" i="33"/>
  <c r="D48" i="33"/>
  <c r="C48" i="33"/>
  <c r="B48" i="33"/>
  <c r="A48" i="33"/>
  <c r="J47" i="33"/>
  <c r="I47" i="33"/>
  <c r="H47" i="33"/>
  <c r="G47" i="33"/>
  <c r="F47" i="33"/>
  <c r="E47" i="33"/>
  <c r="D47" i="33"/>
  <c r="C47" i="33"/>
  <c r="B47" i="33"/>
  <c r="A47" i="33"/>
  <c r="J46" i="33"/>
  <c r="I46" i="33"/>
  <c r="H46" i="33"/>
  <c r="G46" i="33"/>
  <c r="F46" i="33"/>
  <c r="E46" i="33"/>
  <c r="D46" i="33"/>
  <c r="C46" i="33"/>
  <c r="B46" i="33"/>
  <c r="A46" i="33"/>
  <c r="J45" i="33"/>
  <c r="I45" i="33"/>
  <c r="H45" i="33"/>
  <c r="G45" i="33"/>
  <c r="F45" i="33"/>
  <c r="E45" i="33"/>
  <c r="D45" i="33"/>
  <c r="C45" i="33"/>
  <c r="B45" i="33"/>
  <c r="A45" i="33"/>
  <c r="J44" i="33"/>
  <c r="I44" i="33"/>
  <c r="H44" i="33"/>
  <c r="G44" i="33"/>
  <c r="F44" i="33"/>
  <c r="E44" i="33"/>
  <c r="D44" i="33"/>
  <c r="C44" i="33"/>
  <c r="B44" i="33"/>
  <c r="A44" i="33"/>
  <c r="J43" i="33"/>
  <c r="I43" i="33"/>
  <c r="H43" i="33"/>
  <c r="G43" i="33"/>
  <c r="F43" i="33"/>
  <c r="E43" i="33"/>
  <c r="D43" i="33"/>
  <c r="C43" i="33"/>
  <c r="B43" i="33"/>
  <c r="A43" i="33"/>
  <c r="J42" i="33"/>
  <c r="I42" i="33"/>
  <c r="H42" i="33"/>
  <c r="G42" i="33"/>
  <c r="F42" i="33"/>
  <c r="E42" i="33"/>
  <c r="D42" i="33"/>
  <c r="C42" i="33"/>
  <c r="B42" i="33"/>
  <c r="A42" i="33"/>
  <c r="J41" i="33"/>
  <c r="I41" i="33"/>
  <c r="H41" i="33"/>
  <c r="G41" i="33"/>
  <c r="F41" i="33"/>
  <c r="E41" i="33"/>
  <c r="D41" i="33"/>
  <c r="C41" i="33"/>
  <c r="B41" i="33"/>
  <c r="A41" i="33"/>
  <c r="J40" i="33"/>
  <c r="I40" i="33"/>
  <c r="H40" i="33"/>
  <c r="G40" i="33"/>
  <c r="F40" i="33"/>
  <c r="E40" i="33"/>
  <c r="D40" i="33"/>
  <c r="C40" i="33"/>
  <c r="B40" i="33"/>
  <c r="A40" i="33"/>
  <c r="J39" i="33"/>
  <c r="I39" i="33"/>
  <c r="H39" i="33"/>
  <c r="G39" i="33"/>
  <c r="F39" i="33"/>
  <c r="E39" i="33"/>
  <c r="D39" i="33"/>
  <c r="C39" i="33"/>
  <c r="B39" i="33"/>
  <c r="A39" i="33"/>
  <c r="J38" i="33"/>
  <c r="I38" i="33"/>
  <c r="H38" i="33"/>
  <c r="G38" i="33"/>
  <c r="F38" i="33"/>
  <c r="E38" i="33"/>
  <c r="D38" i="33"/>
  <c r="C38" i="33"/>
  <c r="B38" i="33"/>
  <c r="A38" i="33"/>
  <c r="J37" i="33"/>
  <c r="I37" i="33"/>
  <c r="H37" i="33"/>
  <c r="G37" i="33"/>
  <c r="F37" i="33"/>
  <c r="E37" i="33"/>
  <c r="D37" i="33"/>
  <c r="C37" i="33"/>
  <c r="B37" i="33"/>
  <c r="A37" i="33"/>
  <c r="J36" i="33"/>
  <c r="I36" i="33"/>
  <c r="H36" i="33"/>
  <c r="G36" i="33"/>
  <c r="F36" i="33"/>
  <c r="E36" i="33"/>
  <c r="D36" i="33"/>
  <c r="C36" i="33"/>
  <c r="B36" i="33"/>
  <c r="A36" i="33"/>
  <c r="J35" i="33"/>
  <c r="I35" i="33"/>
  <c r="H35" i="33"/>
  <c r="G35" i="33"/>
  <c r="F35" i="33"/>
  <c r="E35" i="33"/>
  <c r="D35" i="33"/>
  <c r="C35" i="33"/>
  <c r="B35" i="33"/>
  <c r="A35" i="33"/>
  <c r="J34" i="33"/>
  <c r="I34" i="33"/>
  <c r="H34" i="33"/>
  <c r="G34" i="33"/>
  <c r="F34" i="33"/>
  <c r="E34" i="33"/>
  <c r="D34" i="33"/>
  <c r="C34" i="33"/>
  <c r="B34" i="33"/>
  <c r="A34" i="33"/>
  <c r="J33" i="33"/>
  <c r="I33" i="33"/>
  <c r="H33" i="33"/>
  <c r="G33" i="33"/>
  <c r="F33" i="33"/>
  <c r="E33" i="33"/>
  <c r="D33" i="33"/>
  <c r="C33" i="33"/>
  <c r="B33" i="33"/>
  <c r="A33" i="33"/>
  <c r="J32" i="33"/>
  <c r="I32" i="33"/>
  <c r="H32" i="33"/>
  <c r="G32" i="33"/>
  <c r="F32" i="33"/>
  <c r="E32" i="33"/>
  <c r="D32" i="33"/>
  <c r="C32" i="33"/>
  <c r="B32" i="33"/>
  <c r="A32" i="33"/>
  <c r="J31" i="33"/>
  <c r="I31" i="33"/>
  <c r="H31" i="33"/>
  <c r="G31" i="33"/>
  <c r="F31" i="33"/>
  <c r="E31" i="33"/>
  <c r="D31" i="33"/>
  <c r="C31" i="33"/>
  <c r="B31" i="33"/>
  <c r="A31" i="33"/>
  <c r="J30" i="33"/>
  <c r="I30" i="33"/>
  <c r="H30" i="33"/>
  <c r="G30" i="33"/>
  <c r="F30" i="33"/>
  <c r="E30" i="33"/>
  <c r="D30" i="33"/>
  <c r="C30" i="33"/>
  <c r="B30" i="33"/>
  <c r="A30" i="33"/>
  <c r="J29" i="33"/>
  <c r="I29" i="33"/>
  <c r="H29" i="33"/>
  <c r="G29" i="33"/>
  <c r="F29" i="33"/>
  <c r="E29" i="33"/>
  <c r="D29" i="33"/>
  <c r="C29" i="33"/>
  <c r="B29" i="33"/>
  <c r="A29" i="33"/>
  <c r="J28" i="33"/>
  <c r="I28" i="33"/>
  <c r="H28" i="33"/>
  <c r="G28" i="33"/>
  <c r="F28" i="33"/>
  <c r="E28" i="33"/>
  <c r="D28" i="33"/>
  <c r="C28" i="33"/>
  <c r="B28" i="33"/>
  <c r="A28" i="33"/>
  <c r="J27" i="33"/>
  <c r="I27" i="33"/>
  <c r="H27" i="33"/>
  <c r="G27" i="33"/>
  <c r="F27" i="33"/>
  <c r="E27" i="33"/>
  <c r="D27" i="33"/>
  <c r="C27" i="33"/>
  <c r="B27" i="33"/>
  <c r="A27" i="33"/>
  <c r="J26" i="33"/>
  <c r="I26" i="33"/>
  <c r="H26" i="33"/>
  <c r="G26" i="33"/>
  <c r="F26" i="33"/>
  <c r="E26" i="33"/>
  <c r="D26" i="33"/>
  <c r="C26" i="33"/>
  <c r="B26" i="33"/>
  <c r="A26" i="33"/>
  <c r="J25" i="33"/>
  <c r="I25" i="33"/>
  <c r="H25" i="33"/>
  <c r="G25" i="33"/>
  <c r="F25" i="33"/>
  <c r="E25" i="33"/>
  <c r="D25" i="33"/>
  <c r="C25" i="33"/>
  <c r="B25" i="33"/>
  <c r="A25" i="33"/>
  <c r="J24" i="33"/>
  <c r="I24" i="33"/>
  <c r="H24" i="33"/>
  <c r="G24" i="33"/>
  <c r="F24" i="33"/>
  <c r="E24" i="33"/>
  <c r="D24" i="33"/>
  <c r="C24" i="33"/>
  <c r="B24" i="33"/>
  <c r="A24" i="33"/>
  <c r="J23" i="33"/>
  <c r="I23" i="33"/>
  <c r="H23" i="33"/>
  <c r="G23" i="33"/>
  <c r="F23" i="33"/>
  <c r="E23" i="33"/>
  <c r="D23" i="33"/>
  <c r="C23" i="33"/>
  <c r="B23" i="33"/>
  <c r="A23" i="33"/>
  <c r="J22" i="33"/>
  <c r="I22" i="33"/>
  <c r="H22" i="33"/>
  <c r="G22" i="33"/>
  <c r="F22" i="33"/>
  <c r="E22" i="33"/>
  <c r="D22" i="33"/>
  <c r="C22" i="33"/>
  <c r="B22" i="33"/>
  <c r="A22" i="33"/>
  <c r="J21" i="33"/>
  <c r="I21" i="33"/>
  <c r="H21" i="33"/>
  <c r="G21" i="33"/>
  <c r="F21" i="33"/>
  <c r="E21" i="33"/>
  <c r="D21" i="33"/>
  <c r="C21" i="33"/>
  <c r="B21" i="33"/>
  <c r="A21" i="33"/>
  <c r="J20" i="33"/>
  <c r="I20" i="33"/>
  <c r="H20" i="33"/>
  <c r="G20" i="33"/>
  <c r="F20" i="33"/>
  <c r="E20" i="33"/>
  <c r="D20" i="33"/>
  <c r="C20" i="33"/>
  <c r="B20" i="33"/>
  <c r="A20" i="33"/>
  <c r="J19" i="33"/>
  <c r="I19" i="33"/>
  <c r="H19" i="33"/>
  <c r="G19" i="33"/>
  <c r="F19" i="33"/>
  <c r="E19" i="33"/>
  <c r="D19" i="33"/>
  <c r="C19" i="33"/>
  <c r="B19" i="33"/>
  <c r="A19" i="33"/>
  <c r="J18" i="33"/>
  <c r="I18" i="33"/>
  <c r="H18" i="33"/>
  <c r="G18" i="33"/>
  <c r="F18" i="33"/>
  <c r="E18" i="33"/>
  <c r="D18" i="33"/>
  <c r="C18" i="33"/>
  <c r="B18" i="33"/>
  <c r="A18" i="33"/>
  <c r="J17" i="33"/>
  <c r="I17" i="33"/>
  <c r="H17" i="33"/>
  <c r="G17" i="33"/>
  <c r="F17" i="33"/>
  <c r="E17" i="33"/>
  <c r="D17" i="33"/>
  <c r="C17" i="33"/>
  <c r="B17" i="33"/>
  <c r="A17" i="33"/>
  <c r="J16" i="33"/>
  <c r="I16" i="33"/>
  <c r="H16" i="33"/>
  <c r="G16" i="33"/>
  <c r="F16" i="33"/>
  <c r="E16" i="33"/>
  <c r="D16" i="33"/>
  <c r="C16" i="33"/>
  <c r="B16" i="33"/>
  <c r="A16" i="33"/>
  <c r="J15" i="33"/>
  <c r="I15" i="33"/>
  <c r="H15" i="33"/>
  <c r="G15" i="33"/>
  <c r="F15" i="33"/>
  <c r="E15" i="33"/>
  <c r="D15" i="33"/>
  <c r="C15" i="33"/>
  <c r="B15" i="33"/>
  <c r="A15" i="33"/>
  <c r="J14" i="33"/>
  <c r="I14" i="33"/>
  <c r="H14" i="33"/>
  <c r="G14" i="33"/>
  <c r="F14" i="33"/>
  <c r="E14" i="33"/>
  <c r="D14" i="33"/>
  <c r="C14" i="33"/>
  <c r="B14" i="33"/>
  <c r="A14" i="33"/>
  <c r="J13" i="33"/>
  <c r="I13" i="33"/>
  <c r="H13" i="33"/>
  <c r="G13" i="33"/>
  <c r="F13" i="33"/>
  <c r="E13" i="33"/>
  <c r="D13" i="33"/>
  <c r="C13" i="33"/>
  <c r="B13" i="33"/>
  <c r="A13" i="33"/>
  <c r="J12" i="33"/>
  <c r="I12" i="33"/>
  <c r="H12" i="33"/>
  <c r="G12" i="33"/>
  <c r="F12" i="33"/>
  <c r="E12" i="33"/>
  <c r="D12" i="33"/>
  <c r="C12" i="33"/>
  <c r="B12" i="33"/>
  <c r="A12" i="33"/>
  <c r="J11" i="33"/>
  <c r="I11" i="33"/>
  <c r="H11" i="33"/>
  <c r="G11" i="33"/>
  <c r="F11" i="33"/>
  <c r="E11" i="33"/>
  <c r="D11" i="33"/>
  <c r="C11" i="33"/>
  <c r="B11" i="33"/>
  <c r="A11" i="33"/>
  <c r="J10" i="33"/>
  <c r="I10" i="33"/>
  <c r="H10" i="33"/>
  <c r="G10" i="33"/>
  <c r="F10" i="33"/>
  <c r="E10" i="33"/>
  <c r="D10" i="33"/>
  <c r="C10" i="33"/>
  <c r="B10" i="33"/>
  <c r="A10" i="33"/>
  <c r="J9" i="33"/>
  <c r="I9" i="33"/>
  <c r="H9" i="33"/>
  <c r="G9" i="33"/>
  <c r="F9" i="33"/>
  <c r="E9" i="33"/>
  <c r="D9" i="33"/>
  <c r="C9" i="33"/>
  <c r="B9" i="33"/>
  <c r="A9" i="33"/>
  <c r="J8" i="33"/>
  <c r="I8" i="33"/>
  <c r="H8" i="33"/>
  <c r="G8" i="33"/>
  <c r="F8" i="33"/>
  <c r="E8" i="33"/>
  <c r="D8" i="33"/>
  <c r="C8" i="33"/>
  <c r="B8" i="33"/>
  <c r="A8" i="33"/>
  <c r="J7" i="33"/>
  <c r="I7" i="33"/>
  <c r="H7" i="33"/>
  <c r="G7" i="33"/>
  <c r="F7" i="33"/>
  <c r="E7" i="33"/>
  <c r="D7" i="33"/>
  <c r="C7" i="33"/>
  <c r="B7" i="33"/>
  <c r="A7" i="33"/>
  <c r="J6" i="33"/>
  <c r="I6" i="33"/>
  <c r="H6" i="33"/>
  <c r="G6" i="33"/>
  <c r="F6" i="33"/>
  <c r="E6" i="33"/>
  <c r="D6" i="33"/>
  <c r="C6" i="33"/>
  <c r="B6" i="33"/>
  <c r="A6" i="33"/>
  <c r="J5" i="33"/>
  <c r="I5" i="33"/>
  <c r="H5" i="33"/>
  <c r="G5" i="33"/>
  <c r="F5" i="33"/>
  <c r="E5" i="33"/>
  <c r="D5" i="33"/>
  <c r="C5" i="33"/>
  <c r="B5" i="33"/>
  <c r="A5" i="33"/>
  <c r="J4" i="33"/>
  <c r="I4" i="33"/>
  <c r="H4" i="33"/>
  <c r="G4" i="33"/>
  <c r="F4" i="33"/>
  <c r="E4" i="33"/>
  <c r="D4" i="33"/>
  <c r="C4" i="33"/>
  <c r="B4" i="33"/>
  <c r="A4" i="33"/>
  <c r="D3" i="33"/>
  <c r="C3" i="33"/>
  <c r="B3" i="33"/>
  <c r="A3" i="33"/>
  <c r="B2" i="33"/>
  <c r="A2" i="33"/>
  <c r="B1" i="33"/>
  <c r="A1" i="33"/>
  <c r="J63" i="36"/>
  <c r="I63" i="36"/>
  <c r="H63" i="36"/>
  <c r="G63" i="36"/>
  <c r="F63" i="36"/>
  <c r="E63" i="36"/>
  <c r="D63" i="36"/>
  <c r="C63" i="36"/>
  <c r="B63" i="36"/>
  <c r="A63" i="36"/>
  <c r="J62" i="36"/>
  <c r="I62" i="36"/>
  <c r="H62" i="36"/>
  <c r="G62" i="36"/>
  <c r="F62" i="36"/>
  <c r="E62" i="36"/>
  <c r="D62" i="36"/>
  <c r="C62" i="36"/>
  <c r="B62" i="36"/>
  <c r="A62" i="36"/>
  <c r="J61" i="36"/>
  <c r="I61" i="36"/>
  <c r="H61" i="36"/>
  <c r="G61" i="36"/>
  <c r="F61" i="36"/>
  <c r="E61" i="36"/>
  <c r="D61" i="36"/>
  <c r="C61" i="36"/>
  <c r="B61" i="36"/>
  <c r="A61" i="36"/>
  <c r="J60" i="36"/>
  <c r="I60" i="36"/>
  <c r="H60" i="36"/>
  <c r="G60" i="36"/>
  <c r="F60" i="36"/>
  <c r="E60" i="36"/>
  <c r="D60" i="36"/>
  <c r="C60" i="36"/>
  <c r="B60" i="36"/>
  <c r="A60" i="36"/>
  <c r="J59" i="36"/>
  <c r="I59" i="36"/>
  <c r="H59" i="36"/>
  <c r="G59" i="36"/>
  <c r="F59" i="36"/>
  <c r="E59" i="36"/>
  <c r="D59" i="36"/>
  <c r="C59" i="36"/>
  <c r="B59" i="36"/>
  <c r="A59" i="36"/>
  <c r="J58" i="36"/>
  <c r="I58" i="36"/>
  <c r="H58" i="36"/>
  <c r="G58" i="36"/>
  <c r="F58" i="36"/>
  <c r="E58" i="36"/>
  <c r="D58" i="36"/>
  <c r="C58" i="36"/>
  <c r="B58" i="36"/>
  <c r="A58" i="36"/>
  <c r="J57" i="36"/>
  <c r="I57" i="36"/>
  <c r="H57" i="36"/>
  <c r="G57" i="36"/>
  <c r="F57" i="36"/>
  <c r="E57" i="36"/>
  <c r="D57" i="36"/>
  <c r="C57" i="36"/>
  <c r="B57" i="36"/>
  <c r="A57" i="36"/>
  <c r="J56" i="36"/>
  <c r="I56" i="36"/>
  <c r="H56" i="36"/>
  <c r="G56" i="36"/>
  <c r="F56" i="36"/>
  <c r="E56" i="36"/>
  <c r="D56" i="36"/>
  <c r="C56" i="36"/>
  <c r="B56" i="36"/>
  <c r="A56" i="36"/>
  <c r="J55" i="36"/>
  <c r="I55" i="36"/>
  <c r="H55" i="36"/>
  <c r="G55" i="36"/>
  <c r="F55" i="36"/>
  <c r="E55" i="36"/>
  <c r="D55" i="36"/>
  <c r="C55" i="36"/>
  <c r="B55" i="36"/>
  <c r="A55" i="36"/>
  <c r="J54" i="36"/>
  <c r="I54" i="36"/>
  <c r="H54" i="36"/>
  <c r="G54" i="36"/>
  <c r="F54" i="36"/>
  <c r="E54" i="36"/>
  <c r="D54" i="36"/>
  <c r="C54" i="36"/>
  <c r="B54" i="36"/>
  <c r="A54" i="36"/>
  <c r="J53" i="36"/>
  <c r="I53" i="36"/>
  <c r="H53" i="36"/>
  <c r="G53" i="36"/>
  <c r="F53" i="36"/>
  <c r="E53" i="36"/>
  <c r="D53" i="36"/>
  <c r="C53" i="36"/>
  <c r="B53" i="36"/>
  <c r="A53" i="36"/>
  <c r="J52" i="36"/>
  <c r="I52" i="36"/>
  <c r="H52" i="36"/>
  <c r="G52" i="36"/>
  <c r="F52" i="36"/>
  <c r="E52" i="36"/>
  <c r="D52" i="36"/>
  <c r="C52" i="36"/>
  <c r="B52" i="36"/>
  <c r="A52" i="36"/>
  <c r="J51" i="36"/>
  <c r="I51" i="36"/>
  <c r="H51" i="36"/>
  <c r="G51" i="36"/>
  <c r="F51" i="36"/>
  <c r="E51" i="36"/>
  <c r="D51" i="36"/>
  <c r="C51" i="36"/>
  <c r="B51" i="36"/>
  <c r="A51" i="36"/>
  <c r="J50" i="36"/>
  <c r="I50" i="36"/>
  <c r="H50" i="36"/>
  <c r="G50" i="36"/>
  <c r="F50" i="36"/>
  <c r="E50" i="36"/>
  <c r="D50" i="36"/>
  <c r="C50" i="36"/>
  <c r="B50" i="36"/>
  <c r="A50" i="36"/>
  <c r="J49" i="36"/>
  <c r="I49" i="36"/>
  <c r="H49" i="36"/>
  <c r="G49" i="36"/>
  <c r="F49" i="36"/>
  <c r="E49" i="36"/>
  <c r="D49" i="36"/>
  <c r="C49" i="36"/>
  <c r="B49" i="36"/>
  <c r="A49" i="36"/>
  <c r="J48" i="36"/>
  <c r="I48" i="36"/>
  <c r="H48" i="36"/>
  <c r="G48" i="36"/>
  <c r="F48" i="36"/>
  <c r="E48" i="36"/>
  <c r="D48" i="36"/>
  <c r="C48" i="36"/>
  <c r="B48" i="36"/>
  <c r="A48" i="36"/>
  <c r="J47" i="36"/>
  <c r="I47" i="36"/>
  <c r="H47" i="36"/>
  <c r="G47" i="36"/>
  <c r="F47" i="36"/>
  <c r="E47" i="36"/>
  <c r="D47" i="36"/>
  <c r="C47" i="36"/>
  <c r="B47" i="36"/>
  <c r="A47" i="36"/>
  <c r="J46" i="36"/>
  <c r="I46" i="36"/>
  <c r="H46" i="36"/>
  <c r="G46" i="36"/>
  <c r="F46" i="36"/>
  <c r="E46" i="36"/>
  <c r="D46" i="36"/>
  <c r="C46" i="36"/>
  <c r="B46" i="36"/>
  <c r="A46" i="36"/>
  <c r="J45" i="36"/>
  <c r="I45" i="36"/>
  <c r="H45" i="36"/>
  <c r="G45" i="36"/>
  <c r="F45" i="36"/>
  <c r="E45" i="36"/>
  <c r="D45" i="36"/>
  <c r="C45" i="36"/>
  <c r="B45" i="36"/>
  <c r="A45" i="36"/>
  <c r="J44" i="36"/>
  <c r="I44" i="36"/>
  <c r="H44" i="36"/>
  <c r="G44" i="36"/>
  <c r="F44" i="36"/>
  <c r="E44" i="36"/>
  <c r="D44" i="36"/>
  <c r="C44" i="36"/>
  <c r="B44" i="36"/>
  <c r="A44" i="36"/>
  <c r="J43" i="36"/>
  <c r="I43" i="36"/>
  <c r="H43" i="36"/>
  <c r="G43" i="36"/>
  <c r="F43" i="36"/>
  <c r="E43" i="36"/>
  <c r="D43" i="36"/>
  <c r="C43" i="36"/>
  <c r="B43" i="36"/>
  <c r="A43" i="36"/>
  <c r="J42" i="36"/>
  <c r="I42" i="36"/>
  <c r="H42" i="36"/>
  <c r="G42" i="36"/>
  <c r="F42" i="36"/>
  <c r="E42" i="36"/>
  <c r="D42" i="36"/>
  <c r="C42" i="36"/>
  <c r="B42" i="36"/>
  <c r="A42" i="36"/>
  <c r="J41" i="36"/>
  <c r="I41" i="36"/>
  <c r="H41" i="36"/>
  <c r="G41" i="36"/>
  <c r="F41" i="36"/>
  <c r="E41" i="36"/>
  <c r="D41" i="36"/>
  <c r="C41" i="36"/>
  <c r="B41" i="36"/>
  <c r="A41" i="36"/>
  <c r="J40" i="36"/>
  <c r="I40" i="36"/>
  <c r="H40" i="36"/>
  <c r="G40" i="36"/>
  <c r="F40" i="36"/>
  <c r="E40" i="36"/>
  <c r="D40" i="36"/>
  <c r="C40" i="36"/>
  <c r="B40" i="36"/>
  <c r="A40" i="36"/>
  <c r="J39" i="36"/>
  <c r="I39" i="36"/>
  <c r="H39" i="36"/>
  <c r="G39" i="36"/>
  <c r="F39" i="36"/>
  <c r="E39" i="36"/>
  <c r="D39" i="36"/>
  <c r="C39" i="36"/>
  <c r="B39" i="36"/>
  <c r="A39" i="36"/>
  <c r="J38" i="36"/>
  <c r="I38" i="36"/>
  <c r="H38" i="36"/>
  <c r="G38" i="36"/>
  <c r="F38" i="36"/>
  <c r="E38" i="36"/>
  <c r="D38" i="36"/>
  <c r="C38" i="36"/>
  <c r="B38" i="36"/>
  <c r="A38" i="36"/>
  <c r="J37" i="36"/>
  <c r="I37" i="36"/>
  <c r="H37" i="36"/>
  <c r="G37" i="36"/>
  <c r="F37" i="36"/>
  <c r="E37" i="36"/>
  <c r="D37" i="36"/>
  <c r="C37" i="36"/>
  <c r="B37" i="36"/>
  <c r="A37" i="36"/>
  <c r="J36" i="36"/>
  <c r="I36" i="36"/>
  <c r="H36" i="36"/>
  <c r="G36" i="36"/>
  <c r="F36" i="36"/>
  <c r="E36" i="36"/>
  <c r="D36" i="36"/>
  <c r="C36" i="36"/>
  <c r="B36" i="36"/>
  <c r="A36" i="36"/>
  <c r="J35" i="36"/>
  <c r="I35" i="36"/>
  <c r="H35" i="36"/>
  <c r="G35" i="36"/>
  <c r="F35" i="36"/>
  <c r="E35" i="36"/>
  <c r="D35" i="36"/>
  <c r="C35" i="36"/>
  <c r="B35" i="36"/>
  <c r="A35" i="36"/>
  <c r="J34" i="36"/>
  <c r="I34" i="36"/>
  <c r="H34" i="36"/>
  <c r="G34" i="36"/>
  <c r="F34" i="36"/>
  <c r="E34" i="36"/>
  <c r="D34" i="36"/>
  <c r="C34" i="36"/>
  <c r="B34" i="36"/>
  <c r="A34" i="36"/>
  <c r="J33" i="36"/>
  <c r="I33" i="36"/>
  <c r="H33" i="36"/>
  <c r="G33" i="36"/>
  <c r="F33" i="36"/>
  <c r="E33" i="36"/>
  <c r="D33" i="36"/>
  <c r="C33" i="36"/>
  <c r="B33" i="36"/>
  <c r="A33" i="36"/>
  <c r="J32" i="36"/>
  <c r="I32" i="36"/>
  <c r="H32" i="36"/>
  <c r="G32" i="36"/>
  <c r="F32" i="36"/>
  <c r="E32" i="36"/>
  <c r="D32" i="36"/>
  <c r="C32" i="36"/>
  <c r="B32" i="36"/>
  <c r="A32" i="36"/>
  <c r="J31" i="36"/>
  <c r="I31" i="36"/>
  <c r="H31" i="36"/>
  <c r="G31" i="36"/>
  <c r="F31" i="36"/>
  <c r="E31" i="36"/>
  <c r="D31" i="36"/>
  <c r="C31" i="36"/>
  <c r="B31" i="36"/>
  <c r="A31" i="36"/>
  <c r="J30" i="36"/>
  <c r="I30" i="36"/>
  <c r="H30" i="36"/>
  <c r="G30" i="36"/>
  <c r="F30" i="36"/>
  <c r="E30" i="36"/>
  <c r="D30" i="36"/>
  <c r="C30" i="36"/>
  <c r="B30" i="36"/>
  <c r="A30" i="36"/>
  <c r="J29" i="36"/>
  <c r="I29" i="36"/>
  <c r="H29" i="36"/>
  <c r="G29" i="36"/>
  <c r="F29" i="36"/>
  <c r="E29" i="36"/>
  <c r="D29" i="36"/>
  <c r="C29" i="36"/>
  <c r="B29" i="36"/>
  <c r="A29" i="36"/>
  <c r="J28" i="36"/>
  <c r="I28" i="36"/>
  <c r="H28" i="36"/>
  <c r="G28" i="36"/>
  <c r="F28" i="36"/>
  <c r="E28" i="36"/>
  <c r="D28" i="36"/>
  <c r="C28" i="36"/>
  <c r="B28" i="36"/>
  <c r="A28" i="36"/>
  <c r="J27" i="36"/>
  <c r="I27" i="36"/>
  <c r="H27" i="36"/>
  <c r="G27" i="36"/>
  <c r="F27" i="36"/>
  <c r="E27" i="36"/>
  <c r="D27" i="36"/>
  <c r="C27" i="36"/>
  <c r="B27" i="36"/>
  <c r="A27" i="36"/>
  <c r="J26" i="36"/>
  <c r="I26" i="36"/>
  <c r="H26" i="36"/>
  <c r="G26" i="36"/>
  <c r="F26" i="36"/>
  <c r="E26" i="36"/>
  <c r="D26" i="36"/>
  <c r="C26" i="36"/>
  <c r="B26" i="36"/>
  <c r="A26" i="36"/>
  <c r="J25" i="36"/>
  <c r="I25" i="36"/>
  <c r="H25" i="36"/>
  <c r="G25" i="36"/>
  <c r="F25" i="36"/>
  <c r="E25" i="36"/>
  <c r="D25" i="36"/>
  <c r="C25" i="36"/>
  <c r="B25" i="36"/>
  <c r="A25" i="36"/>
  <c r="J24" i="36"/>
  <c r="I24" i="36"/>
  <c r="H24" i="36"/>
  <c r="G24" i="36"/>
  <c r="F24" i="36"/>
  <c r="E24" i="36"/>
  <c r="D24" i="36"/>
  <c r="C24" i="36"/>
  <c r="B24" i="36"/>
  <c r="A24" i="36"/>
  <c r="J23" i="36"/>
  <c r="I23" i="36"/>
  <c r="H23" i="36"/>
  <c r="G23" i="36"/>
  <c r="F23" i="36"/>
  <c r="E23" i="36"/>
  <c r="D23" i="36"/>
  <c r="C23" i="36"/>
  <c r="B23" i="36"/>
  <c r="A23" i="36"/>
  <c r="J22" i="36"/>
  <c r="I22" i="36"/>
  <c r="H22" i="36"/>
  <c r="G22" i="36"/>
  <c r="F22" i="36"/>
  <c r="E22" i="36"/>
  <c r="D22" i="36"/>
  <c r="C22" i="36"/>
  <c r="B22" i="36"/>
  <c r="A22" i="36"/>
  <c r="J21" i="36"/>
  <c r="I21" i="36"/>
  <c r="H21" i="36"/>
  <c r="G21" i="36"/>
  <c r="F21" i="36"/>
  <c r="E21" i="36"/>
  <c r="D21" i="36"/>
  <c r="C21" i="36"/>
  <c r="B21" i="36"/>
  <c r="A21" i="36"/>
  <c r="J20" i="36"/>
  <c r="I20" i="36"/>
  <c r="H20" i="36"/>
  <c r="G20" i="36"/>
  <c r="F20" i="36"/>
  <c r="E20" i="36"/>
  <c r="D20" i="36"/>
  <c r="C20" i="36"/>
  <c r="B20" i="36"/>
  <c r="A20" i="36"/>
  <c r="J19" i="36"/>
  <c r="I19" i="36"/>
  <c r="H19" i="36"/>
  <c r="G19" i="36"/>
  <c r="F19" i="36"/>
  <c r="E19" i="36"/>
  <c r="D19" i="36"/>
  <c r="C19" i="36"/>
  <c r="B19" i="36"/>
  <c r="A19" i="36"/>
  <c r="J18" i="36"/>
  <c r="I18" i="36"/>
  <c r="H18" i="36"/>
  <c r="G18" i="36"/>
  <c r="F18" i="36"/>
  <c r="E18" i="36"/>
  <c r="D18" i="36"/>
  <c r="C18" i="36"/>
  <c r="B18" i="36"/>
  <c r="A18" i="36"/>
  <c r="J17" i="36"/>
  <c r="I17" i="36"/>
  <c r="H17" i="36"/>
  <c r="G17" i="36"/>
  <c r="F17" i="36"/>
  <c r="E17" i="36"/>
  <c r="D17" i="36"/>
  <c r="C17" i="36"/>
  <c r="B17" i="36"/>
  <c r="A17" i="36"/>
  <c r="J16" i="36"/>
  <c r="I16" i="36"/>
  <c r="H16" i="36"/>
  <c r="G16" i="36"/>
  <c r="F16" i="36"/>
  <c r="E16" i="36"/>
  <c r="D16" i="36"/>
  <c r="C16" i="36"/>
  <c r="B16" i="36"/>
  <c r="A16" i="36"/>
  <c r="J15" i="36"/>
  <c r="I15" i="36"/>
  <c r="H15" i="36"/>
  <c r="G15" i="36"/>
  <c r="F15" i="36"/>
  <c r="E15" i="36"/>
  <c r="D15" i="36"/>
  <c r="C15" i="36"/>
  <c r="B15" i="36"/>
  <c r="A15" i="36"/>
  <c r="J14" i="36"/>
  <c r="I14" i="36"/>
  <c r="H14" i="36"/>
  <c r="G14" i="36"/>
  <c r="F14" i="36"/>
  <c r="E14" i="36"/>
  <c r="D14" i="36"/>
  <c r="C14" i="36"/>
  <c r="B14" i="36"/>
  <c r="A14" i="36"/>
  <c r="J13" i="36"/>
  <c r="I13" i="36"/>
  <c r="H13" i="36"/>
  <c r="G13" i="36"/>
  <c r="F13" i="36"/>
  <c r="E13" i="36"/>
  <c r="D13" i="36"/>
  <c r="C13" i="36"/>
  <c r="B13" i="36"/>
  <c r="A13" i="36"/>
  <c r="J12" i="36"/>
  <c r="I12" i="36"/>
  <c r="H12" i="36"/>
  <c r="G12" i="36"/>
  <c r="F12" i="36"/>
  <c r="E12" i="36"/>
  <c r="D12" i="36"/>
  <c r="C12" i="36"/>
  <c r="B12" i="36"/>
  <c r="A12" i="36"/>
  <c r="J11" i="36"/>
  <c r="I11" i="36"/>
  <c r="H11" i="36"/>
  <c r="G11" i="36"/>
  <c r="F11" i="36"/>
  <c r="E11" i="36"/>
  <c r="D11" i="36"/>
  <c r="C11" i="36"/>
  <c r="B11" i="36"/>
  <c r="A11" i="36"/>
  <c r="J10" i="36"/>
  <c r="I10" i="36"/>
  <c r="H10" i="36"/>
  <c r="G10" i="36"/>
  <c r="F10" i="36"/>
  <c r="E10" i="36"/>
  <c r="D10" i="36"/>
  <c r="C10" i="36"/>
  <c r="B10" i="36"/>
  <c r="A10" i="36"/>
  <c r="J9" i="36"/>
  <c r="I9" i="36"/>
  <c r="H9" i="36"/>
  <c r="G9" i="36"/>
  <c r="F9" i="36"/>
  <c r="E9" i="36"/>
  <c r="D9" i="36"/>
  <c r="C9" i="36"/>
  <c r="B9" i="36"/>
  <c r="A9" i="36"/>
  <c r="J8" i="36"/>
  <c r="I8" i="36"/>
  <c r="H8" i="36"/>
  <c r="G8" i="36"/>
  <c r="F8" i="36"/>
  <c r="E8" i="36"/>
  <c r="D8" i="36"/>
  <c r="C8" i="36"/>
  <c r="B8" i="36"/>
  <c r="A8" i="36"/>
  <c r="J7" i="36"/>
  <c r="I7" i="36"/>
  <c r="H7" i="36"/>
  <c r="G7" i="36"/>
  <c r="F7" i="36"/>
  <c r="E7" i="36"/>
  <c r="D7" i="36"/>
  <c r="C7" i="36"/>
  <c r="B7" i="36"/>
  <c r="A7" i="36"/>
  <c r="J6" i="36"/>
  <c r="I6" i="36"/>
  <c r="H6" i="36"/>
  <c r="G6" i="36"/>
  <c r="F6" i="36"/>
  <c r="E6" i="36"/>
  <c r="D6" i="36"/>
  <c r="C6" i="36"/>
  <c r="B6" i="36"/>
  <c r="A6" i="36"/>
  <c r="J5" i="36"/>
  <c r="I5" i="36"/>
  <c r="H5" i="36"/>
  <c r="G5" i="36"/>
  <c r="F5" i="36"/>
  <c r="E5" i="36"/>
  <c r="D5" i="36"/>
  <c r="C5" i="36"/>
  <c r="B5" i="36"/>
  <c r="A5" i="36"/>
  <c r="J4" i="36"/>
  <c r="I4" i="36"/>
  <c r="H4" i="36"/>
  <c r="G4" i="36"/>
  <c r="F4" i="36"/>
  <c r="E4" i="36"/>
  <c r="D4" i="36"/>
  <c r="C4" i="36"/>
  <c r="B4" i="36"/>
  <c r="A4" i="36"/>
  <c r="D3" i="36"/>
  <c r="C3" i="36"/>
  <c r="B3" i="36"/>
  <c r="A3" i="36"/>
  <c r="B2" i="36"/>
  <c r="A2" i="36"/>
  <c r="B1" i="36"/>
  <c r="A1" i="36"/>
  <c r="J63" i="35"/>
  <c r="I63" i="35"/>
  <c r="H63" i="35"/>
  <c r="G63" i="35"/>
  <c r="F63" i="35"/>
  <c r="E63" i="35"/>
  <c r="D63" i="35"/>
  <c r="C63" i="35"/>
  <c r="B63" i="35"/>
  <c r="A63" i="35"/>
  <c r="J62" i="35"/>
  <c r="I62" i="35"/>
  <c r="H62" i="35"/>
  <c r="G62" i="35"/>
  <c r="F62" i="35"/>
  <c r="E62" i="35"/>
  <c r="D62" i="35"/>
  <c r="C62" i="35"/>
  <c r="B62" i="35"/>
  <c r="A62" i="35"/>
  <c r="J61" i="35"/>
  <c r="I61" i="35"/>
  <c r="H61" i="35"/>
  <c r="G61" i="35"/>
  <c r="F61" i="35"/>
  <c r="E61" i="35"/>
  <c r="D61" i="35"/>
  <c r="C61" i="35"/>
  <c r="B61" i="35"/>
  <c r="A61" i="35"/>
  <c r="J60" i="35"/>
  <c r="I60" i="35"/>
  <c r="H60" i="35"/>
  <c r="G60" i="35"/>
  <c r="F60" i="35"/>
  <c r="E60" i="35"/>
  <c r="D60" i="35"/>
  <c r="C60" i="35"/>
  <c r="B60" i="35"/>
  <c r="A60" i="35"/>
  <c r="J59" i="35"/>
  <c r="I59" i="35"/>
  <c r="H59" i="35"/>
  <c r="G59" i="35"/>
  <c r="F59" i="35"/>
  <c r="E59" i="35"/>
  <c r="D59" i="35"/>
  <c r="C59" i="35"/>
  <c r="B59" i="35"/>
  <c r="A59" i="35"/>
  <c r="J58" i="35"/>
  <c r="I58" i="35"/>
  <c r="H58" i="35"/>
  <c r="G58" i="35"/>
  <c r="F58" i="35"/>
  <c r="E58" i="35"/>
  <c r="D58" i="35"/>
  <c r="C58" i="35"/>
  <c r="B58" i="35"/>
  <c r="A58" i="35"/>
  <c r="J57" i="35"/>
  <c r="I57" i="35"/>
  <c r="H57" i="35"/>
  <c r="G57" i="35"/>
  <c r="F57" i="35"/>
  <c r="E57" i="35"/>
  <c r="D57" i="35"/>
  <c r="C57" i="35"/>
  <c r="B57" i="35"/>
  <c r="A57" i="35"/>
  <c r="J56" i="35"/>
  <c r="I56" i="35"/>
  <c r="H56" i="35"/>
  <c r="G56" i="35"/>
  <c r="F56" i="35"/>
  <c r="E56" i="35"/>
  <c r="D56" i="35"/>
  <c r="C56" i="35"/>
  <c r="B56" i="35"/>
  <c r="A56" i="35"/>
  <c r="J55" i="35"/>
  <c r="I55" i="35"/>
  <c r="H55" i="35"/>
  <c r="G55" i="35"/>
  <c r="F55" i="35"/>
  <c r="E55" i="35"/>
  <c r="D55" i="35"/>
  <c r="C55" i="35"/>
  <c r="B55" i="35"/>
  <c r="A55" i="35"/>
  <c r="J54" i="35"/>
  <c r="I54" i="35"/>
  <c r="H54" i="35"/>
  <c r="G54" i="35"/>
  <c r="F54" i="35"/>
  <c r="E54" i="35"/>
  <c r="D54" i="35"/>
  <c r="C54" i="35"/>
  <c r="B54" i="35"/>
  <c r="A54" i="35"/>
  <c r="J53" i="35"/>
  <c r="I53" i="35"/>
  <c r="H53" i="35"/>
  <c r="G53" i="35"/>
  <c r="F53" i="35"/>
  <c r="E53" i="35"/>
  <c r="D53" i="35"/>
  <c r="C53" i="35"/>
  <c r="B53" i="35"/>
  <c r="A53" i="35"/>
  <c r="J52" i="35"/>
  <c r="I52" i="35"/>
  <c r="H52" i="35"/>
  <c r="G52" i="35"/>
  <c r="F52" i="35"/>
  <c r="E52" i="35"/>
  <c r="D52" i="35"/>
  <c r="C52" i="35"/>
  <c r="B52" i="35"/>
  <c r="A52" i="35"/>
  <c r="J51" i="35"/>
  <c r="I51" i="35"/>
  <c r="H51" i="35"/>
  <c r="G51" i="35"/>
  <c r="F51" i="35"/>
  <c r="E51" i="35"/>
  <c r="D51" i="35"/>
  <c r="C51" i="35"/>
  <c r="B51" i="35"/>
  <c r="A51" i="35"/>
  <c r="J50" i="35"/>
  <c r="I50" i="35"/>
  <c r="H50" i="35"/>
  <c r="G50" i="35"/>
  <c r="F50" i="35"/>
  <c r="E50" i="35"/>
  <c r="D50" i="35"/>
  <c r="C50" i="35"/>
  <c r="B50" i="35"/>
  <c r="A50" i="35"/>
  <c r="J49" i="35"/>
  <c r="I49" i="35"/>
  <c r="H49" i="35"/>
  <c r="G49" i="35"/>
  <c r="F49" i="35"/>
  <c r="E49" i="35"/>
  <c r="D49" i="35"/>
  <c r="C49" i="35"/>
  <c r="B49" i="35"/>
  <c r="A49" i="35"/>
  <c r="J48" i="35"/>
  <c r="I48" i="35"/>
  <c r="H48" i="35"/>
  <c r="G48" i="35"/>
  <c r="F48" i="35"/>
  <c r="E48" i="35"/>
  <c r="D48" i="35"/>
  <c r="C48" i="35"/>
  <c r="B48" i="35"/>
  <c r="A48" i="35"/>
  <c r="J47" i="35"/>
  <c r="I47" i="35"/>
  <c r="H47" i="35"/>
  <c r="G47" i="35"/>
  <c r="F47" i="35"/>
  <c r="E47" i="35"/>
  <c r="D47" i="35"/>
  <c r="C47" i="35"/>
  <c r="B47" i="35"/>
  <c r="A47" i="35"/>
  <c r="J46" i="35"/>
  <c r="I46" i="35"/>
  <c r="H46" i="35"/>
  <c r="G46" i="35"/>
  <c r="F46" i="35"/>
  <c r="E46" i="35"/>
  <c r="D46" i="35"/>
  <c r="C46" i="35"/>
  <c r="B46" i="35"/>
  <c r="A46" i="35"/>
  <c r="J45" i="35"/>
  <c r="I45" i="35"/>
  <c r="H45" i="35"/>
  <c r="G45" i="35"/>
  <c r="F45" i="35"/>
  <c r="E45" i="35"/>
  <c r="D45" i="35"/>
  <c r="C45" i="35"/>
  <c r="B45" i="35"/>
  <c r="A45" i="35"/>
  <c r="J44" i="35"/>
  <c r="I44" i="35"/>
  <c r="H44" i="35"/>
  <c r="G44" i="35"/>
  <c r="F44" i="35"/>
  <c r="E44" i="35"/>
  <c r="D44" i="35"/>
  <c r="C44" i="35"/>
  <c r="B44" i="35"/>
  <c r="A44" i="35"/>
  <c r="J43" i="35"/>
  <c r="I43" i="35"/>
  <c r="H43" i="35"/>
  <c r="G43" i="35"/>
  <c r="F43" i="35"/>
  <c r="E43" i="35"/>
  <c r="D43" i="35"/>
  <c r="C43" i="35"/>
  <c r="B43" i="35"/>
  <c r="A43" i="35"/>
  <c r="J42" i="35"/>
  <c r="I42" i="35"/>
  <c r="H42" i="35"/>
  <c r="G42" i="35"/>
  <c r="F42" i="35"/>
  <c r="E42" i="35"/>
  <c r="D42" i="35"/>
  <c r="C42" i="35"/>
  <c r="B42" i="35"/>
  <c r="A42" i="35"/>
  <c r="J41" i="35"/>
  <c r="I41" i="35"/>
  <c r="H41" i="35"/>
  <c r="G41" i="35"/>
  <c r="F41" i="35"/>
  <c r="E41" i="35"/>
  <c r="D41" i="35"/>
  <c r="C41" i="35"/>
  <c r="B41" i="35"/>
  <c r="A41" i="35"/>
  <c r="J40" i="35"/>
  <c r="I40" i="35"/>
  <c r="H40" i="35"/>
  <c r="G40" i="35"/>
  <c r="F40" i="35"/>
  <c r="E40" i="35"/>
  <c r="D40" i="35"/>
  <c r="C40" i="35"/>
  <c r="B40" i="35"/>
  <c r="A40" i="35"/>
  <c r="J39" i="35"/>
  <c r="I39" i="35"/>
  <c r="H39" i="35"/>
  <c r="G39" i="35"/>
  <c r="F39" i="35"/>
  <c r="E39" i="35"/>
  <c r="D39" i="35"/>
  <c r="C39" i="35"/>
  <c r="B39" i="35"/>
  <c r="A39" i="35"/>
  <c r="J38" i="35"/>
  <c r="I38" i="35"/>
  <c r="H38" i="35"/>
  <c r="G38" i="35"/>
  <c r="F38" i="35"/>
  <c r="E38" i="35"/>
  <c r="D38" i="35"/>
  <c r="C38" i="35"/>
  <c r="B38" i="35"/>
  <c r="A38" i="35"/>
  <c r="J37" i="35"/>
  <c r="I37" i="35"/>
  <c r="H37" i="35"/>
  <c r="G37" i="35"/>
  <c r="F37" i="35"/>
  <c r="E37" i="35"/>
  <c r="D37" i="35"/>
  <c r="C37" i="35"/>
  <c r="B37" i="35"/>
  <c r="A37" i="35"/>
  <c r="J36" i="35"/>
  <c r="I36" i="35"/>
  <c r="H36" i="35"/>
  <c r="G36" i="35"/>
  <c r="F36" i="35"/>
  <c r="E36" i="35"/>
  <c r="D36" i="35"/>
  <c r="C36" i="35"/>
  <c r="B36" i="35"/>
  <c r="A36" i="35"/>
  <c r="J35" i="35"/>
  <c r="I35" i="35"/>
  <c r="H35" i="35"/>
  <c r="G35" i="35"/>
  <c r="F35" i="35"/>
  <c r="E35" i="35"/>
  <c r="D35" i="35"/>
  <c r="C35" i="35"/>
  <c r="B35" i="35"/>
  <c r="A35" i="35"/>
  <c r="J34" i="35"/>
  <c r="I34" i="35"/>
  <c r="H34" i="35"/>
  <c r="G34" i="35"/>
  <c r="F34" i="35"/>
  <c r="E34" i="35"/>
  <c r="D34" i="35"/>
  <c r="C34" i="35"/>
  <c r="B34" i="35"/>
  <c r="A34" i="35"/>
  <c r="J33" i="35"/>
  <c r="I33" i="35"/>
  <c r="H33" i="35"/>
  <c r="G33" i="35"/>
  <c r="F33" i="35"/>
  <c r="E33" i="35"/>
  <c r="D33" i="35"/>
  <c r="C33" i="35"/>
  <c r="B33" i="35"/>
  <c r="A33" i="35"/>
  <c r="J32" i="35"/>
  <c r="I32" i="35"/>
  <c r="H32" i="35"/>
  <c r="G32" i="35"/>
  <c r="F32" i="35"/>
  <c r="E32" i="35"/>
  <c r="D32" i="35"/>
  <c r="C32" i="35"/>
  <c r="B32" i="35"/>
  <c r="A32" i="35"/>
  <c r="J31" i="35"/>
  <c r="I31" i="35"/>
  <c r="H31" i="35"/>
  <c r="G31" i="35"/>
  <c r="F31" i="35"/>
  <c r="E31" i="35"/>
  <c r="D31" i="35"/>
  <c r="C31" i="35"/>
  <c r="B31" i="35"/>
  <c r="A31" i="35"/>
  <c r="J30" i="35"/>
  <c r="I30" i="35"/>
  <c r="H30" i="35"/>
  <c r="G30" i="35"/>
  <c r="F30" i="35"/>
  <c r="E30" i="35"/>
  <c r="D30" i="35"/>
  <c r="C30" i="35"/>
  <c r="B30" i="35"/>
  <c r="A30" i="35"/>
  <c r="J29" i="35"/>
  <c r="I29" i="35"/>
  <c r="H29" i="35"/>
  <c r="G29" i="35"/>
  <c r="F29" i="35"/>
  <c r="E29" i="35"/>
  <c r="D29" i="35"/>
  <c r="C29" i="35"/>
  <c r="B29" i="35"/>
  <c r="A29" i="35"/>
  <c r="J28" i="35"/>
  <c r="I28" i="35"/>
  <c r="H28" i="35"/>
  <c r="G28" i="35"/>
  <c r="F28" i="35"/>
  <c r="E28" i="35"/>
  <c r="D28" i="35"/>
  <c r="C28" i="35"/>
  <c r="B28" i="35"/>
  <c r="A28" i="35"/>
  <c r="J27" i="35"/>
  <c r="I27" i="35"/>
  <c r="H27" i="35"/>
  <c r="G27" i="35"/>
  <c r="F27" i="35"/>
  <c r="E27" i="35"/>
  <c r="D27" i="35"/>
  <c r="C27" i="35"/>
  <c r="B27" i="35"/>
  <c r="A27" i="35"/>
  <c r="J26" i="35"/>
  <c r="I26" i="35"/>
  <c r="H26" i="35"/>
  <c r="G26" i="35"/>
  <c r="F26" i="35"/>
  <c r="E26" i="35"/>
  <c r="D26" i="35"/>
  <c r="C26" i="35"/>
  <c r="B26" i="35"/>
  <c r="A26" i="35"/>
  <c r="J25" i="35"/>
  <c r="I25" i="35"/>
  <c r="H25" i="35"/>
  <c r="G25" i="35"/>
  <c r="F25" i="35"/>
  <c r="E25" i="35"/>
  <c r="D25" i="35"/>
  <c r="C25" i="35"/>
  <c r="B25" i="35"/>
  <c r="A25" i="35"/>
  <c r="J24" i="35"/>
  <c r="I24" i="35"/>
  <c r="H24" i="35"/>
  <c r="G24" i="35"/>
  <c r="F24" i="35"/>
  <c r="E24" i="35"/>
  <c r="D24" i="35"/>
  <c r="C24" i="35"/>
  <c r="B24" i="35"/>
  <c r="A24" i="35"/>
  <c r="J23" i="35"/>
  <c r="I23" i="35"/>
  <c r="H23" i="35"/>
  <c r="G23" i="35"/>
  <c r="F23" i="35"/>
  <c r="E23" i="35"/>
  <c r="D23" i="35"/>
  <c r="C23" i="35"/>
  <c r="B23" i="35"/>
  <c r="A23" i="35"/>
  <c r="J22" i="35"/>
  <c r="I22" i="35"/>
  <c r="H22" i="35"/>
  <c r="G22" i="35"/>
  <c r="F22" i="35"/>
  <c r="E22" i="35"/>
  <c r="D22" i="35"/>
  <c r="C22" i="35"/>
  <c r="B22" i="35"/>
  <c r="A22" i="35"/>
  <c r="J21" i="35"/>
  <c r="I21" i="35"/>
  <c r="H21" i="35"/>
  <c r="G21" i="35"/>
  <c r="F21" i="35"/>
  <c r="E21" i="35"/>
  <c r="D21" i="35"/>
  <c r="C21" i="35"/>
  <c r="B21" i="35"/>
  <c r="A21" i="35"/>
  <c r="J20" i="35"/>
  <c r="I20" i="35"/>
  <c r="H20" i="35"/>
  <c r="G20" i="35"/>
  <c r="F20" i="35"/>
  <c r="E20" i="35"/>
  <c r="D20" i="35"/>
  <c r="C20" i="35"/>
  <c r="B20" i="35"/>
  <c r="A20" i="35"/>
  <c r="J19" i="35"/>
  <c r="I19" i="35"/>
  <c r="H19" i="35"/>
  <c r="G19" i="35"/>
  <c r="F19" i="35"/>
  <c r="E19" i="35"/>
  <c r="D19" i="35"/>
  <c r="C19" i="35"/>
  <c r="B19" i="35"/>
  <c r="A19" i="35"/>
  <c r="J18" i="35"/>
  <c r="I18" i="35"/>
  <c r="H18" i="35"/>
  <c r="G18" i="35"/>
  <c r="F18" i="35"/>
  <c r="E18" i="35"/>
  <c r="D18" i="35"/>
  <c r="C18" i="35"/>
  <c r="B18" i="35"/>
  <c r="A18" i="35"/>
  <c r="J17" i="35"/>
  <c r="I17" i="35"/>
  <c r="H17" i="35"/>
  <c r="G17" i="35"/>
  <c r="F17" i="35"/>
  <c r="E17" i="35"/>
  <c r="D17" i="35"/>
  <c r="C17" i="35"/>
  <c r="B17" i="35"/>
  <c r="A17" i="35"/>
  <c r="J16" i="35"/>
  <c r="I16" i="35"/>
  <c r="H16" i="35"/>
  <c r="G16" i="35"/>
  <c r="F16" i="35"/>
  <c r="E16" i="35"/>
  <c r="D16" i="35"/>
  <c r="C16" i="35"/>
  <c r="B16" i="35"/>
  <c r="A16" i="35"/>
  <c r="J15" i="35"/>
  <c r="I15" i="35"/>
  <c r="H15" i="35"/>
  <c r="G15" i="35"/>
  <c r="F15" i="35"/>
  <c r="E15" i="35"/>
  <c r="D15" i="35"/>
  <c r="C15" i="35"/>
  <c r="B15" i="35"/>
  <c r="A15" i="35"/>
  <c r="J14" i="35"/>
  <c r="I14" i="35"/>
  <c r="H14" i="35"/>
  <c r="G14" i="35"/>
  <c r="F14" i="35"/>
  <c r="E14" i="35"/>
  <c r="D14" i="35"/>
  <c r="C14" i="35"/>
  <c r="B14" i="35"/>
  <c r="A14" i="35"/>
  <c r="J13" i="35"/>
  <c r="I13" i="35"/>
  <c r="H13" i="35"/>
  <c r="G13" i="35"/>
  <c r="F13" i="35"/>
  <c r="E13" i="35"/>
  <c r="D13" i="35"/>
  <c r="C13" i="35"/>
  <c r="B13" i="35"/>
  <c r="A13" i="35"/>
  <c r="J12" i="35"/>
  <c r="I12" i="35"/>
  <c r="H12" i="35"/>
  <c r="G12" i="35"/>
  <c r="F12" i="35"/>
  <c r="E12" i="35"/>
  <c r="D12" i="35"/>
  <c r="C12" i="35"/>
  <c r="B12" i="35"/>
  <c r="A12" i="35"/>
  <c r="J11" i="35"/>
  <c r="I11" i="35"/>
  <c r="H11" i="35"/>
  <c r="G11" i="35"/>
  <c r="F11" i="35"/>
  <c r="E11" i="35"/>
  <c r="D11" i="35"/>
  <c r="C11" i="35"/>
  <c r="B11" i="35"/>
  <c r="A11" i="35"/>
  <c r="J10" i="35"/>
  <c r="I10" i="35"/>
  <c r="H10" i="35"/>
  <c r="G10" i="35"/>
  <c r="F10" i="35"/>
  <c r="E10" i="35"/>
  <c r="D10" i="35"/>
  <c r="C10" i="35"/>
  <c r="B10" i="35"/>
  <c r="A10" i="35"/>
  <c r="J9" i="35"/>
  <c r="I9" i="35"/>
  <c r="H9" i="35"/>
  <c r="G9" i="35"/>
  <c r="F9" i="35"/>
  <c r="E9" i="35"/>
  <c r="D9" i="35"/>
  <c r="C9" i="35"/>
  <c r="B9" i="35"/>
  <c r="A9" i="35"/>
  <c r="J8" i="35"/>
  <c r="I8" i="35"/>
  <c r="H8" i="35"/>
  <c r="G8" i="35"/>
  <c r="F8" i="35"/>
  <c r="E8" i="35"/>
  <c r="D8" i="35"/>
  <c r="C8" i="35"/>
  <c r="B8" i="35"/>
  <c r="A8" i="35"/>
  <c r="J7" i="35"/>
  <c r="I7" i="35"/>
  <c r="H7" i="35"/>
  <c r="G7" i="35"/>
  <c r="F7" i="35"/>
  <c r="E7" i="35"/>
  <c r="D7" i="35"/>
  <c r="C7" i="35"/>
  <c r="B7" i="35"/>
  <c r="A7" i="35"/>
  <c r="J6" i="35"/>
  <c r="I6" i="35"/>
  <c r="H6" i="35"/>
  <c r="G6" i="35"/>
  <c r="F6" i="35"/>
  <c r="E6" i="35"/>
  <c r="D6" i="35"/>
  <c r="C6" i="35"/>
  <c r="B6" i="35"/>
  <c r="A6" i="35"/>
  <c r="J5" i="35"/>
  <c r="I5" i="35"/>
  <c r="H5" i="35"/>
  <c r="G5" i="35"/>
  <c r="F5" i="35"/>
  <c r="E5" i="35"/>
  <c r="D5" i="35"/>
  <c r="C5" i="35"/>
  <c r="B5" i="35"/>
  <c r="A5" i="35"/>
  <c r="J4" i="35"/>
  <c r="I4" i="35"/>
  <c r="H4" i="35"/>
  <c r="G4" i="35"/>
  <c r="F4" i="35"/>
  <c r="E4" i="35"/>
  <c r="D4" i="35"/>
  <c r="C4" i="35"/>
  <c r="B4" i="35"/>
  <c r="A4" i="35"/>
  <c r="D3" i="35"/>
  <c r="C3" i="35"/>
  <c r="B3" i="35"/>
  <c r="A3" i="35"/>
  <c r="B2" i="35"/>
  <c r="A2" i="35"/>
  <c r="A1" i="35"/>
  <c r="J63" i="34"/>
  <c r="I63" i="34"/>
  <c r="H63" i="34"/>
  <c r="G63" i="34"/>
  <c r="F63" i="34"/>
  <c r="E63" i="34"/>
  <c r="D63" i="34"/>
  <c r="C63" i="34"/>
  <c r="B63" i="34"/>
  <c r="A63" i="34"/>
  <c r="J62" i="34"/>
  <c r="I62" i="34"/>
  <c r="H62" i="34"/>
  <c r="G62" i="34"/>
  <c r="F62" i="34"/>
  <c r="E62" i="34"/>
  <c r="D62" i="34"/>
  <c r="C62" i="34"/>
  <c r="B62" i="34"/>
  <c r="A62" i="34"/>
  <c r="J61" i="34"/>
  <c r="I61" i="34"/>
  <c r="H61" i="34"/>
  <c r="G61" i="34"/>
  <c r="F61" i="34"/>
  <c r="E61" i="34"/>
  <c r="D61" i="34"/>
  <c r="C61" i="34"/>
  <c r="B61" i="34"/>
  <c r="A61" i="34"/>
  <c r="J60" i="34"/>
  <c r="I60" i="34"/>
  <c r="H60" i="34"/>
  <c r="G60" i="34"/>
  <c r="F60" i="34"/>
  <c r="E60" i="34"/>
  <c r="D60" i="34"/>
  <c r="C60" i="34"/>
  <c r="B60" i="34"/>
  <c r="A60" i="34"/>
  <c r="J59" i="34"/>
  <c r="I59" i="34"/>
  <c r="H59" i="34"/>
  <c r="G59" i="34"/>
  <c r="F59" i="34"/>
  <c r="E59" i="34"/>
  <c r="D59" i="34"/>
  <c r="C59" i="34"/>
  <c r="B59" i="34"/>
  <c r="A59" i="34"/>
  <c r="J58" i="34"/>
  <c r="I58" i="34"/>
  <c r="H58" i="34"/>
  <c r="G58" i="34"/>
  <c r="F58" i="34"/>
  <c r="E58" i="34"/>
  <c r="D58" i="34"/>
  <c r="C58" i="34"/>
  <c r="B58" i="34"/>
  <c r="A58" i="34"/>
  <c r="J57" i="34"/>
  <c r="I57" i="34"/>
  <c r="H57" i="34"/>
  <c r="G57" i="34"/>
  <c r="F57" i="34"/>
  <c r="E57" i="34"/>
  <c r="D57" i="34"/>
  <c r="C57" i="34"/>
  <c r="B57" i="34"/>
  <c r="A57" i="34"/>
  <c r="J56" i="34"/>
  <c r="I56" i="34"/>
  <c r="H56" i="34"/>
  <c r="G56" i="34"/>
  <c r="F56" i="34"/>
  <c r="E56" i="34"/>
  <c r="D56" i="34"/>
  <c r="C56" i="34"/>
  <c r="B56" i="34"/>
  <c r="A56" i="34"/>
  <c r="J55" i="34"/>
  <c r="I55" i="34"/>
  <c r="H55" i="34"/>
  <c r="G55" i="34"/>
  <c r="F55" i="34"/>
  <c r="E55" i="34"/>
  <c r="D55" i="34"/>
  <c r="C55" i="34"/>
  <c r="B55" i="34"/>
  <c r="A55" i="34"/>
  <c r="J54" i="34"/>
  <c r="I54" i="34"/>
  <c r="H54" i="34"/>
  <c r="G54" i="34"/>
  <c r="F54" i="34"/>
  <c r="E54" i="34"/>
  <c r="D54" i="34"/>
  <c r="C54" i="34"/>
  <c r="B54" i="34"/>
  <c r="A54" i="34"/>
  <c r="J53" i="34"/>
  <c r="I53" i="34"/>
  <c r="H53" i="34"/>
  <c r="G53" i="34"/>
  <c r="F53" i="34"/>
  <c r="E53" i="34"/>
  <c r="D53" i="34"/>
  <c r="C53" i="34"/>
  <c r="B53" i="34"/>
  <c r="A53" i="34"/>
  <c r="J52" i="34"/>
  <c r="I52" i="34"/>
  <c r="H52" i="34"/>
  <c r="G52" i="34"/>
  <c r="F52" i="34"/>
  <c r="E52" i="34"/>
  <c r="D52" i="34"/>
  <c r="C52" i="34"/>
  <c r="B52" i="34"/>
  <c r="A52" i="34"/>
  <c r="J51" i="34"/>
  <c r="I51" i="34"/>
  <c r="H51" i="34"/>
  <c r="G51" i="34"/>
  <c r="F51" i="34"/>
  <c r="E51" i="34"/>
  <c r="D51" i="34"/>
  <c r="C51" i="34"/>
  <c r="B51" i="34"/>
  <c r="A51" i="34"/>
  <c r="J50" i="34"/>
  <c r="I50" i="34"/>
  <c r="H50" i="34"/>
  <c r="G50" i="34"/>
  <c r="F50" i="34"/>
  <c r="E50" i="34"/>
  <c r="D50" i="34"/>
  <c r="C50" i="34"/>
  <c r="B50" i="34"/>
  <c r="A50" i="34"/>
  <c r="J49" i="34"/>
  <c r="I49" i="34"/>
  <c r="H49" i="34"/>
  <c r="G49" i="34"/>
  <c r="F49" i="34"/>
  <c r="E49" i="34"/>
  <c r="D49" i="34"/>
  <c r="C49" i="34"/>
  <c r="B49" i="34"/>
  <c r="A49" i="34"/>
  <c r="J48" i="34"/>
  <c r="I48" i="34"/>
  <c r="H48" i="34"/>
  <c r="G48" i="34"/>
  <c r="F48" i="34"/>
  <c r="E48" i="34"/>
  <c r="D48" i="34"/>
  <c r="C48" i="34"/>
  <c r="B48" i="34"/>
  <c r="A48" i="34"/>
  <c r="J47" i="34"/>
  <c r="I47" i="34"/>
  <c r="H47" i="34"/>
  <c r="G47" i="34"/>
  <c r="F47" i="34"/>
  <c r="E47" i="34"/>
  <c r="D47" i="34"/>
  <c r="C47" i="34"/>
  <c r="B47" i="34"/>
  <c r="A47" i="34"/>
  <c r="J46" i="34"/>
  <c r="I46" i="34"/>
  <c r="H46" i="34"/>
  <c r="G46" i="34"/>
  <c r="F46" i="34"/>
  <c r="E46" i="34"/>
  <c r="D46" i="34"/>
  <c r="C46" i="34"/>
  <c r="B46" i="34"/>
  <c r="A46" i="34"/>
  <c r="J45" i="34"/>
  <c r="I45" i="34"/>
  <c r="H45" i="34"/>
  <c r="G45" i="34"/>
  <c r="F45" i="34"/>
  <c r="E45" i="34"/>
  <c r="D45" i="34"/>
  <c r="C45" i="34"/>
  <c r="B45" i="34"/>
  <c r="A45" i="34"/>
  <c r="J44" i="34"/>
  <c r="I44" i="34"/>
  <c r="H44" i="34"/>
  <c r="G44" i="34"/>
  <c r="F44" i="34"/>
  <c r="E44" i="34"/>
  <c r="D44" i="34"/>
  <c r="C44" i="34"/>
  <c r="B44" i="34"/>
  <c r="A44" i="34"/>
  <c r="J43" i="34"/>
  <c r="I43" i="34"/>
  <c r="H43" i="34"/>
  <c r="G43" i="34"/>
  <c r="F43" i="34"/>
  <c r="E43" i="34"/>
  <c r="D43" i="34"/>
  <c r="C43" i="34"/>
  <c r="B43" i="34"/>
  <c r="A43" i="34"/>
  <c r="J42" i="34"/>
  <c r="I42" i="34"/>
  <c r="H42" i="34"/>
  <c r="G42" i="34"/>
  <c r="F42" i="34"/>
  <c r="E42" i="34"/>
  <c r="D42" i="34"/>
  <c r="C42" i="34"/>
  <c r="B42" i="34"/>
  <c r="A42" i="34"/>
  <c r="J41" i="34"/>
  <c r="I41" i="34"/>
  <c r="H41" i="34"/>
  <c r="G41" i="34"/>
  <c r="F41" i="34"/>
  <c r="E41" i="34"/>
  <c r="D41" i="34"/>
  <c r="C41" i="34"/>
  <c r="B41" i="34"/>
  <c r="A41" i="34"/>
  <c r="J40" i="34"/>
  <c r="I40" i="34"/>
  <c r="H40" i="34"/>
  <c r="G40" i="34"/>
  <c r="F40" i="34"/>
  <c r="E40" i="34"/>
  <c r="D40" i="34"/>
  <c r="C40" i="34"/>
  <c r="B40" i="34"/>
  <c r="A40" i="34"/>
  <c r="J39" i="34"/>
  <c r="I39" i="34"/>
  <c r="H39" i="34"/>
  <c r="G39" i="34"/>
  <c r="F39" i="34"/>
  <c r="E39" i="34"/>
  <c r="D39" i="34"/>
  <c r="C39" i="34"/>
  <c r="B39" i="34"/>
  <c r="A39" i="34"/>
  <c r="J38" i="34"/>
  <c r="I38" i="34"/>
  <c r="H38" i="34"/>
  <c r="G38" i="34"/>
  <c r="F38" i="34"/>
  <c r="E38" i="34"/>
  <c r="D38" i="34"/>
  <c r="C38" i="34"/>
  <c r="B38" i="34"/>
  <c r="A38" i="34"/>
  <c r="J37" i="34"/>
  <c r="I37" i="34"/>
  <c r="H37" i="34"/>
  <c r="G37" i="34"/>
  <c r="F37" i="34"/>
  <c r="E37" i="34"/>
  <c r="D37" i="34"/>
  <c r="C37" i="34"/>
  <c r="B37" i="34"/>
  <c r="A37" i="34"/>
  <c r="J36" i="34"/>
  <c r="I36" i="34"/>
  <c r="H36" i="34"/>
  <c r="G36" i="34"/>
  <c r="F36" i="34"/>
  <c r="E36" i="34"/>
  <c r="D36" i="34"/>
  <c r="C36" i="34"/>
  <c r="B36" i="34"/>
  <c r="A36" i="34"/>
  <c r="J35" i="34"/>
  <c r="I35" i="34"/>
  <c r="H35" i="34"/>
  <c r="G35" i="34"/>
  <c r="F35" i="34"/>
  <c r="E35" i="34"/>
  <c r="D35" i="34"/>
  <c r="C35" i="34"/>
  <c r="B35" i="34"/>
  <c r="A35" i="34"/>
  <c r="J34" i="34"/>
  <c r="I34" i="34"/>
  <c r="H34" i="34"/>
  <c r="G34" i="34"/>
  <c r="F34" i="34"/>
  <c r="E34" i="34"/>
  <c r="D34" i="34"/>
  <c r="C34" i="34"/>
  <c r="B34" i="34"/>
  <c r="A34" i="34"/>
  <c r="J33" i="34"/>
  <c r="I33" i="34"/>
  <c r="H33" i="34"/>
  <c r="G33" i="34"/>
  <c r="F33" i="34"/>
  <c r="E33" i="34"/>
  <c r="D33" i="34"/>
  <c r="C33" i="34"/>
  <c r="B33" i="34"/>
  <c r="A33" i="34"/>
  <c r="J32" i="34"/>
  <c r="I32" i="34"/>
  <c r="H32" i="34"/>
  <c r="G32" i="34"/>
  <c r="F32" i="34"/>
  <c r="E32" i="34"/>
  <c r="D32" i="34"/>
  <c r="C32" i="34"/>
  <c r="B32" i="34"/>
  <c r="A32" i="34"/>
  <c r="J31" i="34"/>
  <c r="I31" i="34"/>
  <c r="H31" i="34"/>
  <c r="G31" i="34"/>
  <c r="F31" i="34"/>
  <c r="E31" i="34"/>
  <c r="D31" i="34"/>
  <c r="C31" i="34"/>
  <c r="B31" i="34"/>
  <c r="A31" i="34"/>
  <c r="J30" i="34"/>
  <c r="I30" i="34"/>
  <c r="H30" i="34"/>
  <c r="G30" i="34"/>
  <c r="F30" i="34"/>
  <c r="E30" i="34"/>
  <c r="D30" i="34"/>
  <c r="C30" i="34"/>
  <c r="B30" i="34"/>
  <c r="A30" i="34"/>
  <c r="J29" i="34"/>
  <c r="I29" i="34"/>
  <c r="H29" i="34"/>
  <c r="G29" i="34"/>
  <c r="F29" i="34"/>
  <c r="E29" i="34"/>
  <c r="D29" i="34"/>
  <c r="C29" i="34"/>
  <c r="B29" i="34"/>
  <c r="A29" i="34"/>
  <c r="J28" i="34"/>
  <c r="I28" i="34"/>
  <c r="H28" i="34"/>
  <c r="G28" i="34"/>
  <c r="F28" i="34"/>
  <c r="E28" i="34"/>
  <c r="D28" i="34"/>
  <c r="C28" i="34"/>
  <c r="B28" i="34"/>
  <c r="A28" i="34"/>
  <c r="J27" i="34"/>
  <c r="I27" i="34"/>
  <c r="H27" i="34"/>
  <c r="G27" i="34"/>
  <c r="F27" i="34"/>
  <c r="E27" i="34"/>
  <c r="D27" i="34"/>
  <c r="C27" i="34"/>
  <c r="B27" i="34"/>
  <c r="A27" i="34"/>
  <c r="J26" i="34"/>
  <c r="I26" i="34"/>
  <c r="H26" i="34"/>
  <c r="G26" i="34"/>
  <c r="F26" i="34"/>
  <c r="E26" i="34"/>
  <c r="D26" i="34"/>
  <c r="C26" i="34"/>
  <c r="B26" i="34"/>
  <c r="A26" i="34"/>
  <c r="J25" i="34"/>
  <c r="I25" i="34"/>
  <c r="H25" i="34"/>
  <c r="G25" i="34"/>
  <c r="F25" i="34"/>
  <c r="E25" i="34"/>
  <c r="D25" i="34"/>
  <c r="C25" i="34"/>
  <c r="B25" i="34"/>
  <c r="A25" i="34"/>
  <c r="J24" i="34"/>
  <c r="I24" i="34"/>
  <c r="H24" i="34"/>
  <c r="G24" i="34"/>
  <c r="F24" i="34"/>
  <c r="E24" i="34"/>
  <c r="D24" i="34"/>
  <c r="C24" i="34"/>
  <c r="B24" i="34"/>
  <c r="A24" i="34"/>
  <c r="J23" i="34"/>
  <c r="I23" i="34"/>
  <c r="H23" i="34"/>
  <c r="G23" i="34"/>
  <c r="F23" i="34"/>
  <c r="E23" i="34"/>
  <c r="D23" i="34"/>
  <c r="C23" i="34"/>
  <c r="B23" i="34"/>
  <c r="A23" i="34"/>
  <c r="J22" i="34"/>
  <c r="I22" i="34"/>
  <c r="H22" i="34"/>
  <c r="G22" i="34"/>
  <c r="F22" i="34"/>
  <c r="E22" i="34"/>
  <c r="D22" i="34"/>
  <c r="C22" i="34"/>
  <c r="B22" i="34"/>
  <c r="A22" i="34"/>
  <c r="J21" i="34"/>
  <c r="I21" i="34"/>
  <c r="H21" i="34"/>
  <c r="G21" i="34"/>
  <c r="F21" i="34"/>
  <c r="E21" i="34"/>
  <c r="D21" i="34"/>
  <c r="C21" i="34"/>
  <c r="B21" i="34"/>
  <c r="A21" i="34"/>
  <c r="J20" i="34"/>
  <c r="I20" i="34"/>
  <c r="H20" i="34"/>
  <c r="G20" i="34"/>
  <c r="F20" i="34"/>
  <c r="E20" i="34"/>
  <c r="D20" i="34"/>
  <c r="C20" i="34"/>
  <c r="B20" i="34"/>
  <c r="A20" i="34"/>
  <c r="J19" i="34"/>
  <c r="I19" i="34"/>
  <c r="H19" i="34"/>
  <c r="G19" i="34"/>
  <c r="F19" i="34"/>
  <c r="E19" i="34"/>
  <c r="D19" i="34"/>
  <c r="C19" i="34"/>
  <c r="B19" i="34"/>
  <c r="A19" i="34"/>
  <c r="J18" i="34"/>
  <c r="I18" i="34"/>
  <c r="H18" i="34"/>
  <c r="G18" i="34"/>
  <c r="F18" i="34"/>
  <c r="E18" i="34"/>
  <c r="D18" i="34"/>
  <c r="C18" i="34"/>
  <c r="B18" i="34"/>
  <c r="A18" i="34"/>
  <c r="J17" i="34"/>
  <c r="I17" i="34"/>
  <c r="H17" i="34"/>
  <c r="G17" i="34"/>
  <c r="F17" i="34"/>
  <c r="E17" i="34"/>
  <c r="D17" i="34"/>
  <c r="C17" i="34"/>
  <c r="B17" i="34"/>
  <c r="A17" i="34"/>
  <c r="J16" i="34"/>
  <c r="I16" i="34"/>
  <c r="H16" i="34"/>
  <c r="G16" i="34"/>
  <c r="F16" i="34"/>
  <c r="E16" i="34"/>
  <c r="D16" i="34"/>
  <c r="C16" i="34"/>
  <c r="B16" i="34"/>
  <c r="A16" i="34"/>
  <c r="J15" i="34"/>
  <c r="I15" i="34"/>
  <c r="H15" i="34"/>
  <c r="G15" i="34"/>
  <c r="F15" i="34"/>
  <c r="E15" i="34"/>
  <c r="D15" i="34"/>
  <c r="C15" i="34"/>
  <c r="B15" i="34"/>
  <c r="A15" i="34"/>
  <c r="J14" i="34"/>
  <c r="I14" i="34"/>
  <c r="H14" i="34"/>
  <c r="G14" i="34"/>
  <c r="F14" i="34"/>
  <c r="E14" i="34"/>
  <c r="D14" i="34"/>
  <c r="C14" i="34"/>
  <c r="B14" i="34"/>
  <c r="A14" i="34"/>
  <c r="J13" i="34"/>
  <c r="I13" i="34"/>
  <c r="H13" i="34"/>
  <c r="G13" i="34"/>
  <c r="F13" i="34"/>
  <c r="E13" i="34"/>
  <c r="D13" i="34"/>
  <c r="C13" i="34"/>
  <c r="B13" i="34"/>
  <c r="A13" i="34"/>
  <c r="J12" i="34"/>
  <c r="I12" i="34"/>
  <c r="H12" i="34"/>
  <c r="G12" i="34"/>
  <c r="F12" i="34"/>
  <c r="E12" i="34"/>
  <c r="D12" i="34"/>
  <c r="C12" i="34"/>
  <c r="B12" i="34"/>
  <c r="A12" i="34"/>
  <c r="J11" i="34"/>
  <c r="I11" i="34"/>
  <c r="H11" i="34"/>
  <c r="G11" i="34"/>
  <c r="F11" i="34"/>
  <c r="E11" i="34"/>
  <c r="D11" i="34"/>
  <c r="C11" i="34"/>
  <c r="B11" i="34"/>
  <c r="A11" i="34"/>
  <c r="J10" i="34"/>
  <c r="I10" i="34"/>
  <c r="H10" i="34"/>
  <c r="G10" i="34"/>
  <c r="F10" i="34"/>
  <c r="E10" i="34"/>
  <c r="D10" i="34"/>
  <c r="C10" i="34"/>
  <c r="B10" i="34"/>
  <c r="A10" i="34"/>
  <c r="J9" i="34"/>
  <c r="I9" i="34"/>
  <c r="H9" i="34"/>
  <c r="G9" i="34"/>
  <c r="F9" i="34"/>
  <c r="E9" i="34"/>
  <c r="D9" i="34"/>
  <c r="C9" i="34"/>
  <c r="B9" i="34"/>
  <c r="A9" i="34"/>
  <c r="J8" i="34"/>
  <c r="I8" i="34"/>
  <c r="H8" i="34"/>
  <c r="G8" i="34"/>
  <c r="F8" i="34"/>
  <c r="E8" i="34"/>
  <c r="D8" i="34"/>
  <c r="C8" i="34"/>
  <c r="B8" i="34"/>
  <c r="A8" i="34"/>
  <c r="J7" i="34"/>
  <c r="I7" i="34"/>
  <c r="H7" i="34"/>
  <c r="G7" i="34"/>
  <c r="F7" i="34"/>
  <c r="E7" i="34"/>
  <c r="D7" i="34"/>
  <c r="C7" i="34"/>
  <c r="B7" i="34"/>
  <c r="A7" i="34"/>
  <c r="J6" i="34"/>
  <c r="I6" i="34"/>
  <c r="H6" i="34"/>
  <c r="G6" i="34"/>
  <c r="F6" i="34"/>
  <c r="E6" i="34"/>
  <c r="D6" i="34"/>
  <c r="C6" i="34"/>
  <c r="B6" i="34"/>
  <c r="A6" i="34"/>
  <c r="J5" i="34"/>
  <c r="I5" i="34"/>
  <c r="H5" i="34"/>
  <c r="G5" i="34"/>
  <c r="F5" i="34"/>
  <c r="E5" i="34"/>
  <c r="D5" i="34"/>
  <c r="C5" i="34"/>
  <c r="B5" i="34"/>
  <c r="A5" i="34"/>
  <c r="J4" i="34"/>
  <c r="I4" i="34"/>
  <c r="H4" i="34"/>
  <c r="G4" i="34"/>
  <c r="F4" i="34"/>
  <c r="E4" i="34"/>
  <c r="D4" i="34"/>
  <c r="C4" i="34"/>
  <c r="B4" i="34"/>
  <c r="A4" i="34"/>
  <c r="D3" i="34"/>
  <c r="C3" i="34"/>
  <c r="B3" i="34"/>
  <c r="A3" i="34"/>
  <c r="B2" i="34"/>
  <c r="A2" i="34"/>
  <c r="B1" i="34"/>
  <c r="A1" i="34"/>
  <c r="J63" i="39"/>
  <c r="I63" i="39"/>
  <c r="H63" i="39"/>
  <c r="G63" i="39"/>
  <c r="F63" i="39"/>
  <c r="E63" i="39"/>
  <c r="D63" i="39"/>
  <c r="C63" i="39"/>
  <c r="B63" i="39"/>
  <c r="A63" i="39"/>
  <c r="J62" i="39"/>
  <c r="I62" i="39"/>
  <c r="H62" i="39"/>
  <c r="G62" i="39"/>
  <c r="F62" i="39"/>
  <c r="E62" i="39"/>
  <c r="D62" i="39"/>
  <c r="C62" i="39"/>
  <c r="B62" i="39"/>
  <c r="A62" i="39"/>
  <c r="J61" i="39"/>
  <c r="I61" i="39"/>
  <c r="H61" i="39"/>
  <c r="G61" i="39"/>
  <c r="F61" i="39"/>
  <c r="E61" i="39"/>
  <c r="D61" i="39"/>
  <c r="C61" i="39"/>
  <c r="B61" i="39"/>
  <c r="A61" i="39"/>
  <c r="J60" i="39"/>
  <c r="I60" i="39"/>
  <c r="H60" i="39"/>
  <c r="G60" i="39"/>
  <c r="F60" i="39"/>
  <c r="E60" i="39"/>
  <c r="D60" i="39"/>
  <c r="C60" i="39"/>
  <c r="B60" i="39"/>
  <c r="A60" i="39"/>
  <c r="J59" i="39"/>
  <c r="I59" i="39"/>
  <c r="H59" i="39"/>
  <c r="G59" i="39"/>
  <c r="F59" i="39"/>
  <c r="E59" i="39"/>
  <c r="D59" i="39"/>
  <c r="C59" i="39"/>
  <c r="B59" i="39"/>
  <c r="A59" i="39"/>
  <c r="J58" i="39"/>
  <c r="I58" i="39"/>
  <c r="H58" i="39"/>
  <c r="G58" i="39"/>
  <c r="F58" i="39"/>
  <c r="E58" i="39"/>
  <c r="D58" i="39"/>
  <c r="C58" i="39"/>
  <c r="B58" i="39"/>
  <c r="A58" i="39"/>
  <c r="J57" i="39"/>
  <c r="I57" i="39"/>
  <c r="H57" i="39"/>
  <c r="G57" i="39"/>
  <c r="F57" i="39"/>
  <c r="E57" i="39"/>
  <c r="D57" i="39"/>
  <c r="C57" i="39"/>
  <c r="B57" i="39"/>
  <c r="A57" i="39"/>
  <c r="J56" i="39"/>
  <c r="I56" i="39"/>
  <c r="H56" i="39"/>
  <c r="G56" i="39"/>
  <c r="F56" i="39"/>
  <c r="E56" i="39"/>
  <c r="D56" i="39"/>
  <c r="C56" i="39"/>
  <c r="B56" i="39"/>
  <c r="A56" i="39"/>
  <c r="J55" i="39"/>
  <c r="I55" i="39"/>
  <c r="H55" i="39"/>
  <c r="G55" i="39"/>
  <c r="F55" i="39"/>
  <c r="E55" i="39"/>
  <c r="D55" i="39"/>
  <c r="C55" i="39"/>
  <c r="B55" i="39"/>
  <c r="A55" i="39"/>
  <c r="J54" i="39"/>
  <c r="I54" i="39"/>
  <c r="H54" i="39"/>
  <c r="G54" i="39"/>
  <c r="F54" i="39"/>
  <c r="E54" i="39"/>
  <c r="D54" i="39"/>
  <c r="C54" i="39"/>
  <c r="B54" i="39"/>
  <c r="A54" i="39"/>
  <c r="J53" i="39"/>
  <c r="I53" i="39"/>
  <c r="H53" i="39"/>
  <c r="G53" i="39"/>
  <c r="F53" i="39"/>
  <c r="E53" i="39"/>
  <c r="D53" i="39"/>
  <c r="C53" i="39"/>
  <c r="B53" i="39"/>
  <c r="A53" i="39"/>
  <c r="J52" i="39"/>
  <c r="I52" i="39"/>
  <c r="H52" i="39"/>
  <c r="G52" i="39"/>
  <c r="F52" i="39"/>
  <c r="E52" i="39"/>
  <c r="D52" i="39"/>
  <c r="C52" i="39"/>
  <c r="B52" i="39"/>
  <c r="A52" i="39"/>
  <c r="J51" i="39"/>
  <c r="I51" i="39"/>
  <c r="H51" i="39"/>
  <c r="G51" i="39"/>
  <c r="F51" i="39"/>
  <c r="E51" i="39"/>
  <c r="D51" i="39"/>
  <c r="C51" i="39"/>
  <c r="B51" i="39"/>
  <c r="A51" i="39"/>
  <c r="J50" i="39"/>
  <c r="I50" i="39"/>
  <c r="H50" i="39"/>
  <c r="G50" i="39"/>
  <c r="F50" i="39"/>
  <c r="E50" i="39"/>
  <c r="D50" i="39"/>
  <c r="C50" i="39"/>
  <c r="B50" i="39"/>
  <c r="A50" i="39"/>
  <c r="J49" i="39"/>
  <c r="I49" i="39"/>
  <c r="H49" i="39"/>
  <c r="G49" i="39"/>
  <c r="F49" i="39"/>
  <c r="E49" i="39"/>
  <c r="D49" i="39"/>
  <c r="C49" i="39"/>
  <c r="B49" i="39"/>
  <c r="A49" i="39"/>
  <c r="J48" i="39"/>
  <c r="I48" i="39"/>
  <c r="H48" i="39"/>
  <c r="G48" i="39"/>
  <c r="F48" i="39"/>
  <c r="E48" i="39"/>
  <c r="D48" i="39"/>
  <c r="C48" i="39"/>
  <c r="B48" i="39"/>
  <c r="A48" i="39"/>
  <c r="J47" i="39"/>
  <c r="I47" i="39"/>
  <c r="H47" i="39"/>
  <c r="G47" i="39"/>
  <c r="F47" i="39"/>
  <c r="E47" i="39"/>
  <c r="D47" i="39"/>
  <c r="C47" i="39"/>
  <c r="B47" i="39"/>
  <c r="A47" i="39"/>
  <c r="J46" i="39"/>
  <c r="I46" i="39"/>
  <c r="H46" i="39"/>
  <c r="G46" i="39"/>
  <c r="F46" i="39"/>
  <c r="E46" i="39"/>
  <c r="D46" i="39"/>
  <c r="C46" i="39"/>
  <c r="B46" i="39"/>
  <c r="A46" i="39"/>
  <c r="J45" i="39"/>
  <c r="I45" i="39"/>
  <c r="H45" i="39"/>
  <c r="G45" i="39"/>
  <c r="F45" i="39"/>
  <c r="E45" i="39"/>
  <c r="D45" i="39"/>
  <c r="C45" i="39"/>
  <c r="B45" i="39"/>
  <c r="A45" i="39"/>
  <c r="J44" i="39"/>
  <c r="I44" i="39"/>
  <c r="H44" i="39"/>
  <c r="G44" i="39"/>
  <c r="F44" i="39"/>
  <c r="E44" i="39"/>
  <c r="D44" i="39"/>
  <c r="C44" i="39"/>
  <c r="B44" i="39"/>
  <c r="A44" i="39"/>
  <c r="J43" i="39"/>
  <c r="I43" i="39"/>
  <c r="H43" i="39"/>
  <c r="G43" i="39"/>
  <c r="F43" i="39"/>
  <c r="E43" i="39"/>
  <c r="D43" i="39"/>
  <c r="C43" i="39"/>
  <c r="B43" i="39"/>
  <c r="A43" i="39"/>
  <c r="J42" i="39"/>
  <c r="I42" i="39"/>
  <c r="H42" i="39"/>
  <c r="G42" i="39"/>
  <c r="F42" i="39"/>
  <c r="E42" i="39"/>
  <c r="D42" i="39"/>
  <c r="C42" i="39"/>
  <c r="B42" i="39"/>
  <c r="A42" i="39"/>
  <c r="J41" i="39"/>
  <c r="I41" i="39"/>
  <c r="H41" i="39"/>
  <c r="G41" i="39"/>
  <c r="F41" i="39"/>
  <c r="E41" i="39"/>
  <c r="D41" i="39"/>
  <c r="C41" i="39"/>
  <c r="B41" i="39"/>
  <c r="A41" i="39"/>
  <c r="J40" i="39"/>
  <c r="I40" i="39"/>
  <c r="H40" i="39"/>
  <c r="G40" i="39"/>
  <c r="F40" i="39"/>
  <c r="E40" i="39"/>
  <c r="D40" i="39"/>
  <c r="C40" i="39"/>
  <c r="B40" i="39"/>
  <c r="A40" i="39"/>
  <c r="J39" i="39"/>
  <c r="I39" i="39"/>
  <c r="H39" i="39"/>
  <c r="G39" i="39"/>
  <c r="F39" i="39"/>
  <c r="E39" i="39"/>
  <c r="D39" i="39"/>
  <c r="C39" i="39"/>
  <c r="B39" i="39"/>
  <c r="A39" i="39"/>
  <c r="J38" i="39"/>
  <c r="I38" i="39"/>
  <c r="H38" i="39"/>
  <c r="G38" i="39"/>
  <c r="F38" i="39"/>
  <c r="E38" i="39"/>
  <c r="D38" i="39"/>
  <c r="C38" i="39"/>
  <c r="B38" i="39"/>
  <c r="A38" i="39"/>
  <c r="J37" i="39"/>
  <c r="I37" i="39"/>
  <c r="H37" i="39"/>
  <c r="G37" i="39"/>
  <c r="F37" i="39"/>
  <c r="E37" i="39"/>
  <c r="D37" i="39"/>
  <c r="C37" i="39"/>
  <c r="B37" i="39"/>
  <c r="A37" i="39"/>
  <c r="J36" i="39"/>
  <c r="I36" i="39"/>
  <c r="H36" i="39"/>
  <c r="G36" i="39"/>
  <c r="F36" i="39"/>
  <c r="E36" i="39"/>
  <c r="D36" i="39"/>
  <c r="C36" i="39"/>
  <c r="B36" i="39"/>
  <c r="A36" i="39"/>
  <c r="J35" i="39"/>
  <c r="I35" i="39"/>
  <c r="H35" i="39"/>
  <c r="G35" i="39"/>
  <c r="F35" i="39"/>
  <c r="E35" i="39"/>
  <c r="D35" i="39"/>
  <c r="C35" i="39"/>
  <c r="B35" i="39"/>
  <c r="A35" i="39"/>
  <c r="J34" i="39"/>
  <c r="I34" i="39"/>
  <c r="H34" i="39"/>
  <c r="G34" i="39"/>
  <c r="F34" i="39"/>
  <c r="E34" i="39"/>
  <c r="D34" i="39"/>
  <c r="C34" i="39"/>
  <c r="B34" i="39"/>
  <c r="A34" i="39"/>
  <c r="J33" i="39"/>
  <c r="I33" i="39"/>
  <c r="H33" i="39"/>
  <c r="G33" i="39"/>
  <c r="F33" i="39"/>
  <c r="E33" i="39"/>
  <c r="D33" i="39"/>
  <c r="C33" i="39"/>
  <c r="B33" i="39"/>
  <c r="A33" i="39"/>
  <c r="J32" i="39"/>
  <c r="I32" i="39"/>
  <c r="H32" i="39"/>
  <c r="G32" i="39"/>
  <c r="F32" i="39"/>
  <c r="E32" i="39"/>
  <c r="D32" i="39"/>
  <c r="C32" i="39"/>
  <c r="B32" i="39"/>
  <c r="A32" i="39"/>
  <c r="J31" i="39"/>
  <c r="I31" i="39"/>
  <c r="H31" i="39"/>
  <c r="G31" i="39"/>
  <c r="F31" i="39"/>
  <c r="E31" i="39"/>
  <c r="D31" i="39"/>
  <c r="C31" i="39"/>
  <c r="B31" i="39"/>
  <c r="A31" i="39"/>
  <c r="J30" i="39"/>
  <c r="I30" i="39"/>
  <c r="H30" i="39"/>
  <c r="G30" i="39"/>
  <c r="F30" i="39"/>
  <c r="E30" i="39"/>
  <c r="D30" i="39"/>
  <c r="C30" i="39"/>
  <c r="B30" i="39"/>
  <c r="A30" i="39"/>
  <c r="J29" i="39"/>
  <c r="I29" i="39"/>
  <c r="H29" i="39"/>
  <c r="G29" i="39"/>
  <c r="F29" i="39"/>
  <c r="E29" i="39"/>
  <c r="D29" i="39"/>
  <c r="C29" i="39"/>
  <c r="B29" i="39"/>
  <c r="A29" i="39"/>
  <c r="J28" i="39"/>
  <c r="I28" i="39"/>
  <c r="H28" i="39"/>
  <c r="G28" i="39"/>
  <c r="F28" i="39"/>
  <c r="E28" i="39"/>
  <c r="D28" i="39"/>
  <c r="C28" i="39"/>
  <c r="B28" i="39"/>
  <c r="A28" i="39"/>
  <c r="J27" i="39"/>
  <c r="I27" i="39"/>
  <c r="H27" i="39"/>
  <c r="G27" i="39"/>
  <c r="F27" i="39"/>
  <c r="E27" i="39"/>
  <c r="D27" i="39"/>
  <c r="C27" i="39"/>
  <c r="B27" i="39"/>
  <c r="A27" i="39"/>
  <c r="J26" i="39"/>
  <c r="I26" i="39"/>
  <c r="H26" i="39"/>
  <c r="G26" i="39"/>
  <c r="F26" i="39"/>
  <c r="E26" i="39"/>
  <c r="D26" i="39"/>
  <c r="C26" i="39"/>
  <c r="B26" i="39"/>
  <c r="A26" i="39"/>
  <c r="J25" i="39"/>
  <c r="I25" i="39"/>
  <c r="H25" i="39"/>
  <c r="G25" i="39"/>
  <c r="F25" i="39"/>
  <c r="E25" i="39"/>
  <c r="D25" i="39"/>
  <c r="C25" i="39"/>
  <c r="B25" i="39"/>
  <c r="A25" i="39"/>
  <c r="J24" i="39"/>
  <c r="I24" i="39"/>
  <c r="H24" i="39"/>
  <c r="G24" i="39"/>
  <c r="F24" i="39"/>
  <c r="E24" i="39"/>
  <c r="D24" i="39"/>
  <c r="C24" i="39"/>
  <c r="B24" i="39"/>
  <c r="A24" i="39"/>
  <c r="J23" i="39"/>
  <c r="I23" i="39"/>
  <c r="H23" i="39"/>
  <c r="G23" i="39"/>
  <c r="F23" i="39"/>
  <c r="E23" i="39"/>
  <c r="D23" i="39"/>
  <c r="C23" i="39"/>
  <c r="B23" i="39"/>
  <c r="A23" i="39"/>
  <c r="J22" i="39"/>
  <c r="I22" i="39"/>
  <c r="H22" i="39"/>
  <c r="G22" i="39"/>
  <c r="F22" i="39"/>
  <c r="E22" i="39"/>
  <c r="D22" i="39"/>
  <c r="C22" i="39"/>
  <c r="B22" i="39"/>
  <c r="A22" i="39"/>
  <c r="J21" i="39"/>
  <c r="I21" i="39"/>
  <c r="H21" i="39"/>
  <c r="G21" i="39"/>
  <c r="F21" i="39"/>
  <c r="E21" i="39"/>
  <c r="D21" i="39"/>
  <c r="C21" i="39"/>
  <c r="B21" i="39"/>
  <c r="A21" i="39"/>
  <c r="J20" i="39"/>
  <c r="I20" i="39"/>
  <c r="H20" i="39"/>
  <c r="G20" i="39"/>
  <c r="F20" i="39"/>
  <c r="E20" i="39"/>
  <c r="D20" i="39"/>
  <c r="C20" i="39"/>
  <c r="B20" i="39"/>
  <c r="A20" i="39"/>
  <c r="J19" i="39"/>
  <c r="I19" i="39"/>
  <c r="H19" i="39"/>
  <c r="G19" i="39"/>
  <c r="F19" i="39"/>
  <c r="E19" i="39"/>
  <c r="D19" i="39"/>
  <c r="C19" i="39"/>
  <c r="B19" i="39"/>
  <c r="A19" i="39"/>
  <c r="J18" i="39"/>
  <c r="I18" i="39"/>
  <c r="H18" i="39"/>
  <c r="G18" i="39"/>
  <c r="F18" i="39"/>
  <c r="E18" i="39"/>
  <c r="D18" i="39"/>
  <c r="C18" i="39"/>
  <c r="B18" i="39"/>
  <c r="A18" i="39"/>
  <c r="J17" i="39"/>
  <c r="I17" i="39"/>
  <c r="H17" i="39"/>
  <c r="G17" i="39"/>
  <c r="F17" i="39"/>
  <c r="E17" i="39"/>
  <c r="D17" i="39"/>
  <c r="C17" i="39"/>
  <c r="B17" i="39"/>
  <c r="A17" i="39"/>
  <c r="J16" i="39"/>
  <c r="I16" i="39"/>
  <c r="H16" i="39"/>
  <c r="G16" i="39"/>
  <c r="F16" i="39"/>
  <c r="E16" i="39"/>
  <c r="D16" i="39"/>
  <c r="C16" i="39"/>
  <c r="B16" i="39"/>
  <c r="A16" i="39"/>
  <c r="J15" i="39"/>
  <c r="I15" i="39"/>
  <c r="H15" i="39"/>
  <c r="G15" i="39"/>
  <c r="F15" i="39"/>
  <c r="E15" i="39"/>
  <c r="D15" i="39"/>
  <c r="C15" i="39"/>
  <c r="B15" i="39"/>
  <c r="A15" i="39"/>
  <c r="J14" i="39"/>
  <c r="I14" i="39"/>
  <c r="H14" i="39"/>
  <c r="G14" i="39"/>
  <c r="F14" i="39"/>
  <c r="E14" i="39"/>
  <c r="D14" i="39"/>
  <c r="C14" i="39"/>
  <c r="B14" i="39"/>
  <c r="A14" i="39"/>
  <c r="J13" i="39"/>
  <c r="I13" i="39"/>
  <c r="H13" i="39"/>
  <c r="G13" i="39"/>
  <c r="F13" i="39"/>
  <c r="E13" i="39"/>
  <c r="D13" i="39"/>
  <c r="C13" i="39"/>
  <c r="B13" i="39"/>
  <c r="A13" i="39"/>
  <c r="J12" i="39"/>
  <c r="I12" i="39"/>
  <c r="H12" i="39"/>
  <c r="G12" i="39"/>
  <c r="F12" i="39"/>
  <c r="E12" i="39"/>
  <c r="D12" i="39"/>
  <c r="C12" i="39"/>
  <c r="B12" i="39"/>
  <c r="A12" i="39"/>
  <c r="J11" i="39"/>
  <c r="I11" i="39"/>
  <c r="H11" i="39"/>
  <c r="G11" i="39"/>
  <c r="F11" i="39"/>
  <c r="E11" i="39"/>
  <c r="D11" i="39"/>
  <c r="C11" i="39"/>
  <c r="B11" i="39"/>
  <c r="A11" i="39"/>
  <c r="J10" i="39"/>
  <c r="I10" i="39"/>
  <c r="H10" i="39"/>
  <c r="G10" i="39"/>
  <c r="F10" i="39"/>
  <c r="E10" i="39"/>
  <c r="D10" i="39"/>
  <c r="C10" i="39"/>
  <c r="B10" i="39"/>
  <c r="A10" i="39"/>
  <c r="J9" i="39"/>
  <c r="I9" i="39"/>
  <c r="H9" i="39"/>
  <c r="G9" i="39"/>
  <c r="F9" i="39"/>
  <c r="E9" i="39"/>
  <c r="D9" i="39"/>
  <c r="C9" i="39"/>
  <c r="B9" i="39"/>
  <c r="A9" i="39"/>
  <c r="J8" i="39"/>
  <c r="I8" i="39"/>
  <c r="H8" i="39"/>
  <c r="G8" i="39"/>
  <c r="F8" i="39"/>
  <c r="E8" i="39"/>
  <c r="D8" i="39"/>
  <c r="C8" i="39"/>
  <c r="B8" i="39"/>
  <c r="A8" i="39"/>
  <c r="J7" i="39"/>
  <c r="I7" i="39"/>
  <c r="H7" i="39"/>
  <c r="G7" i="39"/>
  <c r="F7" i="39"/>
  <c r="E7" i="39"/>
  <c r="D7" i="39"/>
  <c r="C7" i="39"/>
  <c r="B7" i="39"/>
  <c r="A7" i="39"/>
  <c r="J6" i="39"/>
  <c r="I6" i="39"/>
  <c r="H6" i="39"/>
  <c r="G6" i="39"/>
  <c r="F6" i="39"/>
  <c r="E6" i="39"/>
  <c r="D6" i="39"/>
  <c r="C6" i="39"/>
  <c r="B6" i="39"/>
  <c r="A6" i="39"/>
  <c r="J5" i="39"/>
  <c r="I5" i="39"/>
  <c r="H5" i="39"/>
  <c r="G5" i="39"/>
  <c r="F5" i="39"/>
  <c r="E5" i="39"/>
  <c r="D5" i="39"/>
  <c r="C5" i="39"/>
  <c r="B5" i="39"/>
  <c r="A5" i="39"/>
  <c r="J4" i="39"/>
  <c r="I4" i="39"/>
  <c r="H4" i="39"/>
  <c r="G4" i="39"/>
  <c r="F4" i="39"/>
  <c r="E4" i="39"/>
  <c r="D4" i="39"/>
  <c r="C4" i="39"/>
  <c r="B4" i="39"/>
  <c r="A4" i="39"/>
  <c r="D3" i="39"/>
  <c r="C3" i="39"/>
  <c r="B3" i="39"/>
  <c r="A3" i="39"/>
  <c r="B2" i="39"/>
  <c r="A2" i="39"/>
  <c r="B1" i="39"/>
  <c r="A1" i="39"/>
  <c r="J63" i="31"/>
  <c r="I63" i="31"/>
  <c r="H63" i="31"/>
  <c r="G63" i="31"/>
  <c r="F63" i="31"/>
  <c r="E63" i="31"/>
  <c r="D63" i="31"/>
  <c r="C63" i="31"/>
  <c r="B63" i="31"/>
  <c r="A63" i="31"/>
  <c r="J62" i="31"/>
  <c r="I62" i="31"/>
  <c r="H62" i="31"/>
  <c r="G62" i="31"/>
  <c r="F62" i="31"/>
  <c r="E62" i="31"/>
  <c r="D62" i="31"/>
  <c r="C62" i="31"/>
  <c r="B62" i="31"/>
  <c r="A62" i="31"/>
  <c r="J61" i="31"/>
  <c r="I61" i="31"/>
  <c r="H61" i="31"/>
  <c r="G61" i="31"/>
  <c r="F61" i="31"/>
  <c r="E61" i="31"/>
  <c r="D61" i="31"/>
  <c r="C61" i="31"/>
  <c r="B61" i="31"/>
  <c r="A61" i="31"/>
  <c r="J60" i="31"/>
  <c r="I60" i="31"/>
  <c r="H60" i="31"/>
  <c r="G60" i="31"/>
  <c r="F60" i="31"/>
  <c r="E60" i="31"/>
  <c r="D60" i="31"/>
  <c r="C60" i="31"/>
  <c r="B60" i="31"/>
  <c r="A60" i="31"/>
  <c r="J59" i="31"/>
  <c r="I59" i="31"/>
  <c r="H59" i="31"/>
  <c r="G59" i="31"/>
  <c r="F59" i="31"/>
  <c r="E59" i="31"/>
  <c r="D59" i="31"/>
  <c r="C59" i="31"/>
  <c r="B59" i="31"/>
  <c r="A59" i="31"/>
  <c r="J58" i="31"/>
  <c r="I58" i="31"/>
  <c r="H58" i="31"/>
  <c r="G58" i="31"/>
  <c r="F58" i="31"/>
  <c r="E58" i="31"/>
  <c r="D58" i="31"/>
  <c r="C58" i="31"/>
  <c r="B58" i="31"/>
  <c r="A58" i="31"/>
  <c r="J57" i="31"/>
  <c r="I57" i="31"/>
  <c r="H57" i="31"/>
  <c r="G57" i="31"/>
  <c r="F57" i="31"/>
  <c r="E57" i="31"/>
  <c r="D57" i="31"/>
  <c r="C57" i="31"/>
  <c r="B57" i="31"/>
  <c r="A57" i="31"/>
  <c r="J56" i="31"/>
  <c r="I56" i="31"/>
  <c r="H56" i="31"/>
  <c r="G56" i="31"/>
  <c r="F56" i="31"/>
  <c r="E56" i="31"/>
  <c r="D56" i="31"/>
  <c r="C56" i="31"/>
  <c r="B56" i="31"/>
  <c r="A56" i="31"/>
  <c r="J55" i="31"/>
  <c r="I55" i="31"/>
  <c r="H55" i="31"/>
  <c r="G55" i="31"/>
  <c r="F55" i="31"/>
  <c r="E55" i="31"/>
  <c r="D55" i="31"/>
  <c r="C55" i="31"/>
  <c r="B55" i="31"/>
  <c r="A55" i="31"/>
  <c r="J54" i="31"/>
  <c r="I54" i="31"/>
  <c r="H54" i="31"/>
  <c r="G54" i="31"/>
  <c r="F54" i="31"/>
  <c r="E54" i="31"/>
  <c r="D54" i="31"/>
  <c r="C54" i="31"/>
  <c r="B54" i="31"/>
  <c r="A54" i="31"/>
  <c r="J53" i="31"/>
  <c r="I53" i="31"/>
  <c r="H53" i="31"/>
  <c r="G53" i="31"/>
  <c r="F53" i="31"/>
  <c r="E53" i="31"/>
  <c r="D53" i="31"/>
  <c r="C53" i="31"/>
  <c r="B53" i="31"/>
  <c r="A53" i="31"/>
  <c r="J52" i="31"/>
  <c r="I52" i="31"/>
  <c r="H52" i="31"/>
  <c r="G52" i="31"/>
  <c r="F52" i="31"/>
  <c r="E52" i="31"/>
  <c r="D52" i="31"/>
  <c r="C52" i="31"/>
  <c r="B52" i="31"/>
  <c r="A52" i="31"/>
  <c r="J51" i="31"/>
  <c r="I51" i="31"/>
  <c r="H51" i="31"/>
  <c r="G51" i="31"/>
  <c r="F51" i="31"/>
  <c r="E51" i="31"/>
  <c r="D51" i="31"/>
  <c r="C51" i="31"/>
  <c r="B51" i="31"/>
  <c r="A51" i="31"/>
  <c r="J50" i="31"/>
  <c r="I50" i="31"/>
  <c r="H50" i="31"/>
  <c r="G50" i="31"/>
  <c r="F50" i="31"/>
  <c r="E50" i="31"/>
  <c r="D50" i="31"/>
  <c r="C50" i="31"/>
  <c r="B50" i="31"/>
  <c r="A50" i="31"/>
  <c r="J49" i="31"/>
  <c r="I49" i="31"/>
  <c r="H49" i="31"/>
  <c r="G49" i="31"/>
  <c r="F49" i="31"/>
  <c r="E49" i="31"/>
  <c r="D49" i="31"/>
  <c r="C49" i="31"/>
  <c r="B49" i="31"/>
  <c r="A49" i="31"/>
  <c r="J48" i="31"/>
  <c r="I48" i="31"/>
  <c r="H48" i="31"/>
  <c r="G48" i="31"/>
  <c r="F48" i="31"/>
  <c r="E48" i="31"/>
  <c r="D48" i="31"/>
  <c r="C48" i="31"/>
  <c r="B48" i="31"/>
  <c r="A48" i="31"/>
  <c r="J47" i="31"/>
  <c r="I47" i="31"/>
  <c r="H47" i="31"/>
  <c r="G47" i="31"/>
  <c r="F47" i="31"/>
  <c r="E47" i="31"/>
  <c r="D47" i="31"/>
  <c r="C47" i="31"/>
  <c r="B47" i="31"/>
  <c r="A47" i="31"/>
  <c r="J46" i="31"/>
  <c r="I46" i="31"/>
  <c r="H46" i="31"/>
  <c r="G46" i="31"/>
  <c r="F46" i="31"/>
  <c r="E46" i="31"/>
  <c r="D46" i="31"/>
  <c r="C46" i="31"/>
  <c r="B46" i="31"/>
  <c r="A46" i="31"/>
  <c r="J45" i="31"/>
  <c r="I45" i="31"/>
  <c r="H45" i="31"/>
  <c r="G45" i="31"/>
  <c r="F45" i="31"/>
  <c r="E45" i="31"/>
  <c r="D45" i="31"/>
  <c r="C45" i="31"/>
  <c r="B45" i="31"/>
  <c r="A45" i="31"/>
  <c r="J44" i="31"/>
  <c r="I44" i="31"/>
  <c r="H44" i="31"/>
  <c r="G44" i="31"/>
  <c r="F44" i="31"/>
  <c r="E44" i="31"/>
  <c r="D44" i="31"/>
  <c r="C44" i="31"/>
  <c r="B44" i="31"/>
  <c r="A44" i="31"/>
  <c r="J43" i="31"/>
  <c r="I43" i="31"/>
  <c r="H43" i="31"/>
  <c r="G43" i="31"/>
  <c r="F43" i="31"/>
  <c r="E43" i="31"/>
  <c r="D43" i="31"/>
  <c r="C43" i="31"/>
  <c r="B43" i="31"/>
  <c r="A43" i="31"/>
  <c r="J42" i="31"/>
  <c r="I42" i="31"/>
  <c r="H42" i="31"/>
  <c r="G42" i="31"/>
  <c r="F42" i="31"/>
  <c r="E42" i="31"/>
  <c r="D42" i="31"/>
  <c r="C42" i="31"/>
  <c r="B42" i="31"/>
  <c r="A42" i="31"/>
  <c r="J41" i="31"/>
  <c r="I41" i="31"/>
  <c r="H41" i="31"/>
  <c r="G41" i="31"/>
  <c r="F41" i="31"/>
  <c r="E41" i="31"/>
  <c r="D41" i="31"/>
  <c r="C41" i="31"/>
  <c r="B41" i="31"/>
  <c r="A41" i="31"/>
  <c r="J40" i="31"/>
  <c r="I40" i="31"/>
  <c r="H40" i="31"/>
  <c r="G40" i="31"/>
  <c r="F40" i="31"/>
  <c r="E40" i="31"/>
  <c r="D40" i="31"/>
  <c r="C40" i="31"/>
  <c r="B40" i="31"/>
  <c r="A40" i="31"/>
  <c r="J39" i="31"/>
  <c r="I39" i="31"/>
  <c r="H39" i="31"/>
  <c r="G39" i="31"/>
  <c r="F39" i="31"/>
  <c r="E39" i="31"/>
  <c r="D39" i="31"/>
  <c r="C39" i="31"/>
  <c r="B39" i="31"/>
  <c r="A39" i="31"/>
  <c r="J38" i="31"/>
  <c r="I38" i="31"/>
  <c r="H38" i="31"/>
  <c r="G38" i="31"/>
  <c r="F38" i="31"/>
  <c r="E38" i="31"/>
  <c r="D38" i="31"/>
  <c r="C38" i="31"/>
  <c r="B38" i="31"/>
  <c r="A38" i="31"/>
  <c r="J37" i="31"/>
  <c r="I37" i="31"/>
  <c r="H37" i="31"/>
  <c r="G37" i="31"/>
  <c r="F37" i="31"/>
  <c r="E37" i="31"/>
  <c r="D37" i="31"/>
  <c r="C37" i="31"/>
  <c r="B37" i="31"/>
  <c r="A37" i="31"/>
  <c r="J36" i="31"/>
  <c r="I36" i="31"/>
  <c r="H36" i="31"/>
  <c r="G36" i="31"/>
  <c r="F36" i="31"/>
  <c r="E36" i="31"/>
  <c r="D36" i="31"/>
  <c r="C36" i="31"/>
  <c r="B36" i="31"/>
  <c r="A36" i="31"/>
  <c r="J35" i="31"/>
  <c r="I35" i="31"/>
  <c r="H35" i="31"/>
  <c r="G35" i="31"/>
  <c r="F35" i="31"/>
  <c r="E35" i="31"/>
  <c r="D35" i="31"/>
  <c r="C35" i="31"/>
  <c r="B35" i="31"/>
  <c r="A35" i="31"/>
  <c r="J34" i="31"/>
  <c r="I34" i="31"/>
  <c r="H34" i="31"/>
  <c r="G34" i="31"/>
  <c r="F34" i="31"/>
  <c r="E34" i="31"/>
  <c r="D34" i="31"/>
  <c r="C34" i="31"/>
  <c r="B34" i="31"/>
  <c r="A34" i="31"/>
  <c r="J33" i="31"/>
  <c r="I33" i="31"/>
  <c r="H33" i="31"/>
  <c r="G33" i="31"/>
  <c r="F33" i="31"/>
  <c r="E33" i="31"/>
  <c r="D33" i="31"/>
  <c r="C33" i="31"/>
  <c r="B33" i="31"/>
  <c r="A33" i="31"/>
  <c r="J32" i="31"/>
  <c r="I32" i="31"/>
  <c r="H32" i="31"/>
  <c r="G32" i="31"/>
  <c r="F32" i="31"/>
  <c r="E32" i="31"/>
  <c r="D32" i="31"/>
  <c r="C32" i="31"/>
  <c r="B32" i="31"/>
  <c r="A32" i="31"/>
  <c r="J31" i="31"/>
  <c r="I31" i="31"/>
  <c r="H31" i="31"/>
  <c r="G31" i="31"/>
  <c r="F31" i="31"/>
  <c r="E31" i="31"/>
  <c r="D31" i="31"/>
  <c r="C31" i="31"/>
  <c r="B31" i="31"/>
  <c r="A31" i="31"/>
  <c r="J30" i="31"/>
  <c r="I30" i="31"/>
  <c r="H30" i="31"/>
  <c r="G30" i="31"/>
  <c r="F30" i="31"/>
  <c r="E30" i="31"/>
  <c r="D30" i="31"/>
  <c r="C30" i="31"/>
  <c r="B30" i="31"/>
  <c r="A30" i="31"/>
  <c r="J29" i="31"/>
  <c r="I29" i="31"/>
  <c r="H29" i="31"/>
  <c r="G29" i="31"/>
  <c r="F29" i="31"/>
  <c r="E29" i="31"/>
  <c r="D29" i="31"/>
  <c r="C29" i="31"/>
  <c r="B29" i="31"/>
  <c r="A29" i="31"/>
  <c r="J28" i="31"/>
  <c r="I28" i="31"/>
  <c r="H28" i="31"/>
  <c r="G28" i="31"/>
  <c r="F28" i="31"/>
  <c r="E28" i="31"/>
  <c r="D28" i="31"/>
  <c r="C28" i="31"/>
  <c r="B28" i="31"/>
  <c r="A28" i="31"/>
  <c r="J27" i="31"/>
  <c r="I27" i="31"/>
  <c r="H27" i="31"/>
  <c r="G27" i="31"/>
  <c r="F27" i="31"/>
  <c r="E27" i="31"/>
  <c r="D27" i="31"/>
  <c r="C27" i="31"/>
  <c r="B27" i="31"/>
  <c r="A27" i="31"/>
  <c r="J26" i="31"/>
  <c r="I26" i="31"/>
  <c r="H26" i="31"/>
  <c r="G26" i="31"/>
  <c r="F26" i="31"/>
  <c r="E26" i="31"/>
  <c r="D26" i="31"/>
  <c r="C26" i="31"/>
  <c r="B26" i="31"/>
  <c r="A26" i="31"/>
  <c r="J25" i="31"/>
  <c r="I25" i="31"/>
  <c r="H25" i="31"/>
  <c r="G25" i="31"/>
  <c r="F25" i="31"/>
  <c r="E25" i="31"/>
  <c r="D25" i="31"/>
  <c r="C25" i="31"/>
  <c r="B25" i="31"/>
  <c r="A25" i="31"/>
  <c r="J24" i="31"/>
  <c r="I24" i="31"/>
  <c r="H24" i="31"/>
  <c r="G24" i="31"/>
  <c r="F24" i="31"/>
  <c r="E24" i="31"/>
  <c r="D24" i="31"/>
  <c r="C24" i="31"/>
  <c r="B24" i="31"/>
  <c r="A24" i="31"/>
  <c r="J23" i="31"/>
  <c r="I23" i="31"/>
  <c r="H23" i="31"/>
  <c r="G23" i="31"/>
  <c r="F23" i="31"/>
  <c r="E23" i="31"/>
  <c r="D23" i="31"/>
  <c r="C23" i="31"/>
  <c r="B23" i="31"/>
  <c r="A23" i="31"/>
  <c r="J22" i="31"/>
  <c r="I22" i="31"/>
  <c r="H22" i="31"/>
  <c r="G22" i="31"/>
  <c r="F22" i="31"/>
  <c r="E22" i="31"/>
  <c r="D22" i="31"/>
  <c r="C22" i="31"/>
  <c r="B22" i="31"/>
  <c r="A22" i="31"/>
  <c r="J21" i="31"/>
  <c r="I21" i="31"/>
  <c r="H21" i="31"/>
  <c r="G21" i="31"/>
  <c r="F21" i="31"/>
  <c r="E21" i="31"/>
  <c r="D21" i="31"/>
  <c r="C21" i="31"/>
  <c r="B21" i="31"/>
  <c r="A21" i="31"/>
  <c r="J20" i="31"/>
  <c r="I20" i="31"/>
  <c r="H20" i="31"/>
  <c r="G20" i="31"/>
  <c r="F20" i="31"/>
  <c r="E20" i="31"/>
  <c r="D20" i="31"/>
  <c r="C20" i="31"/>
  <c r="B20" i="31"/>
  <c r="A20" i="31"/>
  <c r="J19" i="31"/>
  <c r="I19" i="31"/>
  <c r="H19" i="31"/>
  <c r="G19" i="31"/>
  <c r="F19" i="31"/>
  <c r="E19" i="31"/>
  <c r="D19" i="31"/>
  <c r="C19" i="31"/>
  <c r="B19" i="31"/>
  <c r="A19" i="31"/>
  <c r="J18" i="31"/>
  <c r="I18" i="31"/>
  <c r="H18" i="31"/>
  <c r="G18" i="31"/>
  <c r="F18" i="31"/>
  <c r="E18" i="31"/>
  <c r="D18" i="31"/>
  <c r="C18" i="31"/>
  <c r="B18" i="31"/>
  <c r="A18" i="31"/>
  <c r="J17" i="31"/>
  <c r="I17" i="31"/>
  <c r="H17" i="31"/>
  <c r="G17" i="31"/>
  <c r="F17" i="31"/>
  <c r="E17" i="31"/>
  <c r="D17" i="31"/>
  <c r="C17" i="31"/>
  <c r="B17" i="31"/>
  <c r="A17" i="31"/>
  <c r="J16" i="31"/>
  <c r="I16" i="31"/>
  <c r="H16" i="31"/>
  <c r="G16" i="31"/>
  <c r="F16" i="31"/>
  <c r="E16" i="31"/>
  <c r="D16" i="31"/>
  <c r="C16" i="31"/>
  <c r="B16" i="31"/>
  <c r="A16" i="31"/>
  <c r="J15" i="31"/>
  <c r="I15" i="31"/>
  <c r="H15" i="31"/>
  <c r="G15" i="31"/>
  <c r="F15" i="31"/>
  <c r="E15" i="31"/>
  <c r="D15" i="31"/>
  <c r="C15" i="31"/>
  <c r="B15" i="31"/>
  <c r="A15" i="31"/>
  <c r="J14" i="31"/>
  <c r="I14" i="31"/>
  <c r="H14" i="31"/>
  <c r="G14" i="31"/>
  <c r="F14" i="31"/>
  <c r="E14" i="31"/>
  <c r="D14" i="31"/>
  <c r="C14" i="31"/>
  <c r="B14" i="31"/>
  <c r="A14" i="31"/>
  <c r="J13" i="31"/>
  <c r="I13" i="31"/>
  <c r="H13" i="31"/>
  <c r="G13" i="31"/>
  <c r="F13" i="31"/>
  <c r="E13" i="31"/>
  <c r="D13" i="31"/>
  <c r="C13" i="31"/>
  <c r="B13" i="31"/>
  <c r="A13" i="31"/>
  <c r="J12" i="31"/>
  <c r="I12" i="31"/>
  <c r="H12" i="31"/>
  <c r="G12" i="31"/>
  <c r="F12" i="31"/>
  <c r="E12" i="31"/>
  <c r="D12" i="31"/>
  <c r="C12" i="31"/>
  <c r="B12" i="31"/>
  <c r="A12" i="31"/>
  <c r="J11" i="31"/>
  <c r="I11" i="31"/>
  <c r="H11" i="31"/>
  <c r="G11" i="31"/>
  <c r="F11" i="31"/>
  <c r="E11" i="31"/>
  <c r="D11" i="31"/>
  <c r="C11" i="31"/>
  <c r="B11" i="31"/>
  <c r="A11" i="31"/>
  <c r="J10" i="31"/>
  <c r="I10" i="31"/>
  <c r="H10" i="31"/>
  <c r="G10" i="31"/>
  <c r="F10" i="31"/>
  <c r="E10" i="31"/>
  <c r="D10" i="31"/>
  <c r="C10" i="31"/>
  <c r="B10" i="31"/>
  <c r="A10" i="31"/>
  <c r="J9" i="31"/>
  <c r="I9" i="31"/>
  <c r="H9" i="31"/>
  <c r="G9" i="31"/>
  <c r="F9" i="31"/>
  <c r="E9" i="31"/>
  <c r="D9" i="31"/>
  <c r="C9" i="31"/>
  <c r="B9" i="31"/>
  <c r="A9" i="31"/>
  <c r="J8" i="31"/>
  <c r="I8" i="31"/>
  <c r="H8" i="31"/>
  <c r="G8" i="31"/>
  <c r="F8" i="31"/>
  <c r="E8" i="31"/>
  <c r="D8" i="31"/>
  <c r="C8" i="31"/>
  <c r="B8" i="31"/>
  <c r="A8" i="31"/>
  <c r="J7" i="31"/>
  <c r="I7" i="31"/>
  <c r="H7" i="31"/>
  <c r="G7" i="31"/>
  <c r="F7" i="31"/>
  <c r="E7" i="31"/>
  <c r="D7" i="31"/>
  <c r="C7" i="31"/>
  <c r="B7" i="31"/>
  <c r="A7" i="31"/>
  <c r="J6" i="31"/>
  <c r="I6" i="31"/>
  <c r="H6" i="31"/>
  <c r="G6" i="31"/>
  <c r="F6" i="31"/>
  <c r="E6" i="31"/>
  <c r="D6" i="31"/>
  <c r="C6" i="31"/>
  <c r="B6" i="31"/>
  <c r="A6" i="31"/>
  <c r="J5" i="31"/>
  <c r="I5" i="31"/>
  <c r="H5" i="31"/>
  <c r="G5" i="31"/>
  <c r="F5" i="31"/>
  <c r="E5" i="31"/>
  <c r="D5" i="31"/>
  <c r="C5" i="31"/>
  <c r="B5" i="31"/>
  <c r="A5" i="31"/>
  <c r="J4" i="31"/>
  <c r="I4" i="31"/>
  <c r="H4" i="31"/>
  <c r="G4" i="31"/>
  <c r="F4" i="31"/>
  <c r="E4" i="31"/>
  <c r="D4" i="31"/>
  <c r="C4" i="31"/>
  <c r="B4" i="31"/>
  <c r="A4" i="31"/>
  <c r="D3" i="31"/>
  <c r="C3" i="31"/>
  <c r="B3" i="31"/>
  <c r="A3" i="31"/>
  <c r="B2" i="31"/>
  <c r="A2" i="31"/>
  <c r="B1" i="31"/>
  <c r="A1" i="31"/>
  <c r="J63" i="38"/>
  <c r="I63" i="38"/>
  <c r="H63" i="38"/>
  <c r="G63" i="38"/>
  <c r="F63" i="38"/>
  <c r="E63" i="38"/>
  <c r="D63" i="38"/>
  <c r="C63" i="38"/>
  <c r="B63" i="38"/>
  <c r="A63" i="38"/>
  <c r="J62" i="38"/>
  <c r="I62" i="38"/>
  <c r="H62" i="38"/>
  <c r="G62" i="38"/>
  <c r="F62" i="38"/>
  <c r="E62" i="38"/>
  <c r="D62" i="38"/>
  <c r="C62" i="38"/>
  <c r="B62" i="38"/>
  <c r="A62" i="38"/>
  <c r="J61" i="38"/>
  <c r="I61" i="38"/>
  <c r="H61" i="38"/>
  <c r="G61" i="38"/>
  <c r="F61" i="38"/>
  <c r="E61" i="38"/>
  <c r="D61" i="38"/>
  <c r="C61" i="38"/>
  <c r="B61" i="38"/>
  <c r="A61" i="38"/>
  <c r="J60" i="38"/>
  <c r="I60" i="38"/>
  <c r="H60" i="38"/>
  <c r="G60" i="38"/>
  <c r="F60" i="38"/>
  <c r="E60" i="38"/>
  <c r="D60" i="38"/>
  <c r="C60" i="38"/>
  <c r="B60" i="38"/>
  <c r="A60" i="38"/>
  <c r="J59" i="38"/>
  <c r="I59" i="38"/>
  <c r="H59" i="38"/>
  <c r="G59" i="38"/>
  <c r="F59" i="38"/>
  <c r="E59" i="38"/>
  <c r="D59" i="38"/>
  <c r="C59" i="38"/>
  <c r="B59" i="38"/>
  <c r="A59" i="38"/>
  <c r="J58" i="38"/>
  <c r="I58" i="38"/>
  <c r="H58" i="38"/>
  <c r="G58" i="38"/>
  <c r="F58" i="38"/>
  <c r="E58" i="38"/>
  <c r="D58" i="38"/>
  <c r="C58" i="38"/>
  <c r="B58" i="38"/>
  <c r="A58" i="38"/>
  <c r="J57" i="38"/>
  <c r="I57" i="38"/>
  <c r="H57" i="38"/>
  <c r="G57" i="38"/>
  <c r="F57" i="38"/>
  <c r="E57" i="38"/>
  <c r="D57" i="38"/>
  <c r="C57" i="38"/>
  <c r="B57" i="38"/>
  <c r="A57" i="38"/>
  <c r="J56" i="38"/>
  <c r="I56" i="38"/>
  <c r="H56" i="38"/>
  <c r="G56" i="38"/>
  <c r="F56" i="38"/>
  <c r="E56" i="38"/>
  <c r="D56" i="38"/>
  <c r="C56" i="38"/>
  <c r="B56" i="38"/>
  <c r="A56" i="38"/>
  <c r="J55" i="38"/>
  <c r="I55" i="38"/>
  <c r="H55" i="38"/>
  <c r="G55" i="38"/>
  <c r="F55" i="38"/>
  <c r="E55" i="38"/>
  <c r="D55" i="38"/>
  <c r="C55" i="38"/>
  <c r="B55" i="38"/>
  <c r="A55" i="38"/>
  <c r="J54" i="38"/>
  <c r="I54" i="38"/>
  <c r="H54" i="38"/>
  <c r="G54" i="38"/>
  <c r="F54" i="38"/>
  <c r="E54" i="38"/>
  <c r="D54" i="38"/>
  <c r="C54" i="38"/>
  <c r="B54" i="38"/>
  <c r="A54" i="38"/>
  <c r="J53" i="38"/>
  <c r="I53" i="38"/>
  <c r="H53" i="38"/>
  <c r="G53" i="38"/>
  <c r="F53" i="38"/>
  <c r="E53" i="38"/>
  <c r="D53" i="38"/>
  <c r="C53" i="38"/>
  <c r="B53" i="38"/>
  <c r="A53" i="38"/>
  <c r="J52" i="38"/>
  <c r="I52" i="38"/>
  <c r="H52" i="38"/>
  <c r="G52" i="38"/>
  <c r="F52" i="38"/>
  <c r="E52" i="38"/>
  <c r="D52" i="38"/>
  <c r="C52" i="38"/>
  <c r="B52" i="38"/>
  <c r="A52" i="38"/>
  <c r="J51" i="38"/>
  <c r="I51" i="38"/>
  <c r="H51" i="38"/>
  <c r="G51" i="38"/>
  <c r="F51" i="38"/>
  <c r="E51" i="38"/>
  <c r="D51" i="38"/>
  <c r="C51" i="38"/>
  <c r="B51" i="38"/>
  <c r="A51" i="38"/>
  <c r="J50" i="38"/>
  <c r="I50" i="38"/>
  <c r="H50" i="38"/>
  <c r="G50" i="38"/>
  <c r="F50" i="38"/>
  <c r="E50" i="38"/>
  <c r="D50" i="38"/>
  <c r="C50" i="38"/>
  <c r="B50" i="38"/>
  <c r="A50" i="38"/>
  <c r="J49" i="38"/>
  <c r="I49" i="38"/>
  <c r="H49" i="38"/>
  <c r="G49" i="38"/>
  <c r="F49" i="38"/>
  <c r="E49" i="38"/>
  <c r="D49" i="38"/>
  <c r="C49" i="38"/>
  <c r="B49" i="38"/>
  <c r="A49" i="38"/>
  <c r="J48" i="38"/>
  <c r="I48" i="38"/>
  <c r="H48" i="38"/>
  <c r="G48" i="38"/>
  <c r="F48" i="38"/>
  <c r="E48" i="38"/>
  <c r="D48" i="38"/>
  <c r="C48" i="38"/>
  <c r="B48" i="38"/>
  <c r="A48" i="38"/>
  <c r="J47" i="38"/>
  <c r="I47" i="38"/>
  <c r="H47" i="38"/>
  <c r="G47" i="38"/>
  <c r="F47" i="38"/>
  <c r="E47" i="38"/>
  <c r="D47" i="38"/>
  <c r="C47" i="38"/>
  <c r="B47" i="38"/>
  <c r="A47" i="38"/>
  <c r="J46" i="38"/>
  <c r="I46" i="38"/>
  <c r="H46" i="38"/>
  <c r="G46" i="38"/>
  <c r="F46" i="38"/>
  <c r="E46" i="38"/>
  <c r="D46" i="38"/>
  <c r="C46" i="38"/>
  <c r="B46" i="38"/>
  <c r="A46" i="38"/>
  <c r="J45" i="38"/>
  <c r="I45" i="38"/>
  <c r="H45" i="38"/>
  <c r="G45" i="38"/>
  <c r="F45" i="38"/>
  <c r="E45" i="38"/>
  <c r="D45" i="38"/>
  <c r="C45" i="38"/>
  <c r="B45" i="38"/>
  <c r="A45" i="38"/>
  <c r="J44" i="38"/>
  <c r="I44" i="38"/>
  <c r="H44" i="38"/>
  <c r="G44" i="38"/>
  <c r="F44" i="38"/>
  <c r="E44" i="38"/>
  <c r="D44" i="38"/>
  <c r="C44" i="38"/>
  <c r="B44" i="38"/>
  <c r="A44" i="38"/>
  <c r="J43" i="38"/>
  <c r="I43" i="38"/>
  <c r="H43" i="38"/>
  <c r="G43" i="38"/>
  <c r="F43" i="38"/>
  <c r="E43" i="38"/>
  <c r="D43" i="38"/>
  <c r="C43" i="38"/>
  <c r="B43" i="38"/>
  <c r="A43" i="38"/>
  <c r="J42" i="38"/>
  <c r="I42" i="38"/>
  <c r="H42" i="38"/>
  <c r="G42" i="38"/>
  <c r="F42" i="38"/>
  <c r="E42" i="38"/>
  <c r="D42" i="38"/>
  <c r="C42" i="38"/>
  <c r="B42" i="38"/>
  <c r="A42" i="38"/>
  <c r="J41" i="38"/>
  <c r="I41" i="38"/>
  <c r="H41" i="38"/>
  <c r="G41" i="38"/>
  <c r="F41" i="38"/>
  <c r="E41" i="38"/>
  <c r="D41" i="38"/>
  <c r="C41" i="38"/>
  <c r="B41" i="38"/>
  <c r="A41" i="38"/>
  <c r="J40" i="38"/>
  <c r="I40" i="38"/>
  <c r="H40" i="38"/>
  <c r="G40" i="38"/>
  <c r="F40" i="38"/>
  <c r="E40" i="38"/>
  <c r="D40" i="38"/>
  <c r="C40" i="38"/>
  <c r="B40" i="38"/>
  <c r="A40" i="38"/>
  <c r="J39" i="38"/>
  <c r="I39" i="38"/>
  <c r="H39" i="38"/>
  <c r="G39" i="38"/>
  <c r="F39" i="38"/>
  <c r="E39" i="38"/>
  <c r="D39" i="38"/>
  <c r="C39" i="38"/>
  <c r="B39" i="38"/>
  <c r="A39" i="38"/>
  <c r="J38" i="38"/>
  <c r="I38" i="38"/>
  <c r="H38" i="38"/>
  <c r="G38" i="38"/>
  <c r="F38" i="38"/>
  <c r="E38" i="38"/>
  <c r="D38" i="38"/>
  <c r="C38" i="38"/>
  <c r="B38" i="38"/>
  <c r="A38" i="38"/>
  <c r="J37" i="38"/>
  <c r="I37" i="38"/>
  <c r="H37" i="38"/>
  <c r="G37" i="38"/>
  <c r="F37" i="38"/>
  <c r="E37" i="38"/>
  <c r="D37" i="38"/>
  <c r="C37" i="38"/>
  <c r="B37" i="38"/>
  <c r="A37" i="38"/>
  <c r="J36" i="38"/>
  <c r="I36" i="38"/>
  <c r="H36" i="38"/>
  <c r="G36" i="38"/>
  <c r="F36" i="38"/>
  <c r="E36" i="38"/>
  <c r="D36" i="38"/>
  <c r="C36" i="38"/>
  <c r="B36" i="38"/>
  <c r="A36" i="38"/>
  <c r="J35" i="38"/>
  <c r="I35" i="38"/>
  <c r="H35" i="38"/>
  <c r="G35" i="38"/>
  <c r="F35" i="38"/>
  <c r="E35" i="38"/>
  <c r="D35" i="38"/>
  <c r="C35" i="38"/>
  <c r="B35" i="38"/>
  <c r="A35" i="38"/>
  <c r="J34" i="38"/>
  <c r="I34" i="38"/>
  <c r="H34" i="38"/>
  <c r="G34" i="38"/>
  <c r="F34" i="38"/>
  <c r="E34" i="38"/>
  <c r="D34" i="38"/>
  <c r="C34" i="38"/>
  <c r="B34" i="38"/>
  <c r="A34" i="38"/>
  <c r="J33" i="38"/>
  <c r="I33" i="38"/>
  <c r="H33" i="38"/>
  <c r="G33" i="38"/>
  <c r="F33" i="38"/>
  <c r="E33" i="38"/>
  <c r="D33" i="38"/>
  <c r="C33" i="38"/>
  <c r="B33" i="38"/>
  <c r="A33" i="38"/>
  <c r="J32" i="38"/>
  <c r="I32" i="38"/>
  <c r="H32" i="38"/>
  <c r="G32" i="38"/>
  <c r="F32" i="38"/>
  <c r="E32" i="38"/>
  <c r="D32" i="38"/>
  <c r="C32" i="38"/>
  <c r="B32" i="38"/>
  <c r="A32" i="38"/>
  <c r="J31" i="38"/>
  <c r="I31" i="38"/>
  <c r="H31" i="38"/>
  <c r="G31" i="38"/>
  <c r="F31" i="38"/>
  <c r="E31" i="38"/>
  <c r="D31" i="38"/>
  <c r="C31" i="38"/>
  <c r="B31" i="38"/>
  <c r="A31" i="38"/>
  <c r="J30" i="38"/>
  <c r="I30" i="38"/>
  <c r="H30" i="38"/>
  <c r="G30" i="38"/>
  <c r="F30" i="38"/>
  <c r="E30" i="38"/>
  <c r="D30" i="38"/>
  <c r="C30" i="38"/>
  <c r="B30" i="38"/>
  <c r="A30" i="38"/>
  <c r="J29" i="38"/>
  <c r="I29" i="38"/>
  <c r="H29" i="38"/>
  <c r="G29" i="38"/>
  <c r="F29" i="38"/>
  <c r="E29" i="38"/>
  <c r="D29" i="38"/>
  <c r="C29" i="38"/>
  <c r="B29" i="38"/>
  <c r="A29" i="38"/>
  <c r="J28" i="38"/>
  <c r="I28" i="38"/>
  <c r="H28" i="38"/>
  <c r="G28" i="38"/>
  <c r="F28" i="38"/>
  <c r="E28" i="38"/>
  <c r="D28" i="38"/>
  <c r="C28" i="38"/>
  <c r="B28" i="38"/>
  <c r="A28" i="38"/>
  <c r="J27" i="38"/>
  <c r="I27" i="38"/>
  <c r="H27" i="38"/>
  <c r="G27" i="38"/>
  <c r="F27" i="38"/>
  <c r="E27" i="38"/>
  <c r="D27" i="38"/>
  <c r="C27" i="38"/>
  <c r="B27" i="38"/>
  <c r="A27" i="38"/>
  <c r="J26" i="38"/>
  <c r="I26" i="38"/>
  <c r="H26" i="38"/>
  <c r="G26" i="38"/>
  <c r="F26" i="38"/>
  <c r="E26" i="38"/>
  <c r="D26" i="38"/>
  <c r="C26" i="38"/>
  <c r="B26" i="38"/>
  <c r="A26" i="38"/>
  <c r="J25" i="38"/>
  <c r="I25" i="38"/>
  <c r="H25" i="38"/>
  <c r="G25" i="38"/>
  <c r="F25" i="38"/>
  <c r="E25" i="38"/>
  <c r="D25" i="38"/>
  <c r="C25" i="38"/>
  <c r="B25" i="38"/>
  <c r="A25" i="38"/>
  <c r="J24" i="38"/>
  <c r="I24" i="38"/>
  <c r="H24" i="38"/>
  <c r="G24" i="38"/>
  <c r="F24" i="38"/>
  <c r="E24" i="38"/>
  <c r="D24" i="38"/>
  <c r="C24" i="38"/>
  <c r="B24" i="38"/>
  <c r="A24" i="38"/>
  <c r="J23" i="38"/>
  <c r="I23" i="38"/>
  <c r="H23" i="38"/>
  <c r="G23" i="38"/>
  <c r="F23" i="38"/>
  <c r="E23" i="38"/>
  <c r="D23" i="38"/>
  <c r="C23" i="38"/>
  <c r="B23" i="38"/>
  <c r="A23" i="38"/>
  <c r="J22" i="38"/>
  <c r="I22" i="38"/>
  <c r="H22" i="38"/>
  <c r="G22" i="38"/>
  <c r="F22" i="38"/>
  <c r="E22" i="38"/>
  <c r="D22" i="38"/>
  <c r="C22" i="38"/>
  <c r="B22" i="38"/>
  <c r="A22" i="38"/>
  <c r="J21" i="38"/>
  <c r="I21" i="38"/>
  <c r="H21" i="38"/>
  <c r="G21" i="38"/>
  <c r="F21" i="38"/>
  <c r="E21" i="38"/>
  <c r="D21" i="38"/>
  <c r="C21" i="38"/>
  <c r="B21" i="38"/>
  <c r="A21" i="38"/>
  <c r="J20" i="38"/>
  <c r="I20" i="38"/>
  <c r="H20" i="38"/>
  <c r="G20" i="38"/>
  <c r="F20" i="38"/>
  <c r="E20" i="38"/>
  <c r="D20" i="38"/>
  <c r="C20" i="38"/>
  <c r="B20" i="38"/>
  <c r="A20" i="38"/>
  <c r="J19" i="38"/>
  <c r="I19" i="38"/>
  <c r="H19" i="38"/>
  <c r="G19" i="38"/>
  <c r="F19" i="38"/>
  <c r="E19" i="38"/>
  <c r="D19" i="38"/>
  <c r="C19" i="38"/>
  <c r="B19" i="38"/>
  <c r="A19" i="38"/>
  <c r="J18" i="38"/>
  <c r="I18" i="38"/>
  <c r="H18" i="38"/>
  <c r="G18" i="38"/>
  <c r="F18" i="38"/>
  <c r="E18" i="38"/>
  <c r="D18" i="38"/>
  <c r="C18" i="38"/>
  <c r="B18" i="38"/>
  <c r="A18" i="38"/>
  <c r="J17" i="38"/>
  <c r="I17" i="38"/>
  <c r="H17" i="38"/>
  <c r="G17" i="38"/>
  <c r="F17" i="38"/>
  <c r="E17" i="38"/>
  <c r="D17" i="38"/>
  <c r="C17" i="38"/>
  <c r="B17" i="38"/>
  <c r="A17" i="38"/>
  <c r="J16" i="38"/>
  <c r="I16" i="38"/>
  <c r="H16" i="38"/>
  <c r="G16" i="38"/>
  <c r="F16" i="38"/>
  <c r="E16" i="38"/>
  <c r="D16" i="38"/>
  <c r="C16" i="38"/>
  <c r="B16" i="38"/>
  <c r="A16" i="38"/>
  <c r="J15" i="38"/>
  <c r="I15" i="38"/>
  <c r="H15" i="38"/>
  <c r="G15" i="38"/>
  <c r="F15" i="38"/>
  <c r="E15" i="38"/>
  <c r="D15" i="38"/>
  <c r="C15" i="38"/>
  <c r="B15" i="38"/>
  <c r="A15" i="38"/>
  <c r="J14" i="38"/>
  <c r="I14" i="38"/>
  <c r="H14" i="38"/>
  <c r="G14" i="38"/>
  <c r="F14" i="38"/>
  <c r="E14" i="38"/>
  <c r="D14" i="38"/>
  <c r="C14" i="38"/>
  <c r="B14" i="38"/>
  <c r="A14" i="38"/>
  <c r="J13" i="38"/>
  <c r="I13" i="38"/>
  <c r="H13" i="38"/>
  <c r="G13" i="38"/>
  <c r="F13" i="38"/>
  <c r="E13" i="38"/>
  <c r="D13" i="38"/>
  <c r="C13" i="38"/>
  <c r="B13" i="38"/>
  <c r="A13" i="38"/>
  <c r="J12" i="38"/>
  <c r="I12" i="38"/>
  <c r="H12" i="38"/>
  <c r="G12" i="38"/>
  <c r="F12" i="38"/>
  <c r="E12" i="38"/>
  <c r="D12" i="38"/>
  <c r="C12" i="38"/>
  <c r="B12" i="38"/>
  <c r="A12" i="38"/>
  <c r="J11" i="38"/>
  <c r="I11" i="38"/>
  <c r="H11" i="38"/>
  <c r="G11" i="38"/>
  <c r="F11" i="38"/>
  <c r="E11" i="38"/>
  <c r="D11" i="38"/>
  <c r="C11" i="38"/>
  <c r="B11" i="38"/>
  <c r="A11" i="38"/>
  <c r="J10" i="38"/>
  <c r="I10" i="38"/>
  <c r="H10" i="38"/>
  <c r="G10" i="38"/>
  <c r="F10" i="38"/>
  <c r="E10" i="38"/>
  <c r="D10" i="38"/>
  <c r="C10" i="38"/>
  <c r="B10" i="38"/>
  <c r="A10" i="38"/>
  <c r="J9" i="38"/>
  <c r="I9" i="38"/>
  <c r="H9" i="38"/>
  <c r="G9" i="38"/>
  <c r="F9" i="38"/>
  <c r="E9" i="38"/>
  <c r="D9" i="38"/>
  <c r="C9" i="38"/>
  <c r="B9" i="38"/>
  <c r="A9" i="38"/>
  <c r="J8" i="38"/>
  <c r="I8" i="38"/>
  <c r="H8" i="38"/>
  <c r="G8" i="38"/>
  <c r="F8" i="38"/>
  <c r="E8" i="38"/>
  <c r="D8" i="38"/>
  <c r="C8" i="38"/>
  <c r="B8" i="38"/>
  <c r="A8" i="38"/>
  <c r="J7" i="38"/>
  <c r="I7" i="38"/>
  <c r="H7" i="38"/>
  <c r="G7" i="38"/>
  <c r="F7" i="38"/>
  <c r="E7" i="38"/>
  <c r="D7" i="38"/>
  <c r="C7" i="38"/>
  <c r="B7" i="38"/>
  <c r="A7" i="38"/>
  <c r="J6" i="38"/>
  <c r="I6" i="38"/>
  <c r="H6" i="38"/>
  <c r="G6" i="38"/>
  <c r="F6" i="38"/>
  <c r="E6" i="38"/>
  <c r="D6" i="38"/>
  <c r="C6" i="38"/>
  <c r="B6" i="38"/>
  <c r="A6" i="38"/>
  <c r="J5" i="38"/>
  <c r="I5" i="38"/>
  <c r="H5" i="38"/>
  <c r="G5" i="38"/>
  <c r="F5" i="38"/>
  <c r="E5" i="38"/>
  <c r="D5" i="38"/>
  <c r="C5" i="38"/>
  <c r="B5" i="38"/>
  <c r="A5" i="38"/>
  <c r="J4" i="38"/>
  <c r="I4" i="38"/>
  <c r="H4" i="38"/>
  <c r="G4" i="38"/>
  <c r="F4" i="38"/>
  <c r="E4" i="38"/>
  <c r="D4" i="38"/>
  <c r="C4" i="38"/>
  <c r="B4" i="38"/>
  <c r="A4" i="38"/>
  <c r="D3" i="38"/>
  <c r="C3" i="38"/>
  <c r="B3" i="38"/>
  <c r="A3" i="38"/>
  <c r="B2" i="38"/>
  <c r="A2" i="38"/>
  <c r="B1" i="38"/>
  <c r="A1" i="38"/>
  <c r="J63" i="29"/>
  <c r="I63" i="29"/>
  <c r="H63" i="29"/>
  <c r="G63" i="29"/>
  <c r="F63" i="29"/>
  <c r="E63" i="29"/>
  <c r="D63" i="29"/>
  <c r="C63" i="29"/>
  <c r="B63" i="29"/>
  <c r="A63" i="29"/>
  <c r="J62" i="29"/>
  <c r="I62" i="29"/>
  <c r="H62" i="29"/>
  <c r="G62" i="29"/>
  <c r="F62" i="29"/>
  <c r="E62" i="29"/>
  <c r="D62" i="29"/>
  <c r="C62" i="29"/>
  <c r="B62" i="29"/>
  <c r="A62" i="29"/>
  <c r="J61" i="29"/>
  <c r="I61" i="29"/>
  <c r="H61" i="29"/>
  <c r="G61" i="29"/>
  <c r="F61" i="29"/>
  <c r="E61" i="29"/>
  <c r="D61" i="29"/>
  <c r="C61" i="29"/>
  <c r="B61" i="29"/>
  <c r="A61" i="29"/>
  <c r="J60" i="29"/>
  <c r="I60" i="29"/>
  <c r="H60" i="29"/>
  <c r="G60" i="29"/>
  <c r="F60" i="29"/>
  <c r="E60" i="29"/>
  <c r="D60" i="29"/>
  <c r="C60" i="29"/>
  <c r="B60" i="29"/>
  <c r="A60" i="29"/>
  <c r="J59" i="29"/>
  <c r="I59" i="29"/>
  <c r="H59" i="29"/>
  <c r="G59" i="29"/>
  <c r="F59" i="29"/>
  <c r="E59" i="29"/>
  <c r="D59" i="29"/>
  <c r="C59" i="29"/>
  <c r="B59" i="29"/>
  <c r="A59" i="29"/>
  <c r="J58" i="29"/>
  <c r="I58" i="29"/>
  <c r="H58" i="29"/>
  <c r="G58" i="29"/>
  <c r="F58" i="29"/>
  <c r="E58" i="29"/>
  <c r="D58" i="29"/>
  <c r="C58" i="29"/>
  <c r="B58" i="29"/>
  <c r="A58" i="29"/>
  <c r="J57" i="29"/>
  <c r="I57" i="29"/>
  <c r="H57" i="29"/>
  <c r="G57" i="29"/>
  <c r="F57" i="29"/>
  <c r="E57" i="29"/>
  <c r="D57" i="29"/>
  <c r="C57" i="29"/>
  <c r="B57" i="29"/>
  <c r="A57" i="29"/>
  <c r="J56" i="29"/>
  <c r="I56" i="29"/>
  <c r="H56" i="29"/>
  <c r="G56" i="29"/>
  <c r="F56" i="29"/>
  <c r="E56" i="29"/>
  <c r="D56" i="29"/>
  <c r="C56" i="29"/>
  <c r="B56" i="29"/>
  <c r="A56" i="29"/>
  <c r="J55" i="29"/>
  <c r="I55" i="29"/>
  <c r="H55" i="29"/>
  <c r="G55" i="29"/>
  <c r="F55" i="29"/>
  <c r="E55" i="29"/>
  <c r="D55" i="29"/>
  <c r="C55" i="29"/>
  <c r="B55" i="29"/>
  <c r="A55" i="29"/>
  <c r="J54" i="29"/>
  <c r="I54" i="29"/>
  <c r="H54" i="29"/>
  <c r="G54" i="29"/>
  <c r="F54" i="29"/>
  <c r="E54" i="29"/>
  <c r="D54" i="29"/>
  <c r="C54" i="29"/>
  <c r="B54" i="29"/>
  <c r="A54" i="29"/>
  <c r="J53" i="29"/>
  <c r="I53" i="29"/>
  <c r="H53" i="29"/>
  <c r="G53" i="29"/>
  <c r="F53" i="29"/>
  <c r="E53" i="29"/>
  <c r="D53" i="29"/>
  <c r="C53" i="29"/>
  <c r="B53" i="29"/>
  <c r="A53" i="29"/>
  <c r="J52" i="29"/>
  <c r="I52" i="29"/>
  <c r="H52" i="29"/>
  <c r="G52" i="29"/>
  <c r="F52" i="29"/>
  <c r="E52" i="29"/>
  <c r="D52" i="29"/>
  <c r="C52" i="29"/>
  <c r="B52" i="29"/>
  <c r="A52" i="29"/>
  <c r="J51" i="29"/>
  <c r="I51" i="29"/>
  <c r="H51" i="29"/>
  <c r="G51" i="29"/>
  <c r="F51" i="29"/>
  <c r="E51" i="29"/>
  <c r="D51" i="29"/>
  <c r="C51" i="29"/>
  <c r="B51" i="29"/>
  <c r="A51" i="29"/>
  <c r="J50" i="29"/>
  <c r="I50" i="29"/>
  <c r="H50" i="29"/>
  <c r="G50" i="29"/>
  <c r="F50" i="29"/>
  <c r="E50" i="29"/>
  <c r="D50" i="29"/>
  <c r="C50" i="29"/>
  <c r="B50" i="29"/>
  <c r="A50" i="29"/>
  <c r="J49" i="29"/>
  <c r="I49" i="29"/>
  <c r="H49" i="29"/>
  <c r="G49" i="29"/>
  <c r="F49" i="29"/>
  <c r="E49" i="29"/>
  <c r="D49" i="29"/>
  <c r="C49" i="29"/>
  <c r="B49" i="29"/>
  <c r="A49" i="29"/>
  <c r="J48" i="29"/>
  <c r="I48" i="29"/>
  <c r="H48" i="29"/>
  <c r="G48" i="29"/>
  <c r="F48" i="29"/>
  <c r="E48" i="29"/>
  <c r="D48" i="29"/>
  <c r="C48" i="29"/>
  <c r="B48" i="29"/>
  <c r="A48" i="29"/>
  <c r="J47" i="29"/>
  <c r="I47" i="29"/>
  <c r="H47" i="29"/>
  <c r="G47" i="29"/>
  <c r="F47" i="29"/>
  <c r="E47" i="29"/>
  <c r="D47" i="29"/>
  <c r="C47" i="29"/>
  <c r="B47" i="29"/>
  <c r="A47" i="29"/>
  <c r="J46" i="29"/>
  <c r="I46" i="29"/>
  <c r="H46" i="29"/>
  <c r="G46" i="29"/>
  <c r="F46" i="29"/>
  <c r="E46" i="29"/>
  <c r="D46" i="29"/>
  <c r="C46" i="29"/>
  <c r="B46" i="29"/>
  <c r="A46" i="29"/>
  <c r="J45" i="29"/>
  <c r="I45" i="29"/>
  <c r="H45" i="29"/>
  <c r="G45" i="29"/>
  <c r="F45" i="29"/>
  <c r="E45" i="29"/>
  <c r="D45" i="29"/>
  <c r="C45" i="29"/>
  <c r="B45" i="29"/>
  <c r="A45" i="29"/>
  <c r="J44" i="29"/>
  <c r="I44" i="29"/>
  <c r="H44" i="29"/>
  <c r="G44" i="29"/>
  <c r="F44" i="29"/>
  <c r="E44" i="29"/>
  <c r="D44" i="29"/>
  <c r="C44" i="29"/>
  <c r="B44" i="29"/>
  <c r="A44" i="29"/>
  <c r="J43" i="29"/>
  <c r="I43" i="29"/>
  <c r="H43" i="29"/>
  <c r="G43" i="29"/>
  <c r="F43" i="29"/>
  <c r="E43" i="29"/>
  <c r="D43" i="29"/>
  <c r="C43" i="29"/>
  <c r="B43" i="29"/>
  <c r="A43" i="29"/>
  <c r="J42" i="29"/>
  <c r="I42" i="29"/>
  <c r="H42" i="29"/>
  <c r="G42" i="29"/>
  <c r="F42" i="29"/>
  <c r="E42" i="29"/>
  <c r="D42" i="29"/>
  <c r="C42" i="29"/>
  <c r="B42" i="29"/>
  <c r="A42" i="29"/>
  <c r="J41" i="29"/>
  <c r="I41" i="29"/>
  <c r="H41" i="29"/>
  <c r="G41" i="29"/>
  <c r="F41" i="29"/>
  <c r="E41" i="29"/>
  <c r="D41" i="29"/>
  <c r="C41" i="29"/>
  <c r="B41" i="29"/>
  <c r="A41" i="29"/>
  <c r="J40" i="29"/>
  <c r="I40" i="29"/>
  <c r="H40" i="29"/>
  <c r="G40" i="29"/>
  <c r="F40" i="29"/>
  <c r="E40" i="29"/>
  <c r="D40" i="29"/>
  <c r="C40" i="29"/>
  <c r="B40" i="29"/>
  <c r="A40" i="29"/>
  <c r="J39" i="29"/>
  <c r="I39" i="29"/>
  <c r="H39" i="29"/>
  <c r="G39" i="29"/>
  <c r="F39" i="29"/>
  <c r="E39" i="29"/>
  <c r="D39" i="29"/>
  <c r="C39" i="29"/>
  <c r="B39" i="29"/>
  <c r="A39" i="29"/>
  <c r="J38" i="29"/>
  <c r="I38" i="29"/>
  <c r="H38" i="29"/>
  <c r="G38" i="29"/>
  <c r="F38" i="29"/>
  <c r="E38" i="29"/>
  <c r="D38" i="29"/>
  <c r="C38" i="29"/>
  <c r="B38" i="29"/>
  <c r="A38" i="29"/>
  <c r="J37" i="29"/>
  <c r="I37" i="29"/>
  <c r="H37" i="29"/>
  <c r="G37" i="29"/>
  <c r="F37" i="29"/>
  <c r="E37" i="29"/>
  <c r="D37" i="29"/>
  <c r="C37" i="29"/>
  <c r="B37" i="29"/>
  <c r="A37" i="29"/>
  <c r="J36" i="29"/>
  <c r="I36" i="29"/>
  <c r="H36" i="29"/>
  <c r="G36" i="29"/>
  <c r="F36" i="29"/>
  <c r="E36" i="29"/>
  <c r="D36" i="29"/>
  <c r="C36" i="29"/>
  <c r="B36" i="29"/>
  <c r="A36" i="29"/>
  <c r="J35" i="29"/>
  <c r="I35" i="29"/>
  <c r="H35" i="29"/>
  <c r="G35" i="29"/>
  <c r="F35" i="29"/>
  <c r="E35" i="29"/>
  <c r="D35" i="29"/>
  <c r="C35" i="29"/>
  <c r="B35" i="29"/>
  <c r="A35" i="29"/>
  <c r="J34" i="29"/>
  <c r="I34" i="29"/>
  <c r="H34" i="29"/>
  <c r="G34" i="29"/>
  <c r="F34" i="29"/>
  <c r="E34" i="29"/>
  <c r="D34" i="29"/>
  <c r="C34" i="29"/>
  <c r="B34" i="29"/>
  <c r="A34" i="29"/>
  <c r="J33" i="29"/>
  <c r="I33" i="29"/>
  <c r="H33" i="29"/>
  <c r="G33" i="29"/>
  <c r="F33" i="29"/>
  <c r="E33" i="29"/>
  <c r="D33" i="29"/>
  <c r="C33" i="29"/>
  <c r="B33" i="29"/>
  <c r="A33" i="29"/>
  <c r="J32" i="29"/>
  <c r="I32" i="29"/>
  <c r="H32" i="29"/>
  <c r="G32" i="29"/>
  <c r="F32" i="29"/>
  <c r="E32" i="29"/>
  <c r="D32" i="29"/>
  <c r="C32" i="29"/>
  <c r="B32" i="29"/>
  <c r="A32" i="29"/>
  <c r="J31" i="29"/>
  <c r="I31" i="29"/>
  <c r="H31" i="29"/>
  <c r="G31" i="29"/>
  <c r="F31" i="29"/>
  <c r="E31" i="29"/>
  <c r="D31" i="29"/>
  <c r="C31" i="29"/>
  <c r="B31" i="29"/>
  <c r="A31" i="29"/>
  <c r="J30" i="29"/>
  <c r="I30" i="29"/>
  <c r="H30" i="29"/>
  <c r="G30" i="29"/>
  <c r="F30" i="29"/>
  <c r="E30" i="29"/>
  <c r="D30" i="29"/>
  <c r="C30" i="29"/>
  <c r="B30" i="29"/>
  <c r="A30" i="29"/>
  <c r="J29" i="29"/>
  <c r="I29" i="29"/>
  <c r="H29" i="29"/>
  <c r="G29" i="29"/>
  <c r="F29" i="29"/>
  <c r="E29" i="29"/>
  <c r="D29" i="29"/>
  <c r="C29" i="29"/>
  <c r="B29" i="29"/>
  <c r="A29" i="29"/>
  <c r="J28" i="29"/>
  <c r="I28" i="29"/>
  <c r="H28" i="29"/>
  <c r="G28" i="29"/>
  <c r="F28" i="29"/>
  <c r="E28" i="29"/>
  <c r="D28" i="29"/>
  <c r="C28" i="29"/>
  <c r="B28" i="29"/>
  <c r="A28" i="29"/>
  <c r="J27" i="29"/>
  <c r="I27" i="29"/>
  <c r="H27" i="29"/>
  <c r="G27" i="29"/>
  <c r="F27" i="29"/>
  <c r="E27" i="29"/>
  <c r="D27" i="29"/>
  <c r="B27" i="29"/>
  <c r="A27" i="29"/>
  <c r="J26" i="29"/>
  <c r="I26" i="29"/>
  <c r="H26" i="29"/>
  <c r="G26" i="29"/>
  <c r="F26" i="29"/>
  <c r="E26" i="29"/>
  <c r="D26" i="29"/>
  <c r="C26" i="29"/>
  <c r="B26" i="29"/>
  <c r="A26" i="29"/>
  <c r="J25" i="29"/>
  <c r="I25" i="29"/>
  <c r="H25" i="29"/>
  <c r="G25" i="29"/>
  <c r="F25" i="29"/>
  <c r="E25" i="29"/>
  <c r="D25" i="29"/>
  <c r="C25" i="29"/>
  <c r="B25" i="29"/>
  <c r="A25" i="29"/>
  <c r="J24" i="29"/>
  <c r="I24" i="29"/>
  <c r="H24" i="29"/>
  <c r="G24" i="29"/>
  <c r="F24" i="29"/>
  <c r="E24" i="29"/>
  <c r="D24" i="29"/>
  <c r="C24" i="29"/>
  <c r="B24" i="29"/>
  <c r="A24" i="29"/>
  <c r="J23" i="29"/>
  <c r="I23" i="29"/>
  <c r="H23" i="29"/>
  <c r="G23" i="29"/>
  <c r="F23" i="29"/>
  <c r="E23" i="29"/>
  <c r="D23" i="29"/>
  <c r="C23" i="29"/>
  <c r="B23" i="29"/>
  <c r="A23" i="29"/>
  <c r="J22" i="29"/>
  <c r="I22" i="29"/>
  <c r="H22" i="29"/>
  <c r="G22" i="29"/>
  <c r="F22" i="29"/>
  <c r="E22" i="29"/>
  <c r="D22" i="29"/>
  <c r="C22" i="29"/>
  <c r="B22" i="29"/>
  <c r="A22" i="29"/>
  <c r="J21" i="29"/>
  <c r="I21" i="29"/>
  <c r="H21" i="29"/>
  <c r="G21" i="29"/>
  <c r="F21" i="29"/>
  <c r="E21" i="29"/>
  <c r="D21" i="29"/>
  <c r="C21" i="29"/>
  <c r="B21" i="29"/>
  <c r="A21" i="29"/>
  <c r="J20" i="29"/>
  <c r="I20" i="29"/>
  <c r="H20" i="29"/>
  <c r="G20" i="29"/>
  <c r="F20" i="29"/>
  <c r="E20" i="29"/>
  <c r="D20" i="29"/>
  <c r="C20" i="29"/>
  <c r="B20" i="29"/>
  <c r="A20" i="29"/>
  <c r="J19" i="29"/>
  <c r="I19" i="29"/>
  <c r="H19" i="29"/>
  <c r="G19" i="29"/>
  <c r="F19" i="29"/>
  <c r="E19" i="29"/>
  <c r="D19" i="29"/>
  <c r="C19" i="29"/>
  <c r="B19" i="29"/>
  <c r="A19" i="29"/>
  <c r="J18" i="29"/>
  <c r="I18" i="29"/>
  <c r="H18" i="29"/>
  <c r="G18" i="29"/>
  <c r="F18" i="29"/>
  <c r="E18" i="29"/>
  <c r="D18" i="29"/>
  <c r="C18" i="29"/>
  <c r="B18" i="29"/>
  <c r="A18" i="29"/>
  <c r="J17" i="29"/>
  <c r="I17" i="29"/>
  <c r="H17" i="29"/>
  <c r="G17" i="29"/>
  <c r="F17" i="29"/>
  <c r="E17" i="29"/>
  <c r="D17" i="29"/>
  <c r="C17" i="29"/>
  <c r="B17" i="29"/>
  <c r="A17" i="29"/>
  <c r="J16" i="29"/>
  <c r="I16" i="29"/>
  <c r="H16" i="29"/>
  <c r="G16" i="29"/>
  <c r="F16" i="29"/>
  <c r="E16" i="29"/>
  <c r="D16" i="29"/>
  <c r="C16" i="29"/>
  <c r="B16" i="29"/>
  <c r="A16" i="29"/>
  <c r="J15" i="29"/>
  <c r="I15" i="29"/>
  <c r="H15" i="29"/>
  <c r="G15" i="29"/>
  <c r="F15" i="29"/>
  <c r="E15" i="29"/>
  <c r="D15" i="29"/>
  <c r="C15" i="29"/>
  <c r="B15" i="29"/>
  <c r="A15" i="29"/>
  <c r="J14" i="29"/>
  <c r="I14" i="29"/>
  <c r="H14" i="29"/>
  <c r="G14" i="29"/>
  <c r="F14" i="29"/>
  <c r="E14" i="29"/>
  <c r="D14" i="29"/>
  <c r="C14" i="29"/>
  <c r="B14" i="29"/>
  <c r="A14" i="29"/>
  <c r="J13" i="29"/>
  <c r="I13" i="29"/>
  <c r="H13" i="29"/>
  <c r="G13" i="29"/>
  <c r="F13" i="29"/>
  <c r="E13" i="29"/>
  <c r="D13" i="29"/>
  <c r="C13" i="29"/>
  <c r="B13" i="29"/>
  <c r="A13" i="29"/>
  <c r="J12" i="29"/>
  <c r="I12" i="29"/>
  <c r="H12" i="29"/>
  <c r="G12" i="29"/>
  <c r="F12" i="29"/>
  <c r="E12" i="29"/>
  <c r="D12" i="29"/>
  <c r="C12" i="29"/>
  <c r="B12" i="29"/>
  <c r="A12" i="29"/>
  <c r="J11" i="29"/>
  <c r="I11" i="29"/>
  <c r="H11" i="29"/>
  <c r="G11" i="29"/>
  <c r="F11" i="29"/>
  <c r="E11" i="29"/>
  <c r="D11" i="29"/>
  <c r="C11" i="29"/>
  <c r="B11" i="29"/>
  <c r="A11" i="29"/>
  <c r="J10" i="29"/>
  <c r="I10" i="29"/>
  <c r="H10" i="29"/>
  <c r="G10" i="29"/>
  <c r="F10" i="29"/>
  <c r="E10" i="29"/>
  <c r="D10" i="29"/>
  <c r="C10" i="29"/>
  <c r="B10" i="29"/>
  <c r="A10" i="29"/>
  <c r="J9" i="29"/>
  <c r="I9" i="29"/>
  <c r="H9" i="29"/>
  <c r="G9" i="29"/>
  <c r="F9" i="29"/>
  <c r="E9" i="29"/>
  <c r="D9" i="29"/>
  <c r="C9" i="29"/>
  <c r="B9" i="29"/>
  <c r="A9" i="29"/>
  <c r="J8" i="29"/>
  <c r="I8" i="29"/>
  <c r="H8" i="29"/>
  <c r="G8" i="29"/>
  <c r="F8" i="29"/>
  <c r="E8" i="29"/>
  <c r="D8" i="29"/>
  <c r="C8" i="29"/>
  <c r="B8" i="29"/>
  <c r="A8" i="29"/>
  <c r="J7" i="29"/>
  <c r="I7" i="29"/>
  <c r="H7" i="29"/>
  <c r="G7" i="29"/>
  <c r="F7" i="29"/>
  <c r="E7" i="29"/>
  <c r="D7" i="29"/>
  <c r="C7" i="29"/>
  <c r="B7" i="29"/>
  <c r="A7" i="29"/>
  <c r="J6" i="29"/>
  <c r="I6" i="29"/>
  <c r="H6" i="29"/>
  <c r="G6" i="29"/>
  <c r="F6" i="29"/>
  <c r="E6" i="29"/>
  <c r="D6" i="29"/>
  <c r="C6" i="29"/>
  <c r="B6" i="29"/>
  <c r="A6" i="29"/>
  <c r="J5" i="29"/>
  <c r="I5" i="29"/>
  <c r="H5" i="29"/>
  <c r="G5" i="29"/>
  <c r="F5" i="29"/>
  <c r="E5" i="29"/>
  <c r="D5" i="29"/>
  <c r="C5" i="29"/>
  <c r="B5" i="29"/>
  <c r="A5" i="29"/>
  <c r="J4" i="29"/>
  <c r="I4" i="29"/>
  <c r="H4" i="29"/>
  <c r="G4" i="29"/>
  <c r="F4" i="29"/>
  <c r="E4" i="29"/>
  <c r="D4" i="29"/>
  <c r="C4" i="29"/>
  <c r="B4" i="29"/>
  <c r="A4" i="29"/>
  <c r="D3" i="29"/>
  <c r="C3" i="29"/>
  <c r="B3" i="29"/>
  <c r="A3" i="29"/>
  <c r="B2" i="29"/>
  <c r="A2" i="29"/>
  <c r="B1" i="29"/>
  <c r="A1" i="29"/>
  <c r="C27" i="29"/>
  <c r="K38" i="33"/>
  <c r="D42" i="2" s="1"/>
  <c r="K53" i="33" l="1"/>
  <c r="D57" i="2" s="1"/>
  <c r="K4" i="33"/>
  <c r="D8" i="2" s="1"/>
  <c r="K6" i="33"/>
  <c r="K39" i="33"/>
  <c r="D43" i="2" s="1"/>
  <c r="K24" i="33"/>
  <c r="D2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 Cowan</author>
  </authors>
  <commentList>
    <comment ref="D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 edit to formula 07/11/2014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  <author>mperry</author>
  </authors>
  <commentList>
    <comment ref="R11" authorId="0" shapeId="0" xr:uid="{00000000-0006-0000-09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S11" authorId="1" shapeId="0" xr:uid="{00000000-0006-0000-0900-000002000000}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  <comment ref="T11" authorId="1" shapeId="0" xr:uid="{00000000-0006-0000-0900-000003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Y11" authorId="2" shapeId="0" xr:uid="{00000000-0006-0000-09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  <comment ref="B69" authorId="3" shapeId="0" xr:uid="{00000000-0006-0000-0900-000005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Oklahoma or Delaware?  3/10/11</t>
        </r>
      </text>
    </comment>
  </commentList>
</comments>
</file>

<file path=xl/sharedStrings.xml><?xml version="1.0" encoding="utf-8"?>
<sst xmlns="http://schemas.openxmlformats.org/spreadsheetml/2006/main" count="161" uniqueCount="88">
  <si>
    <t>Table 38</t>
  </si>
  <si>
    <t>Percent Public</t>
  </si>
  <si>
    <t>Percent Undergraduate</t>
  </si>
  <si>
    <t>Percent Four-Year</t>
  </si>
  <si>
    <t>Percent Women</t>
  </si>
  <si>
    <t>Percent White</t>
  </si>
  <si>
    <t>Percent Black</t>
  </si>
  <si>
    <t>Percent Hispanic</t>
  </si>
  <si>
    <t>Fall 2019</t>
  </si>
  <si>
    <t>Percent</t>
  </si>
  <si>
    <t>Total</t>
  </si>
  <si>
    <t>Public</t>
  </si>
  <si>
    <t>Undergraduate</t>
  </si>
  <si>
    <t>Four-Year</t>
  </si>
  <si>
    <t>Women</t>
  </si>
  <si>
    <t>White</t>
  </si>
  <si>
    <t>Black</t>
  </si>
  <si>
    <t>Hispanic</t>
  </si>
  <si>
    <t>50 states and D.C.</t>
  </si>
  <si>
    <t>SREB states</t>
  </si>
  <si>
    <t xml:space="preserve">    as a percent of U.S.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</si>
  <si>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</si>
  <si>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</si>
  <si>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</si>
  <si>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</si>
  <si>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</si>
  <si>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</si>
  <si>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</si>
  <si>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</si>
  <si>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</si>
  <si>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</si>
  <si>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</si>
  <si>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</si>
  <si>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</si>
  <si>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</si>
  <si>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</si>
  <si>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</si>
  <si>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</si>
  <si>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</si>
  <si>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</si>
  <si>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</si>
  <si>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</si>
  <si>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</si>
  <si>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</si>
  <si>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</si>
  <si>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</si>
  <si>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</si>
  <si>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</si>
  <si>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</si>
  <si>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</si>
  <si>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</si>
  <si>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</si>
  <si>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</si>
  <si>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</si>
  <si>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</si>
  <si>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</si>
  <si>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</si>
  <si>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</si>
  <si>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</si>
  <si>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</si>
  <si>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</si>
  <si>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</si>
  <si>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</si>
  <si>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</si>
  <si>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</si>
  <si>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</si>
  <si>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</si>
  <si>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</si>
  <si>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</si>
  <si>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</si>
  <si>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</si>
  <si>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</si>
  <si>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</si>
  <si>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</si>
  <si>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</si>
  <si>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>Source:</t>
  </si>
  <si>
    <r>
      <t xml:space="preserve">SREB analysis of National Center for Education Statistics fall enrollment survey </t>
    </r>
    <r>
      <rPr>
        <sz val="10"/>
        <color indexed="8"/>
        <rFont val="Arial"/>
        <family val="2"/>
      </rPr>
      <t>—</t>
    </r>
    <r>
      <rPr>
        <sz val="10"/>
        <color indexed="8"/>
        <rFont val="Arial"/>
        <family val="2"/>
      </rPr>
      <t xml:space="preserve"> www.nces.ed.gov/ipeds.</t>
    </r>
  </si>
  <si>
    <t>May 2021</t>
  </si>
  <si>
    <t>2013</t>
  </si>
  <si>
    <t>2014</t>
  </si>
  <si>
    <t>2015</t>
  </si>
  <si>
    <t>2016</t>
  </si>
  <si>
    <t>2017</t>
  </si>
  <si>
    <t>2018</t>
  </si>
  <si>
    <t>2019</t>
  </si>
  <si>
    <r>
      <t>Enrollment in Online-Only Colleges and Universities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</si>
  <si>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This table supplements the other headcount enrollment tables on degree-granting institutions eligible for federal Title IV student financial aid by detailing students enrolled in colleges and universities whose offerings are all online. </t>
    </r>
  </si>
  <si>
    <t>"NA" indicates there is no institution of this type in the state during the specified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</si>
</sst>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_);\(0\)"/>
    <numFmt numFmtId="167" formatCode="#,##0;[Red]#,##0"/>
    <numFmt numFmtId="168" formatCode="#,##0.0;[Red]#,##0.0"/>
    <numFmt numFmtId="169" formatCode="#,##0.0"/>
  </numFmts>
  <fonts count="21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Helv"/>
    </font>
    <font>
      <sz val="8"/>
      <color indexed="81"/>
      <name val="Tahoma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10"/>
      <color indexed="19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name val="AGaramond"/>
      <family val="1"/>
    </font>
    <font>
      <sz val="10"/>
      <name val="Helv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ABF8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0" fontId="2" fillId="0" borderId="0">
      <alignment horizontal="left" wrapText="1"/>
    </xf>
    <xf numFmtId="43" fontId="17" fillId="0" borderId="0" applyFont="0" applyFill="0" applyBorder="0" applyAlignment="0" applyProtection="0"/>
    <xf numFmtId="0" fontId="2" fillId="0" borderId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43">
    <xf numFmtId="37" fontId="0" fillId="0" borderId="0" xfId="0" applyNumberFormat="1" applyAlignment="1"/>
    <xf numFmtId="37" fontId="2" fillId="0" borderId="0" xfId="0" applyNumberFormat="1" applyFont="1" applyAlignment="1"/>
    <xf numFmtId="37" fontId="2" fillId="0" borderId="0" xfId="0" applyNumberFormat="1" applyFont="1" applyAlignment="1">
      <alignment horizontal="left"/>
    </xf>
    <xf numFmtId="37" fontId="2" fillId="0" borderId="1" xfId="0" applyNumberFormat="1" applyFont="1" applyBorder="1" applyAlignment="1"/>
    <xf numFmtId="37" fontId="2" fillId="0" borderId="0" xfId="0" applyNumberFormat="1" applyFont="1" applyAlignment="1">
      <alignment horizontal="centerContinuous"/>
    </xf>
    <xf numFmtId="166" fontId="2" fillId="0" borderId="0" xfId="0" applyNumberFormat="1" applyFont="1" applyAlignment="1"/>
    <xf numFmtId="167" fontId="2" fillId="0" borderId="0" xfId="0" applyNumberFormat="1" applyFont="1" applyAlignment="1"/>
    <xf numFmtId="168" fontId="2" fillId="0" borderId="0" xfId="0" applyNumberFormat="1" applyFont="1" applyAlignment="1"/>
    <xf numFmtId="3" fontId="2" fillId="0" borderId="0" xfId="0" applyNumberFormat="1" applyFont="1" applyAlignment="1"/>
    <xf numFmtId="0" fontId="2" fillId="0" borderId="0" xfId="0" applyFont="1" applyAlignment="1"/>
    <xf numFmtId="3" fontId="2" fillId="0" borderId="1" xfId="0" applyNumberFormat="1" applyFont="1" applyBorder="1" applyAlignment="1"/>
    <xf numFmtId="37" fontId="2" fillId="3" borderId="0" xfId="0" applyNumberFormat="1" applyFont="1" applyFill="1" applyAlignment="1"/>
    <xf numFmtId="0" fontId="3" fillId="0" borderId="0" xfId="0" applyFont="1" applyAlignment="1"/>
    <xf numFmtId="3" fontId="3" fillId="0" borderId="0" xfId="0" applyNumberFormat="1" applyFont="1" applyAlignment="1"/>
    <xf numFmtId="49" fontId="3" fillId="0" borderId="2" xfId="0" applyNumberFormat="1" applyFont="1" applyBorder="1" applyAlignment="1">
      <alignment horizontal="right"/>
    </xf>
    <xf numFmtId="37" fontId="2" fillId="0" borderId="2" xfId="0" applyNumberFormat="1" applyFont="1" applyBorder="1" applyAlignment="1"/>
    <xf numFmtId="3" fontId="15" fillId="0" borderId="2" xfId="0" applyNumberFormat="1" applyFont="1" applyBorder="1" applyAlignment="1"/>
    <xf numFmtId="165" fontId="2" fillId="0" borderId="0" xfId="0" applyNumberFormat="1" applyFont="1" applyAlignment="1"/>
    <xf numFmtId="3" fontId="2" fillId="0" borderId="0" xfId="1" applyNumberFormat="1" applyFont="1"/>
    <xf numFmtId="164" fontId="2" fillId="0" borderId="0" xfId="1" applyNumberFormat="1" applyFont="1"/>
    <xf numFmtId="3" fontId="2" fillId="0" borderId="1" xfId="1" applyNumberFormat="1" applyFont="1" applyBorder="1"/>
    <xf numFmtId="0" fontId="2" fillId="0" borderId="2" xfId="0" applyFont="1" applyBorder="1" applyAlignment="1"/>
    <xf numFmtId="3" fontId="2" fillId="0" borderId="2" xfId="1" applyNumberFormat="1" applyFont="1" applyBorder="1"/>
    <xf numFmtId="49" fontId="2" fillId="0" borderId="0" xfId="0" applyNumberFormat="1" applyFont="1" applyAlignment="1"/>
    <xf numFmtId="0" fontId="3" fillId="0" borderId="0" xfId="1" applyNumberFormat="1" applyFont="1"/>
    <xf numFmtId="165" fontId="2" fillId="0" borderId="0" xfId="1" applyNumberFormat="1" applyFont="1"/>
    <xf numFmtId="49" fontId="2" fillId="0" borderId="0" xfId="1" applyNumberFormat="1" applyFont="1"/>
    <xf numFmtId="165" fontId="2" fillId="0" borderId="0" xfId="0" applyNumberFormat="1" applyFont="1" applyAlignment="1">
      <alignment wrapText="1"/>
    </xf>
    <xf numFmtId="0" fontId="3" fillId="0" borderId="0" xfId="2" applyFont="1" applyAlignment="1"/>
    <xf numFmtId="3" fontId="3" fillId="0" borderId="0" xfId="2" applyNumberFormat="1" applyFont="1" applyAlignment="1"/>
    <xf numFmtId="3" fontId="16" fillId="0" borderId="0" xfId="2" applyNumberFormat="1" applyFont="1" applyAlignment="1"/>
    <xf numFmtId="3" fontId="13" fillId="0" borderId="0" xfId="2" applyNumberFormat="1" applyFont="1" applyAlignment="1"/>
    <xf numFmtId="0" fontId="13" fillId="0" borderId="0" xfId="2" applyFont="1" applyAlignment="1"/>
    <xf numFmtId="49" fontId="3" fillId="0" borderId="2" xfId="2" applyNumberFormat="1" applyFont="1" applyBorder="1" applyAlignment="1">
      <alignment horizontal="right"/>
    </xf>
    <xf numFmtId="49" fontId="3" fillId="0" borderId="2" xfId="2" quotePrefix="1" applyNumberFormat="1" applyFont="1" applyBorder="1" applyAlignment="1">
      <alignment horizontal="right"/>
    </xf>
    <xf numFmtId="3" fontId="15" fillId="0" borderId="2" xfId="2" applyNumberFormat="1" applyFont="1" applyBorder="1" applyAlignment="1"/>
    <xf numFmtId="0" fontId="2" fillId="0" borderId="0" xfId="2" applyAlignment="1"/>
    <xf numFmtId="3" fontId="15" fillId="0" borderId="0" xfId="2" applyNumberFormat="1" applyFont="1" applyAlignment="1"/>
    <xf numFmtId="165" fontId="15" fillId="0" borderId="0" xfId="2" applyNumberFormat="1" applyFont="1" applyAlignment="1"/>
    <xf numFmtId="165" fontId="2" fillId="0" borderId="0" xfId="2" applyNumberFormat="1" applyAlignment="1"/>
    <xf numFmtId="3" fontId="2" fillId="0" borderId="0" xfId="2" applyNumberFormat="1" applyAlignment="1"/>
    <xf numFmtId="3" fontId="2" fillId="2" borderId="0" xfId="2" applyNumberFormat="1" applyFill="1" applyAlignment="1"/>
    <xf numFmtId="3" fontId="2" fillId="0" borderId="1" xfId="2" applyNumberFormat="1" applyBorder="1" applyAlignment="1"/>
    <xf numFmtId="3" fontId="14" fillId="0" borderId="0" xfId="2" applyNumberFormat="1" applyFont="1" applyAlignment="1"/>
    <xf numFmtId="3" fontId="2" fillId="0" borderId="2" xfId="2" applyNumberFormat="1" applyBorder="1" applyAlignment="1"/>
    <xf numFmtId="49" fontId="2" fillId="0" borderId="0" xfId="2" applyNumberFormat="1" applyAlignment="1"/>
    <xf numFmtId="49" fontId="14" fillId="0" borderId="0" xfId="2" applyNumberFormat="1" applyFont="1" applyAlignment="1"/>
    <xf numFmtId="49" fontId="4" fillId="0" borderId="0" xfId="2" applyNumberFormat="1" applyFont="1" applyAlignment="1"/>
    <xf numFmtId="49" fontId="2" fillId="0" borderId="0" xfId="2" quotePrefix="1" applyNumberFormat="1" applyAlignment="1"/>
    <xf numFmtId="49" fontId="4" fillId="0" borderId="0" xfId="2" quotePrefix="1" applyNumberFormat="1" applyFont="1" applyAlignment="1"/>
    <xf numFmtId="49" fontId="3" fillId="0" borderId="0" xfId="2" applyNumberFormat="1" applyFont="1" applyAlignme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2" fillId="0" borderId="10" xfId="0" applyNumberFormat="1" applyFont="1" applyBorder="1" applyAlignment="1">
      <alignment horizontal="centerContinuous"/>
    </xf>
    <xf numFmtId="49" fontId="2" fillId="0" borderId="10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3" fontId="2" fillId="4" borderId="0" xfId="0" applyNumberFormat="1" applyFont="1" applyFill="1" applyAlignment="1"/>
    <xf numFmtId="3" fontId="2" fillId="4" borderId="1" xfId="0" applyNumberFormat="1" applyFont="1" applyFill="1" applyBorder="1" applyAlignment="1"/>
    <xf numFmtId="3" fontId="2" fillId="0" borderId="3" xfId="0" applyNumberFormat="1" applyFont="1" applyBorder="1" applyAlignment="1"/>
    <xf numFmtId="3" fontId="2" fillId="4" borderId="2" xfId="0" applyNumberFormat="1" applyFont="1" applyFill="1" applyBorder="1" applyAlignment="1"/>
    <xf numFmtId="49" fontId="2" fillId="0" borderId="6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Continuous"/>
    </xf>
    <xf numFmtId="49" fontId="2" fillId="0" borderId="1" xfId="0" applyNumberFormat="1" applyFont="1" applyBorder="1" applyAlignment="1">
      <alignment horizontal="center"/>
    </xf>
    <xf numFmtId="169" fontId="2" fillId="0" borderId="5" xfId="0" applyNumberFormat="1" applyFont="1" applyBorder="1" applyAlignment="1"/>
    <xf numFmtId="169" fontId="2" fillId="0" borderId="1" xfId="0" applyNumberFormat="1" applyFont="1" applyBorder="1" applyAlignment="1"/>
    <xf numFmtId="169" fontId="2" fillId="0" borderId="0" xfId="0" applyNumberFormat="1" applyFont="1" applyAlignment="1"/>
    <xf numFmtId="0" fontId="8" fillId="0" borderId="0" xfId="0" applyFont="1">
      <alignment horizontal="left" wrapText="1"/>
    </xf>
    <xf numFmtId="169" fontId="2" fillId="4" borderId="1" xfId="0" applyNumberFormat="1" applyFont="1" applyFill="1" applyBorder="1" applyAlignment="1">
      <alignment horizontal="right"/>
    </xf>
    <xf numFmtId="169" fontId="2" fillId="4" borderId="0" xfId="0" applyNumberFormat="1" applyFont="1" applyFill="1" applyAlignment="1">
      <alignment horizontal="right"/>
    </xf>
    <xf numFmtId="37" fontId="2" fillId="0" borderId="3" xfId="0" applyNumberFormat="1" applyFont="1" applyBorder="1" applyAlignment="1"/>
    <xf numFmtId="169" fontId="2" fillId="0" borderId="14" xfId="0" applyNumberFormat="1" applyFont="1" applyBorder="1" applyAlignment="1"/>
    <xf numFmtId="169" fontId="2" fillId="0" borderId="13" xfId="0" applyNumberFormat="1" applyFont="1" applyBorder="1" applyAlignment="1">
      <alignment horizontal="right"/>
    </xf>
    <xf numFmtId="169" fontId="2" fillId="4" borderId="13" xfId="0" applyNumberFormat="1" applyFont="1" applyFill="1" applyBorder="1" applyAlignment="1">
      <alignment horizontal="right"/>
    </xf>
    <xf numFmtId="169" fontId="2" fillId="4" borderId="14" xfId="0" applyNumberFormat="1" applyFont="1" applyFill="1" applyBorder="1" applyAlignment="1">
      <alignment horizontal="right"/>
    </xf>
    <xf numFmtId="169" fontId="2" fillId="0" borderId="4" xfId="0" applyNumberFormat="1" applyFont="1" applyBorder="1" applyAlignment="1">
      <alignment horizontal="right"/>
    </xf>
    <xf numFmtId="169" fontId="2" fillId="4" borderId="4" xfId="0" applyNumberFormat="1" applyFont="1" applyFill="1" applyBorder="1" applyAlignment="1">
      <alignment horizontal="right"/>
    </xf>
    <xf numFmtId="169" fontId="2" fillId="0" borderId="5" xfId="0" applyNumberFormat="1" applyFont="1" applyBorder="1" applyAlignment="1">
      <alignment horizontal="right"/>
    </xf>
    <xf numFmtId="169" fontId="2" fillId="0" borderId="0" xfId="0" applyNumberFormat="1" applyFont="1" applyAlignment="1">
      <alignment horizontal="right"/>
    </xf>
    <xf numFmtId="9" fontId="2" fillId="0" borderId="0" xfId="6" applyFont="1"/>
    <xf numFmtId="169" fontId="2" fillId="4" borderId="5" xfId="0" applyNumberFormat="1" applyFont="1" applyFill="1" applyBorder="1" applyAlignment="1">
      <alignment horizontal="right"/>
    </xf>
    <xf numFmtId="169" fontId="2" fillId="0" borderId="14" xfId="0" applyNumberFormat="1" applyFont="1" applyBorder="1" applyAlignment="1">
      <alignment horizontal="right"/>
    </xf>
    <xf numFmtId="169" fontId="2" fillId="0" borderId="1" xfId="0" applyNumberFormat="1" applyFont="1" applyBorder="1" applyAlignment="1">
      <alignment horizontal="right"/>
    </xf>
    <xf numFmtId="49" fontId="3" fillId="0" borderId="3" xfId="1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49" fontId="3" fillId="0" borderId="3" xfId="2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 wrapText="1"/>
    </xf>
    <xf numFmtId="3" fontId="2" fillId="4" borderId="5" xfId="0" applyNumberFormat="1" applyFont="1" applyFill="1" applyBorder="1" applyAlignment="1"/>
    <xf numFmtId="3" fontId="2" fillId="0" borderId="5" xfId="0" applyNumberFormat="1" applyFont="1" applyBorder="1" applyAlignment="1"/>
    <xf numFmtId="49" fontId="2" fillId="0" borderId="0" xfId="0" applyNumberFormat="1" applyFont="1" applyAlignment="1">
      <alignment horizontal="right"/>
    </xf>
    <xf numFmtId="49" fontId="3" fillId="5" borderId="3" xfId="1" applyNumberFormat="1" applyFont="1" applyFill="1" applyBorder="1" applyAlignment="1">
      <alignment horizontal="right"/>
    </xf>
    <xf numFmtId="0" fontId="3" fillId="5" borderId="0" xfId="1" applyNumberFormat="1" applyFont="1" applyFill="1"/>
    <xf numFmtId="49" fontId="3" fillId="5" borderId="2" xfId="1" applyNumberFormat="1" applyFont="1" applyFill="1" applyBorder="1" applyAlignment="1">
      <alignment horizontal="right"/>
    </xf>
    <xf numFmtId="3" fontId="15" fillId="5" borderId="2" xfId="0" applyNumberFormat="1" applyFont="1" applyFill="1" applyBorder="1" applyAlignment="1"/>
    <xf numFmtId="3" fontId="15" fillId="5" borderId="0" xfId="1" applyNumberFormat="1" applyFont="1" applyFill="1"/>
    <xf numFmtId="165" fontId="15" fillId="5" borderId="0" xfId="0" applyNumberFormat="1" applyFont="1" applyFill="1" applyAlignment="1"/>
    <xf numFmtId="3" fontId="2" fillId="5" borderId="7" xfId="0" applyNumberFormat="1" applyFont="1" applyFill="1" applyBorder="1" applyAlignment="1">
      <alignment horizontal="right"/>
    </xf>
    <xf numFmtId="3" fontId="2" fillId="5" borderId="8" xfId="0" applyNumberFormat="1" applyFont="1" applyFill="1" applyBorder="1" applyAlignment="1">
      <alignment horizontal="right"/>
    </xf>
    <xf numFmtId="3" fontId="2" fillId="5" borderId="9" xfId="0" applyNumberFormat="1" applyFont="1" applyFill="1" applyBorder="1" applyAlignment="1">
      <alignment horizontal="right"/>
    </xf>
    <xf numFmtId="3" fontId="2" fillId="5" borderId="1" xfId="1" applyNumberFormat="1" applyFont="1" applyFill="1" applyBorder="1"/>
    <xf numFmtId="3" fontId="2" fillId="5" borderId="0" xfId="1" applyNumberFormat="1" applyFont="1" applyFill="1"/>
    <xf numFmtId="3" fontId="2" fillId="5" borderId="1" xfId="0" applyNumberFormat="1" applyFont="1" applyFill="1" applyBorder="1" applyAlignment="1">
      <alignment horizontal="right"/>
    </xf>
    <xf numFmtId="49" fontId="2" fillId="5" borderId="0" xfId="1" applyNumberFormat="1" applyFont="1" applyFill="1"/>
    <xf numFmtId="164" fontId="2" fillId="5" borderId="0" xfId="1" applyNumberFormat="1" applyFont="1" applyFill="1"/>
    <xf numFmtId="3" fontId="3" fillId="5" borderId="0" xfId="0" applyNumberFormat="1" applyFont="1" applyFill="1" applyAlignment="1"/>
    <xf numFmtId="0" fontId="3" fillId="5" borderId="0" xfId="0" applyFont="1" applyFill="1" applyAlignment="1"/>
    <xf numFmtId="49" fontId="3" fillId="5" borderId="3" xfId="0" applyNumberFormat="1" applyFont="1" applyFill="1" applyBorder="1" applyAlignment="1">
      <alignment horizontal="right"/>
    </xf>
    <xf numFmtId="3" fontId="15" fillId="5" borderId="0" xfId="0" applyNumberFormat="1" applyFont="1" applyFill="1" applyAlignment="1"/>
    <xf numFmtId="3" fontId="2" fillId="5" borderId="0" xfId="0" applyNumberFormat="1" applyFont="1" applyFill="1" applyAlignment="1"/>
    <xf numFmtId="3" fontId="2" fillId="5" borderId="1" xfId="0" applyNumberFormat="1" applyFont="1" applyFill="1" applyBorder="1" applyAlignment="1"/>
    <xf numFmtId="3" fontId="2" fillId="5" borderId="2" xfId="0" applyNumberFormat="1" applyFont="1" applyFill="1" applyBorder="1" applyAlignment="1"/>
    <xf numFmtId="49" fontId="2" fillId="5" borderId="0" xfId="0" applyNumberFormat="1" applyFont="1" applyFill="1" applyAlignment="1"/>
    <xf numFmtId="37" fontId="2" fillId="5" borderId="0" xfId="0" applyNumberFormat="1" applyFont="1" applyFill="1" applyAlignment="1"/>
    <xf numFmtId="49" fontId="3" fillId="5" borderId="2" xfId="0" applyNumberFormat="1" applyFont="1" applyFill="1" applyBorder="1" applyAlignment="1">
      <alignment horizontal="right"/>
    </xf>
    <xf numFmtId="3" fontId="2" fillId="5" borderId="0" xfId="0" applyNumberFormat="1" applyFont="1" applyFill="1" applyAlignment="1">
      <alignment horizontal="right"/>
    </xf>
    <xf numFmtId="3" fontId="3" fillId="5" borderId="0" xfId="2" applyNumberFormat="1" applyFont="1" applyFill="1" applyAlignment="1"/>
    <xf numFmtId="0" fontId="3" fillId="5" borderId="0" xfId="2" applyFont="1" applyFill="1" applyAlignment="1"/>
    <xf numFmtId="3" fontId="13" fillId="5" borderId="0" xfId="2" applyNumberFormat="1" applyFont="1" applyFill="1" applyAlignment="1"/>
    <xf numFmtId="0" fontId="13" fillId="5" borderId="0" xfId="2" applyFont="1" applyFill="1" applyAlignment="1"/>
    <xf numFmtId="49" fontId="3" fillId="5" borderId="2" xfId="2" quotePrefix="1" applyNumberFormat="1" applyFont="1" applyFill="1" applyBorder="1" applyAlignment="1">
      <alignment horizontal="right"/>
    </xf>
    <xf numFmtId="3" fontId="15" fillId="5" borderId="0" xfId="2" applyNumberFormat="1" applyFont="1" applyFill="1" applyAlignment="1"/>
    <xf numFmtId="165" fontId="15" fillId="5" borderId="0" xfId="2" applyNumberFormat="1" applyFont="1" applyFill="1" applyAlignment="1"/>
    <xf numFmtId="3" fontId="2" fillId="5" borderId="0" xfId="2" applyNumberFormat="1" applyFill="1" applyAlignment="1"/>
    <xf numFmtId="3" fontId="2" fillId="5" borderId="1" xfId="2" applyNumberFormat="1" applyFill="1" applyBorder="1" applyAlignment="1"/>
    <xf numFmtId="3" fontId="2" fillId="5" borderId="2" xfId="1" applyNumberFormat="1" applyFont="1" applyFill="1" applyBorder="1"/>
    <xf numFmtId="3" fontId="2" fillId="5" borderId="2" xfId="2" applyNumberFormat="1" applyFill="1" applyBorder="1" applyAlignment="1"/>
    <xf numFmtId="49" fontId="2" fillId="5" borderId="0" xfId="2" applyNumberFormat="1" applyFill="1" applyAlignment="1"/>
    <xf numFmtId="0" fontId="2" fillId="5" borderId="0" xfId="2" applyFill="1" applyAlignment="1"/>
    <xf numFmtId="3" fontId="13" fillId="5" borderId="0" xfId="0" applyNumberFormat="1" applyFont="1" applyFill="1" applyAlignment="1"/>
    <xf numFmtId="0" fontId="3" fillId="5" borderId="3" xfId="2" applyNumberFormat="1" applyFont="1" applyFill="1" applyBorder="1" applyAlignment="1">
      <alignment horizontal="right"/>
    </xf>
    <xf numFmtId="3" fontId="15" fillId="5" borderId="0" xfId="0" applyNumberFormat="1" applyFont="1" applyFill="1" applyBorder="1" applyAlignment="1"/>
    <xf numFmtId="169" fontId="15" fillId="5" borderId="0" xfId="0" applyNumberFormat="1" applyFont="1" applyFill="1" applyBorder="1" applyAlignment="1"/>
    <xf numFmtId="3" fontId="15" fillId="5" borderId="1" xfId="0" applyNumberFormat="1" applyFont="1" applyFill="1" applyBorder="1" applyAlignment="1"/>
    <xf numFmtId="3" fontId="2" fillId="5" borderId="0" xfId="0" applyNumberFormat="1" applyFont="1" applyFill="1" applyBorder="1" applyAlignment="1"/>
    <xf numFmtId="169" fontId="2" fillId="5" borderId="0" xfId="0" applyNumberFormat="1" applyFont="1" applyFill="1" applyBorder="1" applyAlignment="1"/>
    <xf numFmtId="49" fontId="2" fillId="0" borderId="1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37" fontId="11" fillId="0" borderId="0" xfId="0" applyNumberFormat="1" applyFont="1" applyAlignment="1">
      <alignment horizontal="left" wrapText="1"/>
    </xf>
    <xf numFmtId="49" fontId="2" fillId="0" borderId="2" xfId="0" applyNumberFormat="1" applyFont="1" applyBorder="1" applyAlignment="1">
      <alignment horizontal="center"/>
    </xf>
    <xf numFmtId="37" fontId="0" fillId="0" borderId="2" xfId="0" applyNumberFormat="1" applyBorder="1" applyAlignment="1">
      <alignment horizontal="center"/>
    </xf>
  </cellXfs>
  <cellStyles count="7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Percent" xfId="6" builtinId="5"/>
    <cellStyle name="Percent 2" xfId="5" xr:uid="{00000000-0005-0000-0000-000005000000}"/>
    <cellStyle name="Style 1" xfId="2" xr:uid="{00000000-0005-0000-0000-000006000000}"/>
  </cellStyles>
  <dxfs count="0"/>
  <tableStyles count="0" defaultTableStyle="TableStyleMedium9" defaultPivotStyle="PivotStyleLight16"/>
  <colors>
    <mruColors>
      <color rgb="FFFABF8F"/>
      <color rgb="FF990033"/>
      <color rgb="FF0033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Enrollment in Non-Degree-Granting Postsecondary Education Institutions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4027871044421332"/>
          <c:y val="0.18347676419965578"/>
          <c:w val="0.62696776110533348"/>
          <c:h val="0.791279403327596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38'!$A$8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38'!$K$1:$Q$1</c:f>
              <c:strCache>
                <c:ptCount val="7"/>
                <c:pt idx="0">
                  <c:v>Percent Public</c:v>
                </c:pt>
                <c:pt idx="1">
                  <c:v>Percent Undergraduate</c:v>
                </c:pt>
                <c:pt idx="2">
                  <c:v>Percent Four-Year</c:v>
                </c:pt>
                <c:pt idx="3">
                  <c:v>Percent Women</c:v>
                </c:pt>
                <c:pt idx="4">
                  <c:v>Percent White</c:v>
                </c:pt>
                <c:pt idx="5">
                  <c:v>Percent Black</c:v>
                </c:pt>
                <c:pt idx="6">
                  <c:v>Percent Hispanic</c:v>
                </c:pt>
              </c:strCache>
            </c:strRef>
          </c:cat>
          <c:val>
            <c:numRef>
              <c:f>'TABLE 38'!$D$8:$J$8</c:f>
              <c:numCache>
                <c:formatCode>#,##0.0</c:formatCode>
                <c:ptCount val="7"/>
                <c:pt idx="0">
                  <c:v>4.5449086306609265</c:v>
                </c:pt>
                <c:pt idx="1">
                  <c:v>63.392675671181244</c:v>
                </c:pt>
                <c:pt idx="2">
                  <c:v>97.571414053694497</c:v>
                </c:pt>
                <c:pt idx="3">
                  <c:v>63.903106003215015</c:v>
                </c:pt>
                <c:pt idx="4">
                  <c:v>58.277930549338109</c:v>
                </c:pt>
                <c:pt idx="5">
                  <c:v>22.701541216345849</c:v>
                </c:pt>
                <c:pt idx="6">
                  <c:v>11.083967512950055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0-46DE-AC7D-DE280520C168}"/>
            </c:ext>
          </c:extLst>
        </c:ser>
        <c:ser>
          <c:idx val="1"/>
          <c:order val="1"/>
          <c:tx>
            <c:strRef>
              <c:f>'TABLE 38'!$A$9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38'!$K$1:$Q$1</c:f>
              <c:strCache>
                <c:ptCount val="7"/>
                <c:pt idx="0">
                  <c:v>Percent Public</c:v>
                </c:pt>
                <c:pt idx="1">
                  <c:v>Percent Undergraduate</c:v>
                </c:pt>
                <c:pt idx="2">
                  <c:v>Percent Four-Year</c:v>
                </c:pt>
                <c:pt idx="3">
                  <c:v>Percent Women</c:v>
                </c:pt>
                <c:pt idx="4">
                  <c:v>Percent White</c:v>
                </c:pt>
                <c:pt idx="5">
                  <c:v>Percent Black</c:v>
                </c:pt>
                <c:pt idx="6">
                  <c:v>Percent Hispanic</c:v>
                </c:pt>
              </c:strCache>
            </c:strRef>
          </c:cat>
          <c:val>
            <c:numRef>
              <c:f>'TABLE 38'!$D$9:$J$9</c:f>
              <c:numCache>
                <c:formatCode>#,##0.0</c:formatCode>
                <c:ptCount val="7"/>
                <c:pt idx="0">
                  <c:v>5.625</c:v>
                </c:pt>
                <c:pt idx="1">
                  <c:v>76.439285714285717</c:v>
                </c:pt>
                <c:pt idx="2">
                  <c:v>97.454761904761895</c:v>
                </c:pt>
                <c:pt idx="3">
                  <c:v>46.417857142857144</c:v>
                </c:pt>
                <c:pt idx="4">
                  <c:v>58.364802086446254</c:v>
                </c:pt>
                <c:pt idx="5">
                  <c:v>20.998940476513898</c:v>
                </c:pt>
                <c:pt idx="6">
                  <c:v>12.733298921459427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00-46DE-AC7D-DE280520C168}"/>
            </c:ext>
          </c:extLst>
        </c:ser>
        <c:ser>
          <c:idx val="2"/>
          <c:order val="2"/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38'!$K$1:$Q$1</c:f>
              <c:strCache>
                <c:ptCount val="7"/>
                <c:pt idx="0">
                  <c:v>Percent Public</c:v>
                </c:pt>
                <c:pt idx="1">
                  <c:v>Percent Undergraduate</c:v>
                </c:pt>
                <c:pt idx="2">
                  <c:v>Percent Four-Year</c:v>
                </c:pt>
                <c:pt idx="3">
                  <c:v>Percent Women</c:v>
                </c:pt>
                <c:pt idx="4">
                  <c:v>Percent White</c:v>
                </c:pt>
                <c:pt idx="5">
                  <c:v>Percent Black</c:v>
                </c:pt>
                <c:pt idx="6">
                  <c:v>Percent Hispanic</c:v>
                </c:pt>
              </c:strCache>
            </c:strRef>
          </c:cat>
          <c:val>
            <c:numRef>
              <c:f>'TABLE 38'!$D$14:$J$14</c:f>
              <c:numCache>
                <c:formatCode>#,##0.0</c:formatCode>
                <c:ptCount val="7"/>
                <c:pt idx="0">
                  <c:v>64.003912618193667</c:v>
                </c:pt>
                <c:pt idx="1">
                  <c:v>88.995761330290193</c:v>
                </c:pt>
                <c:pt idx="2">
                  <c:v>100</c:v>
                </c:pt>
                <c:pt idx="3">
                  <c:v>58.738180632539937</c:v>
                </c:pt>
                <c:pt idx="4">
                  <c:v>59.835036758113681</c:v>
                </c:pt>
                <c:pt idx="5">
                  <c:v>12.085350546889009</c:v>
                </c:pt>
                <c:pt idx="6">
                  <c:v>19.598350367581137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00-46DE-AC7D-DE280520C1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4232576"/>
        <c:axId val="110295232"/>
      </c:barChart>
      <c:catAx>
        <c:axId val="942325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0295232"/>
        <c:crosses val="autoZero"/>
        <c:auto val="1"/>
        <c:lblAlgn val="ctr"/>
        <c:lblOffset val="100"/>
        <c:noMultiLvlLbl val="0"/>
      </c:catAx>
      <c:valAx>
        <c:axId val="110295232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94232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053990011507741"/>
          <c:y val="0.13674962838677623"/>
          <c:w val="0.78243906304164812"/>
          <c:h val="5.794317878939831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142874</xdr:colOff>
      <xdr:row>2</xdr:row>
      <xdr:rowOff>0</xdr:rowOff>
    </xdr:from>
    <xdr:to>
      <xdr:col>18</xdr:col>
      <xdr:colOff>19049</xdr:colOff>
      <xdr:row>39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485775</xdr:colOff>
      <xdr:row>28</xdr:row>
      <xdr:rowOff>123825</xdr:rowOff>
    </xdr:from>
    <xdr:to>
      <xdr:col>18</xdr:col>
      <xdr:colOff>152400</xdr:colOff>
      <xdr:row>40</xdr:row>
      <xdr:rowOff>33865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249150" y="4714875"/>
          <a:ext cx="1609725" cy="1853140"/>
        </a:xfrm>
        <a:prstGeom prst="wedgeEllipseCallout">
          <a:avLst>
            <a:gd name="adj1" fmla="val -84867"/>
            <a:gd name="adj2" fmla="val -36234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MasterFileForFactBook20_COPY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actBook2020updates/Shared%20Documents/Enrollment/EnrollmentMasterFileForFactBo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EnrollmentMasterFileForFactBook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8(26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B31_Enrollment_Undergraduat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9(2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All PBI"/>
      <sheetName val="Black in PBI"/>
      <sheetName val="Black in H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1">
          <cell r="A1" t="str">
            <v>Total Enrollment in ALL Institutions of Higher Education (grandtot)</v>
          </cell>
        </row>
        <row r="16">
          <cell r="CC16">
            <v>563678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  <cell r="X1"/>
          <cell r="Y1"/>
          <cell r="Z1"/>
          <cell r="AA1"/>
          <cell r="AB1"/>
          <cell r="AC1"/>
          <cell r="AD1"/>
          <cell r="AE1"/>
        </row>
        <row r="2">
          <cell r="A2"/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  <row r="3">
          <cell r="A3"/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1987</v>
          </cell>
          <cell r="I3" t="str">
            <v>1988</v>
          </cell>
          <cell r="J3" t="str">
            <v>1989</v>
          </cell>
          <cell r="K3" t="str">
            <v>1990</v>
          </cell>
          <cell r="L3" t="str">
            <v>1991</v>
          </cell>
          <cell r="M3" t="str">
            <v>1992</v>
          </cell>
          <cell r="N3" t="str">
            <v>1993</v>
          </cell>
          <cell r="O3" t="str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  <cell r="AA3">
            <v>2006</v>
          </cell>
          <cell r="AB3">
            <v>2007</v>
          </cell>
          <cell r="AC3">
            <v>2008</v>
          </cell>
          <cell r="AD3">
            <v>2009</v>
          </cell>
          <cell r="AE3">
            <v>2010</v>
          </cell>
          <cell r="AF3">
            <v>2011</v>
          </cell>
          <cell r="AG3">
            <v>2012</v>
          </cell>
        </row>
        <row r="4">
          <cell r="A4" t="str">
            <v>50 States and D.C.</v>
          </cell>
          <cell r="B4">
            <v>9532914</v>
          </cell>
          <cell r="C4">
            <v>9808815</v>
          </cell>
          <cell r="D4">
            <v>10603579</v>
          </cell>
          <cell r="E4">
            <v>10205475</v>
          </cell>
          <cell r="F4">
            <v>9647228</v>
          </cell>
          <cell r="G4">
            <v>10943170</v>
          </cell>
          <cell r="H4">
            <v>10993892</v>
          </cell>
          <cell r="I4">
            <v>11256597</v>
          </cell>
          <cell r="J4">
            <v>11590284</v>
          </cell>
          <cell r="K4">
            <v>11818351</v>
          </cell>
          <cell r="L4">
            <v>12389928</v>
          </cell>
          <cell r="M4">
            <v>12759415</v>
          </cell>
          <cell r="N4">
            <v>12275943</v>
          </cell>
          <cell r="O4">
            <v>12215406</v>
          </cell>
          <cell r="P4">
            <v>12148099</v>
          </cell>
          <cell r="Q4">
            <v>12249901</v>
          </cell>
          <cell r="R4">
            <v>12391665</v>
          </cell>
          <cell r="S4">
            <v>12443163</v>
          </cell>
          <cell r="T4">
            <v>12690169</v>
          </cell>
          <cell r="U4">
            <v>13141918</v>
          </cell>
          <cell r="V4">
            <v>13701049</v>
          </cell>
          <cell r="W4">
            <v>14242657</v>
          </cell>
          <cell r="X4">
            <v>14459256</v>
          </cell>
          <cell r="Y4">
            <v>14748959</v>
          </cell>
          <cell r="Z4">
            <v>14948699</v>
          </cell>
          <cell r="AA4">
            <v>15009788</v>
          </cell>
          <cell r="AB4">
            <v>15588497</v>
          </cell>
          <cell r="AC4">
            <v>16350217</v>
          </cell>
          <cell r="AD4">
            <v>17703047</v>
          </cell>
          <cell r="AE4">
            <v>17978429</v>
          </cell>
          <cell r="AF4">
            <v>17571116</v>
          </cell>
          <cell r="AG4">
            <v>17488186</v>
          </cell>
          <cell r="AH4">
            <v>17225938</v>
          </cell>
          <cell r="AI4">
            <v>17028857</v>
          </cell>
          <cell r="AJ4">
            <v>16754342</v>
          </cell>
          <cell r="AK4">
            <v>16607299</v>
          </cell>
          <cell r="AL4">
            <v>16495965</v>
          </cell>
          <cell r="AM4">
            <v>16314862</v>
          </cell>
        </row>
        <row r="5">
          <cell r="A5" t="str">
            <v>SREB States</v>
          </cell>
          <cell r="B5">
            <v>2567352</v>
          </cell>
          <cell r="C5">
            <v>2694523</v>
          </cell>
          <cell r="D5">
            <v>2885778</v>
          </cell>
          <cell r="E5">
            <v>2832479</v>
          </cell>
          <cell r="F5">
            <v>2783598</v>
          </cell>
          <cell r="G5">
            <v>3124418</v>
          </cell>
          <cell r="H5">
            <v>3247642</v>
          </cell>
          <cell r="I5">
            <v>3356708</v>
          </cell>
          <cell r="J5">
            <v>3517521</v>
          </cell>
          <cell r="K5">
            <v>3584793</v>
          </cell>
          <cell r="L5">
            <v>3812790</v>
          </cell>
          <cell r="M5">
            <v>3881336</v>
          </cell>
          <cell r="N5">
            <v>3865458</v>
          </cell>
          <cell r="O5">
            <v>3867923</v>
          </cell>
          <cell r="P5">
            <v>3863167</v>
          </cell>
          <cell r="Q5">
            <v>3877180</v>
          </cell>
          <cell r="R5">
            <v>3948112</v>
          </cell>
          <cell r="S5">
            <v>3991706</v>
          </cell>
          <cell r="T5">
            <v>4062335</v>
          </cell>
          <cell r="U5">
            <v>4180509</v>
          </cell>
          <cell r="V5">
            <v>4389183</v>
          </cell>
          <cell r="W5">
            <v>4593664</v>
          </cell>
          <cell r="X5">
            <v>4762136</v>
          </cell>
          <cell r="Y5">
            <v>4871356</v>
          </cell>
          <cell r="Z5">
            <v>4896188</v>
          </cell>
          <cell r="AA5">
            <v>4990275</v>
          </cell>
          <cell r="AB5">
            <v>5118789</v>
          </cell>
          <cell r="AC5">
            <v>5381870</v>
          </cell>
          <cell r="AD5">
            <v>5912816</v>
          </cell>
          <cell r="AE5">
            <v>6117295</v>
          </cell>
          <cell r="AF5">
            <v>6141013</v>
          </cell>
          <cell r="AG5">
            <v>6072376</v>
          </cell>
          <cell r="AH5">
            <v>5979111</v>
          </cell>
          <cell r="AI5">
            <v>5916034</v>
          </cell>
          <cell r="AJ5">
            <v>5836280</v>
          </cell>
          <cell r="AK5">
            <v>5825784</v>
          </cell>
          <cell r="AL5">
            <v>5839670</v>
          </cell>
          <cell r="AM5">
            <v>5813851</v>
          </cell>
        </row>
        <row r="6">
          <cell r="A6" t="str">
            <v xml:space="preserve">   as a percent of U.S.</v>
          </cell>
          <cell r="B6">
            <v>26.931450341417118</v>
          </cell>
          <cell r="C6">
            <v>27.470423287624445</v>
          </cell>
          <cell r="D6">
            <v>27.215131796537754</v>
          </cell>
          <cell r="E6">
            <v>27.754504322434769</v>
          </cell>
          <cell r="F6">
            <v>28.853863513954476</v>
          </cell>
          <cell r="G6">
            <v>28.551306431317435</v>
          </cell>
          <cell r="H6">
            <v>29.540421172047171</v>
          </cell>
          <cell r="I6">
            <v>29.819918044503147</v>
          </cell>
          <cell r="J6">
            <v>30.348876697067993</v>
          </cell>
          <cell r="K6">
            <v>30.332429625757435</v>
          </cell>
          <cell r="L6">
            <v>30.773302314589724</v>
          </cell>
          <cell r="M6">
            <v>30.419388349700988</v>
          </cell>
          <cell r="N6">
            <v>31.488073869355699</v>
          </cell>
          <cell r="O6">
            <v>31.664301620429153</v>
          </cell>
          <cell r="P6">
            <v>31.800588717625693</v>
          </cell>
          <cell r="Q6">
            <v>31.650704768960992</v>
          </cell>
          <cell r="R6">
            <v>31.861029167589667</v>
          </cell>
          <cell r="S6">
            <v>32.07951225906146</v>
          </cell>
          <cell r="T6">
            <v>32.011669820945649</v>
          </cell>
          <cell r="U6">
            <v>31.810493719409905</v>
          </cell>
          <cell r="V6">
            <v>32.035379188848971</v>
          </cell>
          <cell r="W6">
            <v>32.25285843786029</v>
          </cell>
          <cell r="X6">
            <v>32.934861932038551</v>
          </cell>
          <cell r="Y6">
            <v>33.028473399376864</v>
          </cell>
          <cell r="Z6">
            <v>32.753271706119705</v>
          </cell>
          <cell r="AA6">
            <v>33.246805351281445</v>
          </cell>
          <cell r="AB6">
            <v>32.8369630503826</v>
          </cell>
          <cell r="AC6">
            <v>32.916199216193888</v>
          </cell>
          <cell r="AD6">
            <v>33.399990408430817</v>
          </cell>
          <cell r="AE6">
            <v>34.025748300922174</v>
          </cell>
          <cell r="AF6">
            <v>34.949476174421704</v>
          </cell>
          <cell r="AG6">
            <v>34.722732249073744</v>
          </cell>
          <cell r="AH6">
            <v>34.709929874355758</v>
          </cell>
          <cell r="AI6">
            <v>34.74122778763131</v>
          </cell>
          <cell r="AJ6">
            <v>34.834432769726199</v>
          </cell>
          <cell r="AK6">
            <v>35.079659853176601</v>
          </cell>
          <cell r="AL6">
            <v>35.400596448889168</v>
          </cell>
          <cell r="AM6">
            <v>35.635306017298831</v>
          </cell>
        </row>
        <row r="7">
          <cell r="A7" t="str">
            <v>Alabama</v>
          </cell>
          <cell r="B7">
            <v>135983</v>
          </cell>
          <cell r="C7">
            <v>140824</v>
          </cell>
          <cell r="D7">
            <v>144784</v>
          </cell>
          <cell r="E7">
            <v>149063</v>
          </cell>
          <cell r="F7">
            <v>149043</v>
          </cell>
          <cell r="G7">
            <v>160972</v>
          </cell>
          <cell r="H7">
            <v>164211</v>
          </cell>
          <cell r="I7">
            <v>178954</v>
          </cell>
          <cell r="J7">
            <v>185592</v>
          </cell>
          <cell r="K7">
            <v>194269</v>
          </cell>
          <cell r="L7">
            <v>200342</v>
          </cell>
          <cell r="M7">
            <v>206607</v>
          </cell>
          <cell r="N7">
            <v>208019</v>
          </cell>
          <cell r="O7">
            <v>202408</v>
          </cell>
          <cell r="P7">
            <v>198050</v>
          </cell>
          <cell r="Q7">
            <v>194191</v>
          </cell>
          <cell r="R7">
            <v>192479</v>
          </cell>
          <cell r="S7">
            <v>189480</v>
          </cell>
          <cell r="T7">
            <v>192026</v>
          </cell>
          <cell r="U7">
            <v>201389</v>
          </cell>
          <cell r="V7">
            <v>205094</v>
          </cell>
          <cell r="W7">
            <v>212800</v>
          </cell>
          <cell r="X7">
            <v>218328</v>
          </cell>
          <cell r="Y7">
            <v>218372</v>
          </cell>
          <cell r="Z7">
            <v>219253</v>
          </cell>
          <cell r="AA7">
            <v>220520</v>
          </cell>
          <cell r="AB7">
            <v>229431</v>
          </cell>
          <cell r="AC7">
            <v>268000</v>
          </cell>
          <cell r="AD7">
            <v>269086</v>
          </cell>
          <cell r="AE7">
            <v>281035</v>
          </cell>
          <cell r="AF7">
            <v>260316</v>
          </cell>
          <cell r="AG7">
            <v>265917</v>
          </cell>
          <cell r="AH7">
            <v>261188</v>
          </cell>
          <cell r="AI7">
            <v>259630</v>
          </cell>
          <cell r="AJ7">
            <v>242190</v>
          </cell>
          <cell r="AK7">
            <v>242184</v>
          </cell>
          <cell r="AL7">
            <v>244190</v>
          </cell>
          <cell r="AM7">
            <v>239798</v>
          </cell>
        </row>
        <row r="8">
          <cell r="A8" t="str">
            <v>Arkansas</v>
          </cell>
          <cell r="B8">
            <v>59801</v>
          </cell>
          <cell r="C8">
            <v>64267</v>
          </cell>
          <cell r="D8">
            <v>69230</v>
          </cell>
          <cell r="E8">
            <v>68468</v>
          </cell>
          <cell r="F8">
            <v>66155</v>
          </cell>
          <cell r="G8">
            <v>70628</v>
          </cell>
          <cell r="H8">
            <v>72182</v>
          </cell>
          <cell r="I8">
            <v>77038</v>
          </cell>
          <cell r="J8">
            <v>80962</v>
          </cell>
          <cell r="K8">
            <v>82506</v>
          </cell>
          <cell r="L8">
            <v>85742</v>
          </cell>
          <cell r="M8">
            <v>88536</v>
          </cell>
          <cell r="N8">
            <v>90123</v>
          </cell>
          <cell r="O8">
            <v>87197</v>
          </cell>
          <cell r="P8">
            <v>88460</v>
          </cell>
          <cell r="Q8">
            <v>98788</v>
          </cell>
          <cell r="R8">
            <v>102668</v>
          </cell>
          <cell r="S8">
            <v>103778</v>
          </cell>
          <cell r="T8">
            <v>105183</v>
          </cell>
          <cell r="U8">
            <v>104580</v>
          </cell>
          <cell r="V8">
            <v>111839</v>
          </cell>
          <cell r="W8">
            <v>116279</v>
          </cell>
          <cell r="X8">
            <v>122123</v>
          </cell>
          <cell r="Y8">
            <v>125636</v>
          </cell>
          <cell r="Z8">
            <v>129484</v>
          </cell>
          <cell r="AA8">
            <v>132112</v>
          </cell>
          <cell r="AB8">
            <v>136475</v>
          </cell>
          <cell r="AC8">
            <v>141881</v>
          </cell>
          <cell r="AD8">
            <v>152228</v>
          </cell>
          <cell r="AE8">
            <v>156873</v>
          </cell>
          <cell r="AF8">
            <v>159909</v>
          </cell>
          <cell r="AG8">
            <v>157504</v>
          </cell>
          <cell r="AH8">
            <v>153640</v>
          </cell>
          <cell r="AI8">
            <v>151132</v>
          </cell>
          <cell r="AJ8">
            <v>148630</v>
          </cell>
          <cell r="AK8">
            <v>145960</v>
          </cell>
          <cell r="AL8">
            <v>143055</v>
          </cell>
          <cell r="AM8">
            <v>139236</v>
          </cell>
        </row>
        <row r="9">
          <cell r="A9" t="str">
            <v>Delaware</v>
          </cell>
          <cell r="G9">
            <v>30346</v>
          </cell>
          <cell r="H9">
            <v>31074</v>
          </cell>
          <cell r="L9">
            <v>36874</v>
          </cell>
          <cell r="M9">
            <v>37538</v>
          </cell>
          <cell r="N9">
            <v>37913</v>
          </cell>
          <cell r="O9">
            <v>38296</v>
          </cell>
          <cell r="P9">
            <v>38177</v>
          </cell>
          <cell r="Q9">
            <v>38624</v>
          </cell>
          <cell r="R9">
            <v>38605</v>
          </cell>
          <cell r="S9">
            <v>40075</v>
          </cell>
          <cell r="T9">
            <v>40507</v>
          </cell>
          <cell r="U9">
            <v>37930</v>
          </cell>
          <cell r="V9">
            <v>40416</v>
          </cell>
          <cell r="W9">
            <v>42034</v>
          </cell>
          <cell r="X9">
            <v>41712</v>
          </cell>
          <cell r="Y9">
            <v>41907</v>
          </cell>
          <cell r="Z9">
            <v>43382</v>
          </cell>
          <cell r="AA9">
            <v>42488</v>
          </cell>
          <cell r="AB9">
            <v>43289</v>
          </cell>
          <cell r="AC9">
            <v>43576</v>
          </cell>
          <cell r="AD9">
            <v>45658</v>
          </cell>
          <cell r="AE9">
            <v>45927</v>
          </cell>
          <cell r="AF9">
            <v>46942</v>
          </cell>
          <cell r="AG9">
            <v>47816</v>
          </cell>
          <cell r="AH9">
            <v>48226</v>
          </cell>
          <cell r="AI9">
            <v>48390</v>
          </cell>
          <cell r="AJ9">
            <v>47981</v>
          </cell>
          <cell r="AK9">
            <v>49047</v>
          </cell>
          <cell r="AL9">
            <v>49068</v>
          </cell>
          <cell r="AM9">
            <v>49479</v>
          </cell>
        </row>
        <row r="10">
          <cell r="A10" t="str">
            <v>Florida</v>
          </cell>
          <cell r="B10">
            <v>308504</v>
          </cell>
          <cell r="C10">
            <v>335591</v>
          </cell>
          <cell r="D10">
            <v>370850</v>
          </cell>
          <cell r="E10">
            <v>358450</v>
          </cell>
          <cell r="F10">
            <v>347009</v>
          </cell>
          <cell r="G10">
            <v>424863</v>
          </cell>
          <cell r="H10">
            <v>438289</v>
          </cell>
          <cell r="I10">
            <v>460363</v>
          </cell>
          <cell r="J10">
            <v>515560</v>
          </cell>
          <cell r="K10">
            <v>478315</v>
          </cell>
          <cell r="L10">
            <v>547717</v>
          </cell>
          <cell r="M10">
            <v>552553</v>
          </cell>
          <cell r="N10">
            <v>554662</v>
          </cell>
          <cell r="O10">
            <v>562961</v>
          </cell>
          <cell r="P10">
            <v>564635</v>
          </cell>
          <cell r="Q10">
            <v>571203</v>
          </cell>
          <cell r="R10">
            <v>584357</v>
          </cell>
          <cell r="S10">
            <v>586686</v>
          </cell>
          <cell r="T10">
            <v>602515</v>
          </cell>
          <cell r="U10">
            <v>623071</v>
          </cell>
          <cell r="V10">
            <v>665641</v>
          </cell>
          <cell r="W10">
            <v>698694</v>
          </cell>
          <cell r="X10">
            <v>739851</v>
          </cell>
          <cell r="Y10">
            <v>761390</v>
          </cell>
          <cell r="Z10">
            <v>764577</v>
          </cell>
          <cell r="AA10">
            <v>775171</v>
          </cell>
          <cell r="AB10">
            <v>798952</v>
          </cell>
          <cell r="AC10">
            <v>853662</v>
          </cell>
          <cell r="AD10">
            <v>959591</v>
          </cell>
          <cell r="AE10">
            <v>989675</v>
          </cell>
          <cell r="AF10">
            <v>1009509</v>
          </cell>
          <cell r="AG10">
            <v>1019870</v>
          </cell>
          <cell r="AH10">
            <v>994164</v>
          </cell>
          <cell r="AI10">
            <v>980185</v>
          </cell>
          <cell r="AJ10">
            <v>951942</v>
          </cell>
          <cell r="AK10">
            <v>943310</v>
          </cell>
          <cell r="AL10">
            <v>939396</v>
          </cell>
          <cell r="AM10">
            <v>938427</v>
          </cell>
        </row>
        <row r="11">
          <cell r="A11" t="str">
            <v>Georgia</v>
          </cell>
          <cell r="B11">
            <v>141784</v>
          </cell>
          <cell r="C11">
            <v>145786</v>
          </cell>
          <cell r="D11">
            <v>154130</v>
          </cell>
          <cell r="E11">
            <v>160939</v>
          </cell>
          <cell r="F11">
            <v>155140</v>
          </cell>
          <cell r="G11">
            <v>161902</v>
          </cell>
          <cell r="H11">
            <v>193157</v>
          </cell>
          <cell r="I11">
            <v>196093</v>
          </cell>
          <cell r="J11">
            <v>202743</v>
          </cell>
          <cell r="K11">
            <v>214413</v>
          </cell>
          <cell r="L11">
            <v>237260</v>
          </cell>
          <cell r="M11">
            <v>251697</v>
          </cell>
          <cell r="N11">
            <v>259718</v>
          </cell>
          <cell r="O11">
            <v>263604</v>
          </cell>
          <cell r="P11">
            <v>267900</v>
          </cell>
          <cell r="Q11">
            <v>252090</v>
          </cell>
          <cell r="R11">
            <v>275796</v>
          </cell>
          <cell r="S11">
            <v>276175</v>
          </cell>
          <cell r="T11">
            <v>285648</v>
          </cell>
          <cell r="U11">
            <v>296980</v>
          </cell>
          <cell r="V11">
            <v>325875</v>
          </cell>
          <cell r="W11">
            <v>343592</v>
          </cell>
          <cell r="X11">
            <v>355158</v>
          </cell>
          <cell r="Y11">
            <v>360349</v>
          </cell>
          <cell r="Z11">
            <v>372269</v>
          </cell>
          <cell r="AA11">
            <v>378947</v>
          </cell>
          <cell r="AB11">
            <v>393926</v>
          </cell>
          <cell r="AC11">
            <v>413469</v>
          </cell>
          <cell r="AD11">
            <v>466983</v>
          </cell>
          <cell r="AE11">
            <v>492560</v>
          </cell>
          <cell r="AF11">
            <v>473946</v>
          </cell>
          <cell r="AG11">
            <v>465343</v>
          </cell>
          <cell r="AH11">
            <v>455169</v>
          </cell>
          <cell r="AI11">
            <v>451333</v>
          </cell>
          <cell r="AJ11">
            <v>449913</v>
          </cell>
          <cell r="AK11">
            <v>451870</v>
          </cell>
          <cell r="AL11">
            <v>455804</v>
          </cell>
          <cell r="AM11">
            <v>459655</v>
          </cell>
        </row>
        <row r="12">
          <cell r="A12" t="str">
            <v>Kentucky</v>
          </cell>
          <cell r="B12">
            <v>106061</v>
          </cell>
          <cell r="C12">
            <v>106677</v>
          </cell>
          <cell r="D12">
            <v>117854</v>
          </cell>
          <cell r="E12">
            <v>116676</v>
          </cell>
          <cell r="F12">
            <v>112071</v>
          </cell>
          <cell r="G12">
            <v>123931</v>
          </cell>
          <cell r="H12">
            <v>130753</v>
          </cell>
          <cell r="I12">
            <v>137798</v>
          </cell>
          <cell r="J12">
            <v>145315</v>
          </cell>
          <cell r="K12">
            <v>155271</v>
          </cell>
          <cell r="L12">
            <v>164420</v>
          </cell>
          <cell r="M12">
            <v>164790</v>
          </cell>
          <cell r="N12">
            <v>163460</v>
          </cell>
          <cell r="O12">
            <v>158177</v>
          </cell>
          <cell r="P12">
            <v>153840</v>
          </cell>
          <cell r="Q12">
            <v>154036</v>
          </cell>
          <cell r="R12">
            <v>153436</v>
          </cell>
          <cell r="S12">
            <v>155038</v>
          </cell>
          <cell r="T12">
            <v>156271</v>
          </cell>
          <cell r="U12">
            <v>164183</v>
          </cell>
          <cell r="V12">
            <v>188688</v>
          </cell>
          <cell r="W12">
            <v>197521</v>
          </cell>
          <cell r="X12">
            <v>206772</v>
          </cell>
          <cell r="Y12">
            <v>210589</v>
          </cell>
          <cell r="Z12">
            <v>215536</v>
          </cell>
          <cell r="AA12">
            <v>219194</v>
          </cell>
          <cell r="AB12">
            <v>228014</v>
          </cell>
          <cell r="AC12">
            <v>226816</v>
          </cell>
          <cell r="AD12">
            <v>248116</v>
          </cell>
          <cell r="AE12">
            <v>255374</v>
          </cell>
          <cell r="AF12">
            <v>257471</v>
          </cell>
          <cell r="AG12">
            <v>245541</v>
          </cell>
          <cell r="AH12">
            <v>237369</v>
          </cell>
          <cell r="AI12">
            <v>228810</v>
          </cell>
          <cell r="AJ12">
            <v>219870</v>
          </cell>
          <cell r="AK12">
            <v>216878</v>
          </cell>
          <cell r="AL12">
            <v>215826</v>
          </cell>
          <cell r="AM12">
            <v>212915</v>
          </cell>
        </row>
        <row r="13">
          <cell r="A13" t="str">
            <v>Louisiana</v>
          </cell>
          <cell r="B13">
            <v>131734</v>
          </cell>
          <cell r="C13">
            <v>129429</v>
          </cell>
          <cell r="D13">
            <v>135715</v>
          </cell>
          <cell r="E13">
            <v>144414</v>
          </cell>
          <cell r="F13">
            <v>141187</v>
          </cell>
          <cell r="G13">
            <v>145813</v>
          </cell>
          <cell r="H13">
            <v>147521</v>
          </cell>
          <cell r="I13">
            <v>150771</v>
          </cell>
          <cell r="J13">
            <v>154376</v>
          </cell>
          <cell r="K13">
            <v>160555</v>
          </cell>
          <cell r="L13">
            <v>169207</v>
          </cell>
          <cell r="M13">
            <v>173861</v>
          </cell>
          <cell r="N13">
            <v>171195</v>
          </cell>
          <cell r="O13">
            <v>172561</v>
          </cell>
          <cell r="P13">
            <v>171941</v>
          </cell>
          <cell r="Q13">
            <v>182493</v>
          </cell>
          <cell r="R13">
            <v>187536</v>
          </cell>
          <cell r="S13">
            <v>189292</v>
          </cell>
          <cell r="T13">
            <v>189412</v>
          </cell>
          <cell r="U13">
            <v>191517</v>
          </cell>
          <cell r="V13">
            <v>197569</v>
          </cell>
          <cell r="W13">
            <v>199145</v>
          </cell>
          <cell r="X13">
            <v>210547</v>
          </cell>
          <cell r="Y13">
            <v>211901</v>
          </cell>
          <cell r="Z13">
            <v>172908</v>
          </cell>
          <cell r="AA13">
            <v>194567</v>
          </cell>
          <cell r="AB13">
            <v>195118</v>
          </cell>
          <cell r="AC13">
            <v>205841</v>
          </cell>
          <cell r="AD13">
            <v>220384</v>
          </cell>
          <cell r="AE13">
            <v>230199</v>
          </cell>
          <cell r="AF13">
            <v>233490</v>
          </cell>
          <cell r="AG13">
            <v>227269</v>
          </cell>
          <cell r="AH13">
            <v>221120</v>
          </cell>
          <cell r="AI13">
            <v>215289</v>
          </cell>
          <cell r="AJ13">
            <v>213949</v>
          </cell>
          <cell r="AK13">
            <v>209530</v>
          </cell>
          <cell r="AL13">
            <v>210828</v>
          </cell>
          <cell r="AM13">
            <v>208000</v>
          </cell>
        </row>
        <row r="14">
          <cell r="A14" t="str">
            <v>Maryland</v>
          </cell>
          <cell r="B14">
            <v>179866</v>
          </cell>
          <cell r="C14">
            <v>184846</v>
          </cell>
          <cell r="D14">
            <v>195173</v>
          </cell>
          <cell r="E14">
            <v>202677</v>
          </cell>
          <cell r="F14">
            <v>188868</v>
          </cell>
          <cell r="G14">
            <v>200662</v>
          </cell>
          <cell r="H14">
            <v>204586</v>
          </cell>
          <cell r="I14">
            <v>211985</v>
          </cell>
          <cell r="J14">
            <v>216118</v>
          </cell>
          <cell r="K14">
            <v>219707</v>
          </cell>
          <cell r="L14">
            <v>226154</v>
          </cell>
          <cell r="M14">
            <v>224927</v>
          </cell>
          <cell r="N14">
            <v>223272</v>
          </cell>
          <cell r="O14">
            <v>220535</v>
          </cell>
          <cell r="P14">
            <v>218536</v>
          </cell>
          <cell r="Q14">
            <v>213735</v>
          </cell>
          <cell r="R14">
            <v>213967</v>
          </cell>
          <cell r="S14">
            <v>216498</v>
          </cell>
          <cell r="T14">
            <v>219172</v>
          </cell>
          <cell r="U14">
            <v>221952</v>
          </cell>
          <cell r="V14">
            <v>234165</v>
          </cell>
          <cell r="W14">
            <v>243236</v>
          </cell>
          <cell r="X14">
            <v>248735</v>
          </cell>
          <cell r="Y14">
            <v>252340</v>
          </cell>
          <cell r="Z14">
            <v>252964</v>
          </cell>
          <cell r="AA14">
            <v>255933</v>
          </cell>
          <cell r="AB14">
            <v>262451</v>
          </cell>
          <cell r="AC14">
            <v>271725</v>
          </cell>
          <cell r="AD14">
            <v>290694</v>
          </cell>
          <cell r="AE14">
            <v>301175</v>
          </cell>
          <cell r="AF14">
            <v>307345</v>
          </cell>
          <cell r="AG14">
            <v>302485</v>
          </cell>
          <cell r="AH14">
            <v>294381</v>
          </cell>
          <cell r="AI14">
            <v>296683</v>
          </cell>
          <cell r="AJ14">
            <v>293738</v>
          </cell>
          <cell r="AK14">
            <v>294058</v>
          </cell>
          <cell r="AL14">
            <v>291356</v>
          </cell>
          <cell r="AM14">
            <v>288623</v>
          </cell>
        </row>
        <row r="15">
          <cell r="A15" t="str">
            <v>Mississippi</v>
          </cell>
          <cell r="B15">
            <v>85193</v>
          </cell>
          <cell r="C15">
            <v>85677</v>
          </cell>
          <cell r="D15">
            <v>90402</v>
          </cell>
          <cell r="E15">
            <v>94453</v>
          </cell>
          <cell r="F15">
            <v>91414</v>
          </cell>
          <cell r="G15">
            <v>91010</v>
          </cell>
          <cell r="H15">
            <v>95195</v>
          </cell>
          <cell r="I15">
            <v>101515</v>
          </cell>
          <cell r="J15">
            <v>104352</v>
          </cell>
          <cell r="K15">
            <v>110333</v>
          </cell>
          <cell r="L15">
            <v>112737</v>
          </cell>
          <cell r="M15">
            <v>111510</v>
          </cell>
          <cell r="N15">
            <v>109959</v>
          </cell>
          <cell r="O15">
            <v>108003</v>
          </cell>
          <cell r="P15">
            <v>109298</v>
          </cell>
          <cell r="Q15">
            <v>112430</v>
          </cell>
          <cell r="R15">
            <v>116699</v>
          </cell>
          <cell r="S15">
            <v>119080</v>
          </cell>
          <cell r="T15">
            <v>119395</v>
          </cell>
          <cell r="U15">
            <v>123299</v>
          </cell>
          <cell r="V15">
            <v>123473</v>
          </cell>
          <cell r="W15">
            <v>131959</v>
          </cell>
          <cell r="X15">
            <v>132732</v>
          </cell>
          <cell r="Y15">
            <v>135449</v>
          </cell>
          <cell r="Z15">
            <v>133642</v>
          </cell>
          <cell r="AA15">
            <v>134699</v>
          </cell>
          <cell r="AB15">
            <v>138097</v>
          </cell>
          <cell r="AC15">
            <v>142317</v>
          </cell>
          <cell r="AD15">
            <v>154252</v>
          </cell>
          <cell r="AE15">
            <v>157253</v>
          </cell>
          <cell r="AF15">
            <v>158179</v>
          </cell>
          <cell r="AG15">
            <v>155386</v>
          </cell>
          <cell r="AH15">
            <v>152076</v>
          </cell>
          <cell r="AI15">
            <v>150179</v>
          </cell>
          <cell r="AJ15">
            <v>151504</v>
          </cell>
          <cell r="AK15">
            <v>151591</v>
          </cell>
          <cell r="AL15">
            <v>151403</v>
          </cell>
          <cell r="AM15">
            <v>149453</v>
          </cell>
        </row>
        <row r="16">
          <cell r="A16" t="str">
            <v>North Carolina</v>
          </cell>
          <cell r="B16">
            <v>220989</v>
          </cell>
          <cell r="C16">
            <v>235252</v>
          </cell>
          <cell r="D16">
            <v>258063</v>
          </cell>
          <cell r="E16">
            <v>243136</v>
          </cell>
          <cell r="F16">
            <v>244621</v>
          </cell>
          <cell r="G16">
            <v>290195</v>
          </cell>
          <cell r="H16">
            <v>287999</v>
          </cell>
          <cell r="I16">
            <v>298255</v>
          </cell>
          <cell r="J16">
            <v>307672</v>
          </cell>
          <cell r="K16">
            <v>316240</v>
          </cell>
          <cell r="L16">
            <v>335109</v>
          </cell>
          <cell r="M16">
            <v>345470</v>
          </cell>
          <cell r="N16">
            <v>331937</v>
          </cell>
          <cell r="O16">
            <v>327812</v>
          </cell>
          <cell r="P16">
            <v>329893</v>
          </cell>
          <cell r="Q16">
            <v>330684</v>
          </cell>
          <cell r="R16">
            <v>330207</v>
          </cell>
          <cell r="S16">
            <v>343569</v>
          </cell>
          <cell r="T16">
            <v>351037</v>
          </cell>
          <cell r="U16">
            <v>358912</v>
          </cell>
          <cell r="V16">
            <v>379333</v>
          </cell>
          <cell r="W16">
            <v>396544</v>
          </cell>
          <cell r="X16">
            <v>411718</v>
          </cell>
          <cell r="Y16">
            <v>417786</v>
          </cell>
          <cell r="Z16">
            <v>426106</v>
          </cell>
          <cell r="AA16">
            <v>436662</v>
          </cell>
          <cell r="AB16">
            <v>440903</v>
          </cell>
          <cell r="AC16">
            <v>464984</v>
          </cell>
          <cell r="AD16">
            <v>505488</v>
          </cell>
          <cell r="AE16">
            <v>512204</v>
          </cell>
          <cell r="AF16">
            <v>515436</v>
          </cell>
          <cell r="AG16">
            <v>508270</v>
          </cell>
          <cell r="AH16">
            <v>503532</v>
          </cell>
          <cell r="AI16">
            <v>498637</v>
          </cell>
          <cell r="AJ16">
            <v>490350</v>
          </cell>
          <cell r="AK16">
            <v>488940</v>
          </cell>
          <cell r="AL16">
            <v>489833</v>
          </cell>
          <cell r="AM16">
            <v>488708</v>
          </cell>
        </row>
        <row r="17">
          <cell r="A17" t="str">
            <v>Oklahoma</v>
          </cell>
          <cell r="B17">
            <v>120322</v>
          </cell>
          <cell r="C17">
            <v>122973</v>
          </cell>
          <cell r="D17">
            <v>134064</v>
          </cell>
          <cell r="E17">
            <v>130906</v>
          </cell>
          <cell r="F17">
            <v>129144</v>
          </cell>
          <cell r="G17">
            <v>146168</v>
          </cell>
          <cell r="H17">
            <v>148293</v>
          </cell>
          <cell r="I17">
            <v>151250</v>
          </cell>
          <cell r="J17">
            <v>151314</v>
          </cell>
          <cell r="K17">
            <v>149148</v>
          </cell>
          <cell r="L17">
            <v>158210</v>
          </cell>
          <cell r="M17">
            <v>161499</v>
          </cell>
          <cell r="N17">
            <v>157413</v>
          </cell>
          <cell r="O17">
            <v>159288</v>
          </cell>
          <cell r="P17">
            <v>154949</v>
          </cell>
          <cell r="Q17">
            <v>152579</v>
          </cell>
          <cell r="R17">
            <v>152679</v>
          </cell>
          <cell r="S17">
            <v>153822</v>
          </cell>
          <cell r="T17">
            <v>155348</v>
          </cell>
          <cell r="U17">
            <v>157021</v>
          </cell>
          <cell r="V17">
            <v>164793</v>
          </cell>
          <cell r="W17">
            <v>172786</v>
          </cell>
          <cell r="X17">
            <v>181710</v>
          </cell>
          <cell r="Y17">
            <v>182767</v>
          </cell>
          <cell r="Z17">
            <v>183568</v>
          </cell>
          <cell r="AA17">
            <v>182340</v>
          </cell>
          <cell r="AB17">
            <v>181973</v>
          </cell>
          <cell r="AC17">
            <v>182340</v>
          </cell>
          <cell r="AD17">
            <v>205542</v>
          </cell>
          <cell r="AE17">
            <v>204230</v>
          </cell>
          <cell r="AF17">
            <v>203683</v>
          </cell>
          <cell r="AG17">
            <v>202064</v>
          </cell>
          <cell r="AH17">
            <v>194723</v>
          </cell>
          <cell r="AI17">
            <v>189687</v>
          </cell>
          <cell r="AJ17">
            <v>185332</v>
          </cell>
          <cell r="AK17">
            <v>182755</v>
          </cell>
          <cell r="AL17">
            <v>177139</v>
          </cell>
          <cell r="AM17">
            <v>171164</v>
          </cell>
        </row>
        <row r="18">
          <cell r="A18" t="str">
            <v>South Carolina</v>
          </cell>
          <cell r="B18">
            <v>106016</v>
          </cell>
          <cell r="C18">
            <v>114424</v>
          </cell>
          <cell r="D18">
            <v>117166</v>
          </cell>
          <cell r="E18">
            <v>117473</v>
          </cell>
          <cell r="F18">
            <v>106367</v>
          </cell>
          <cell r="G18">
            <v>116350</v>
          </cell>
          <cell r="H18">
            <v>120701</v>
          </cell>
          <cell r="I18">
            <v>127396</v>
          </cell>
          <cell r="J18">
            <v>125407</v>
          </cell>
          <cell r="K18">
            <v>139982</v>
          </cell>
          <cell r="L18">
            <v>143494</v>
          </cell>
          <cell r="M18">
            <v>148044</v>
          </cell>
          <cell r="N18">
            <v>149183</v>
          </cell>
          <cell r="O18">
            <v>148120</v>
          </cell>
          <cell r="P18">
            <v>148808</v>
          </cell>
          <cell r="Q18">
            <v>149508</v>
          </cell>
          <cell r="R18">
            <v>151851</v>
          </cell>
          <cell r="S18">
            <v>155819</v>
          </cell>
          <cell r="T18">
            <v>159408</v>
          </cell>
          <cell r="U18">
            <v>161699</v>
          </cell>
          <cell r="V18">
            <v>168663</v>
          </cell>
          <cell r="W18">
            <v>176745</v>
          </cell>
          <cell r="X18">
            <v>182480</v>
          </cell>
          <cell r="Y18">
            <v>184413</v>
          </cell>
          <cell r="Z18">
            <v>185252</v>
          </cell>
          <cell r="AA18">
            <v>187254</v>
          </cell>
          <cell r="AB18">
            <v>193336</v>
          </cell>
          <cell r="AC18">
            <v>205417</v>
          </cell>
          <cell r="AD18">
            <v>221604</v>
          </cell>
          <cell r="AE18">
            <v>228523</v>
          </cell>
          <cell r="AF18">
            <v>234149</v>
          </cell>
          <cell r="AG18">
            <v>233835</v>
          </cell>
          <cell r="AH18">
            <v>232089</v>
          </cell>
          <cell r="AI18">
            <v>228594</v>
          </cell>
          <cell r="AJ18">
            <v>223670</v>
          </cell>
          <cell r="AK18">
            <v>220218</v>
          </cell>
          <cell r="AL18">
            <v>219949</v>
          </cell>
          <cell r="AM18">
            <v>213787</v>
          </cell>
        </row>
        <row r="19">
          <cell r="A19" t="str">
            <v>Tennessee</v>
          </cell>
          <cell r="B19">
            <v>155983</v>
          </cell>
          <cell r="C19">
            <v>167270</v>
          </cell>
          <cell r="D19">
            <v>177466</v>
          </cell>
          <cell r="E19">
            <v>172420</v>
          </cell>
          <cell r="F19">
            <v>165623</v>
          </cell>
          <cell r="G19">
            <v>171328</v>
          </cell>
          <cell r="H19">
            <v>175749</v>
          </cell>
          <cell r="I19">
            <v>179882</v>
          </cell>
          <cell r="J19">
            <v>192046</v>
          </cell>
          <cell r="K19">
            <v>198709</v>
          </cell>
          <cell r="L19">
            <v>209991</v>
          </cell>
          <cell r="M19">
            <v>213672</v>
          </cell>
          <cell r="N19">
            <v>214249</v>
          </cell>
          <cell r="O19">
            <v>211374</v>
          </cell>
          <cell r="P19">
            <v>213842</v>
          </cell>
          <cell r="Q19">
            <v>215022</v>
          </cell>
          <cell r="R19">
            <v>216836</v>
          </cell>
          <cell r="S19">
            <v>218027</v>
          </cell>
          <cell r="T19">
            <v>219433</v>
          </cell>
          <cell r="U19">
            <v>230376</v>
          </cell>
          <cell r="V19">
            <v>224591</v>
          </cell>
          <cell r="W19">
            <v>226402</v>
          </cell>
          <cell r="X19">
            <v>231289</v>
          </cell>
          <cell r="Y19">
            <v>239918</v>
          </cell>
          <cell r="Z19">
            <v>243912</v>
          </cell>
          <cell r="AA19">
            <v>250974</v>
          </cell>
          <cell r="AB19">
            <v>256297</v>
          </cell>
          <cell r="AC19">
            <v>264236</v>
          </cell>
          <cell r="AD19">
            <v>300235</v>
          </cell>
          <cell r="AE19">
            <v>300133</v>
          </cell>
          <cell r="AF19">
            <v>301485</v>
          </cell>
          <cell r="AG19">
            <v>295289</v>
          </cell>
          <cell r="AH19">
            <v>290530</v>
          </cell>
          <cell r="AI19">
            <v>279962</v>
          </cell>
          <cell r="AJ19">
            <v>276748</v>
          </cell>
          <cell r="AK19">
            <v>274490</v>
          </cell>
          <cell r="AL19">
            <v>275196</v>
          </cell>
          <cell r="AM19">
            <v>273607</v>
          </cell>
        </row>
        <row r="20">
          <cell r="A20" t="str">
            <v>Texas</v>
          </cell>
          <cell r="B20">
            <v>536065</v>
          </cell>
          <cell r="C20">
            <v>566756</v>
          </cell>
          <cell r="D20">
            <v>605527</v>
          </cell>
          <cell r="E20">
            <v>608423</v>
          </cell>
          <cell r="F20">
            <v>633956</v>
          </cell>
          <cell r="G20">
            <v>657769</v>
          </cell>
          <cell r="H20">
            <v>694394</v>
          </cell>
          <cell r="I20">
            <v>739128</v>
          </cell>
          <cell r="J20">
            <v>766863</v>
          </cell>
          <cell r="K20">
            <v>788613</v>
          </cell>
          <cell r="L20">
            <v>804194</v>
          </cell>
          <cell r="M20">
            <v>820888</v>
          </cell>
          <cell r="N20">
            <v>822359</v>
          </cell>
          <cell r="O20">
            <v>832145</v>
          </cell>
          <cell r="P20">
            <v>830381</v>
          </cell>
          <cell r="Q20">
            <v>837394</v>
          </cell>
          <cell r="R20">
            <v>846521</v>
          </cell>
          <cell r="S20">
            <v>854423</v>
          </cell>
          <cell r="T20">
            <v>867635</v>
          </cell>
          <cell r="U20">
            <v>905649</v>
          </cell>
          <cell r="V20">
            <v>947125</v>
          </cell>
          <cell r="W20">
            <v>1010526</v>
          </cell>
          <cell r="X20">
            <v>1042964</v>
          </cell>
          <cell r="Y20">
            <v>1082667</v>
          </cell>
          <cell r="Z20">
            <v>1093491</v>
          </cell>
          <cell r="AA20">
            <v>1104529</v>
          </cell>
          <cell r="AB20">
            <v>1117311</v>
          </cell>
          <cell r="AC20">
            <v>1169269</v>
          </cell>
          <cell r="AD20">
            <v>1288987</v>
          </cell>
          <cell r="AE20">
            <v>1359504</v>
          </cell>
          <cell r="AF20">
            <v>1387140</v>
          </cell>
          <cell r="AG20">
            <v>1362852</v>
          </cell>
          <cell r="AH20">
            <v>1364096</v>
          </cell>
          <cell r="AI20">
            <v>1369947</v>
          </cell>
          <cell r="AJ20">
            <v>1381207</v>
          </cell>
          <cell r="AK20">
            <v>1409364</v>
          </cell>
          <cell r="AL20">
            <v>1436821</v>
          </cell>
          <cell r="AM20">
            <v>1449792</v>
          </cell>
        </row>
        <row r="21">
          <cell r="A21" t="str">
            <v>Virginia</v>
          </cell>
          <cell r="B21">
            <v>210982</v>
          </cell>
          <cell r="C21">
            <v>228461</v>
          </cell>
          <cell r="D21">
            <v>246460</v>
          </cell>
          <cell r="E21">
            <v>196371</v>
          </cell>
          <cell r="F21">
            <v>190409</v>
          </cell>
          <cell r="G21">
            <v>265773</v>
          </cell>
          <cell r="H21">
            <v>276128</v>
          </cell>
          <cell r="I21">
            <v>276137</v>
          </cell>
          <cell r="J21">
            <v>297086</v>
          </cell>
          <cell r="K21">
            <v>302072</v>
          </cell>
          <cell r="L21">
            <v>305280</v>
          </cell>
          <cell r="M21">
            <v>302927</v>
          </cell>
          <cell r="N21">
            <v>296858</v>
          </cell>
          <cell r="O21">
            <v>300598</v>
          </cell>
          <cell r="P21">
            <v>300612</v>
          </cell>
          <cell r="Q21">
            <v>299714</v>
          </cell>
          <cell r="R21">
            <v>308972</v>
          </cell>
          <cell r="S21">
            <v>313878</v>
          </cell>
          <cell r="T21">
            <v>322241</v>
          </cell>
          <cell r="U21">
            <v>325395</v>
          </cell>
          <cell r="V21">
            <v>332321</v>
          </cell>
          <cell r="W21">
            <v>344090</v>
          </cell>
          <cell r="X21">
            <v>351370</v>
          </cell>
          <cell r="Y21">
            <v>360484</v>
          </cell>
          <cell r="Z21">
            <v>373041</v>
          </cell>
          <cell r="AA21">
            <v>387593</v>
          </cell>
          <cell r="AB21">
            <v>404274</v>
          </cell>
          <cell r="AC21">
            <v>422398</v>
          </cell>
          <cell r="AD21">
            <v>462232</v>
          </cell>
          <cell r="AE21">
            <v>474557</v>
          </cell>
          <cell r="AF21">
            <v>494720</v>
          </cell>
          <cell r="AG21">
            <v>492552</v>
          </cell>
          <cell r="AH21">
            <v>487858</v>
          </cell>
          <cell r="AI21">
            <v>481768</v>
          </cell>
          <cell r="AJ21">
            <v>474532</v>
          </cell>
          <cell r="AK21">
            <v>462352</v>
          </cell>
          <cell r="AL21">
            <v>457708</v>
          </cell>
          <cell r="AM21">
            <v>451558</v>
          </cell>
        </row>
        <row r="22">
          <cell r="A22" t="str">
            <v>West Virginia</v>
          </cell>
          <cell r="B22">
            <v>68069</v>
          </cell>
          <cell r="C22">
            <v>66290</v>
          </cell>
          <cell r="D22">
            <v>68894</v>
          </cell>
          <cell r="E22">
            <v>68610</v>
          </cell>
          <cell r="F22">
            <v>62591</v>
          </cell>
          <cell r="G22">
            <v>66708</v>
          </cell>
          <cell r="H22">
            <v>67410</v>
          </cell>
          <cell r="I22">
            <v>70143</v>
          </cell>
          <cell r="J22">
            <v>72115</v>
          </cell>
          <cell r="K22">
            <v>74660</v>
          </cell>
          <cell r="L22">
            <v>76059</v>
          </cell>
          <cell r="M22">
            <v>76817</v>
          </cell>
          <cell r="N22">
            <v>75138</v>
          </cell>
          <cell r="O22">
            <v>74844</v>
          </cell>
          <cell r="P22">
            <v>73845</v>
          </cell>
          <cell r="Q22">
            <v>74689</v>
          </cell>
          <cell r="R22">
            <v>75503</v>
          </cell>
          <cell r="S22">
            <v>76066</v>
          </cell>
          <cell r="T22">
            <v>77104</v>
          </cell>
          <cell r="U22">
            <v>76556</v>
          </cell>
          <cell r="V22">
            <v>79597</v>
          </cell>
          <cell r="W22">
            <v>81311</v>
          </cell>
          <cell r="X22">
            <v>84647</v>
          </cell>
          <cell r="Y22">
            <v>85388</v>
          </cell>
          <cell r="Z22">
            <v>86803</v>
          </cell>
          <cell r="AA22">
            <v>87292</v>
          </cell>
          <cell r="AB22">
            <v>98942</v>
          </cell>
          <cell r="AC22">
            <v>105939</v>
          </cell>
          <cell r="AD22">
            <v>121736</v>
          </cell>
          <cell r="AE22">
            <v>128073</v>
          </cell>
          <cell r="AF22">
            <v>97293</v>
          </cell>
          <cell r="AG22">
            <v>90383</v>
          </cell>
          <cell r="AH22">
            <v>88950</v>
          </cell>
          <cell r="AI22">
            <v>85808</v>
          </cell>
          <cell r="AJ22">
            <v>84724</v>
          </cell>
          <cell r="AK22">
            <v>83237</v>
          </cell>
          <cell r="AL22">
            <v>82098</v>
          </cell>
          <cell r="AM22">
            <v>79649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3072966</v>
          </cell>
          <cell r="N23">
            <v>2939615</v>
          </cell>
          <cell r="O23">
            <v>2946617</v>
          </cell>
          <cell r="P23">
            <v>2941094</v>
          </cell>
          <cell r="Q23">
            <v>3067505</v>
          </cell>
          <cell r="R23">
            <v>3150308</v>
          </cell>
          <cell r="S23">
            <v>3132602</v>
          </cell>
          <cell r="T23">
            <v>3243493</v>
          </cell>
          <cell r="U23">
            <v>3510223</v>
          </cell>
          <cell r="V23">
            <v>3697140</v>
          </cell>
          <cell r="W23">
            <v>3849891</v>
          </cell>
          <cell r="X23">
            <v>3768938</v>
          </cell>
          <cell r="Y23">
            <v>3867348</v>
          </cell>
          <cell r="Z23">
            <v>3959868</v>
          </cell>
          <cell r="AA23">
            <v>3881465</v>
          </cell>
          <cell r="AB23">
            <v>4189844</v>
          </cell>
          <cell r="AC23">
            <v>4448876</v>
          </cell>
          <cell r="AD23">
            <v>4778544</v>
          </cell>
          <cell r="AE23">
            <v>4744058</v>
          </cell>
          <cell r="AF23">
            <v>4411895</v>
          </cell>
          <cell r="AG23">
            <v>4537939</v>
          </cell>
          <cell r="AH23">
            <v>4483155</v>
          </cell>
          <cell r="AI23">
            <v>4506294</v>
          </cell>
          <cell r="AJ23">
            <v>4452586</v>
          </cell>
          <cell r="AK23">
            <v>4439220</v>
          </cell>
          <cell r="AL23">
            <v>4427748</v>
          </cell>
          <cell r="AM23">
            <v>4374305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24.083909803074828</v>
          </cell>
          <cell r="N24">
            <v>23.946144096628664</v>
          </cell>
          <cell r="O24">
            <v>24.122137242102308</v>
          </cell>
          <cell r="P24">
            <v>24.210322948471198</v>
          </cell>
          <cell r="Q24">
            <v>25.041059515501392</v>
          </cell>
          <cell r="R24">
            <v>25.422798308379058</v>
          </cell>
          <cell r="S24">
            <v>25.175287023082475</v>
          </cell>
          <cell r="T24">
            <v>25.559100119155232</v>
          </cell>
          <cell r="U24">
            <v>26.710127091038004</v>
          </cell>
          <cell r="V24">
            <v>26.984357183161666</v>
          </cell>
          <cell r="W24">
            <v>27.030707823687671</v>
          </cell>
          <cell r="X24">
            <v>26.065919297645745</v>
          </cell>
          <cell r="Y24">
            <v>26.221159066209349</v>
          </cell>
          <cell r="Z24">
            <v>26.489716596741964</v>
          </cell>
          <cell r="AA24">
            <v>25.859559109029391</v>
          </cell>
          <cell r="AB24">
            <v>26.877793285651592</v>
          </cell>
          <cell r="AC24">
            <v>27.209889630211027</v>
          </cell>
          <cell r="AD24">
            <v>26.992777006127817</v>
          </cell>
          <cell r="AE24">
            <v>26.387500264900787</v>
          </cell>
          <cell r="AF24">
            <v>25.10879217916494</v>
          </cell>
          <cell r="AG24">
            <v>25.948597527496563</v>
          </cell>
          <cell r="AH24">
            <v>26.025607429911801</v>
          </cell>
          <cell r="AI24">
            <v>26.462692123141323</v>
          </cell>
          <cell r="AJ24">
            <v>26.575713925381255</v>
          </cell>
          <cell r="AK24">
            <v>26.73053577225291</v>
          </cell>
          <cell r="AL24">
            <v>26.841400306074846</v>
          </cell>
          <cell r="AM24">
            <v>26.811780571603975</v>
          </cell>
        </row>
        <row r="25">
          <cell r="A25" t="str">
            <v>Alaska</v>
          </cell>
          <cell r="M25">
            <v>29349</v>
          </cell>
          <cell r="N25">
            <v>29047</v>
          </cell>
          <cell r="O25">
            <v>27189</v>
          </cell>
          <cell r="P25">
            <v>27657</v>
          </cell>
          <cell r="Q25">
            <v>27251</v>
          </cell>
          <cell r="R25">
            <v>26350</v>
          </cell>
          <cell r="S25">
            <v>26199</v>
          </cell>
          <cell r="T25">
            <v>25369</v>
          </cell>
          <cell r="U25">
            <v>26222</v>
          </cell>
          <cell r="V25">
            <v>26000</v>
          </cell>
          <cell r="W25">
            <v>27531</v>
          </cell>
          <cell r="X25">
            <v>28885</v>
          </cell>
          <cell r="Y25">
            <v>28563</v>
          </cell>
          <cell r="Z25">
            <v>27903</v>
          </cell>
          <cell r="AA25">
            <v>27463</v>
          </cell>
          <cell r="AB25">
            <v>28221</v>
          </cell>
          <cell r="AC25">
            <v>28121</v>
          </cell>
          <cell r="AD25">
            <v>29643</v>
          </cell>
          <cell r="AE25">
            <v>30779</v>
          </cell>
          <cell r="AF25">
            <v>32104</v>
          </cell>
          <cell r="AG25">
            <v>30018</v>
          </cell>
          <cell r="AH25">
            <v>32097</v>
          </cell>
          <cell r="AI25">
            <v>31763</v>
          </cell>
          <cell r="AJ25">
            <v>28812</v>
          </cell>
          <cell r="AK25">
            <v>25997</v>
          </cell>
          <cell r="AL25">
            <v>24607</v>
          </cell>
          <cell r="AM25">
            <v>23501</v>
          </cell>
        </row>
        <row r="26">
          <cell r="A26" t="str">
            <v>Arizona</v>
          </cell>
          <cell r="M26">
            <v>244028</v>
          </cell>
          <cell r="N26">
            <v>239657</v>
          </cell>
          <cell r="O26">
            <v>241290</v>
          </cell>
          <cell r="P26">
            <v>242113</v>
          </cell>
          <cell r="Q26">
            <v>255298</v>
          </cell>
          <cell r="R26">
            <v>259628</v>
          </cell>
          <cell r="S26">
            <v>267539</v>
          </cell>
          <cell r="T26">
            <v>285473</v>
          </cell>
          <cell r="U26">
            <v>299529</v>
          </cell>
          <cell r="V26">
            <v>319259</v>
          </cell>
          <cell r="W26">
            <v>344491</v>
          </cell>
          <cell r="X26">
            <v>366874</v>
          </cell>
          <cell r="Y26">
            <v>410416</v>
          </cell>
          <cell r="Z26">
            <v>456881</v>
          </cell>
          <cell r="AA26">
            <v>358094</v>
          </cell>
          <cell r="AB26">
            <v>530074</v>
          </cell>
          <cell r="AC26">
            <v>595335</v>
          </cell>
          <cell r="AD26">
            <v>710063</v>
          </cell>
          <cell r="AE26">
            <v>670317</v>
          </cell>
          <cell r="AF26">
            <v>410761</v>
          </cell>
          <cell r="AG26">
            <v>612268</v>
          </cell>
          <cell r="AH26">
            <v>570255</v>
          </cell>
          <cell r="AI26">
            <v>552736</v>
          </cell>
          <cell r="AJ26">
            <v>533269</v>
          </cell>
          <cell r="AK26">
            <v>502367</v>
          </cell>
          <cell r="AL26">
            <v>486011</v>
          </cell>
          <cell r="AM26">
            <v>480400</v>
          </cell>
        </row>
        <row r="27">
          <cell r="A27" t="str">
            <v>California</v>
          </cell>
          <cell r="M27">
            <v>1765630</v>
          </cell>
          <cell r="N27">
            <v>1628210</v>
          </cell>
          <cell r="O27">
            <v>1624924</v>
          </cell>
          <cell r="P27">
            <v>1605825</v>
          </cell>
          <cell r="Q27">
            <v>1682463</v>
          </cell>
          <cell r="R27">
            <v>1732607</v>
          </cell>
          <cell r="S27">
            <v>1717810</v>
          </cell>
          <cell r="T27">
            <v>1778672</v>
          </cell>
          <cell r="U27">
            <v>2012213</v>
          </cell>
          <cell r="V27">
            <v>2134041</v>
          </cell>
          <cell r="W27">
            <v>2208661</v>
          </cell>
          <cell r="X27">
            <v>2075896</v>
          </cell>
          <cell r="Y27">
            <v>2107426</v>
          </cell>
          <cell r="Z27">
            <v>2135461</v>
          </cell>
          <cell r="AA27">
            <v>2171701</v>
          </cell>
          <cell r="AB27">
            <v>2261542</v>
          </cell>
          <cell r="AC27">
            <v>2384604</v>
          </cell>
          <cell r="AD27">
            <v>2478810</v>
          </cell>
          <cell r="AE27">
            <v>2439725</v>
          </cell>
          <cell r="AF27">
            <v>2415823</v>
          </cell>
          <cell r="AG27">
            <v>2353090</v>
          </cell>
          <cell r="AH27">
            <v>2364568</v>
          </cell>
          <cell r="AI27">
            <v>2419601</v>
          </cell>
          <cell r="AJ27">
            <v>2409100</v>
          </cell>
          <cell r="AK27">
            <v>2411550</v>
          </cell>
          <cell r="AL27">
            <v>2408418</v>
          </cell>
          <cell r="AM27">
            <v>2374628</v>
          </cell>
        </row>
        <row r="28">
          <cell r="A28" t="str">
            <v>Colorado</v>
          </cell>
          <cell r="M28">
            <v>202777</v>
          </cell>
          <cell r="N28">
            <v>200368</v>
          </cell>
          <cell r="O28">
            <v>201110</v>
          </cell>
          <cell r="P28">
            <v>201005</v>
          </cell>
          <cell r="Q28">
            <v>206013</v>
          </cell>
          <cell r="R28">
            <v>210856</v>
          </cell>
          <cell r="S28">
            <v>215053</v>
          </cell>
          <cell r="T28">
            <v>217822</v>
          </cell>
          <cell r="U28">
            <v>220059</v>
          </cell>
          <cell r="V28">
            <v>225302</v>
          </cell>
          <cell r="W28">
            <v>232756</v>
          </cell>
          <cell r="X28">
            <v>238930</v>
          </cell>
          <cell r="Y28">
            <v>248396</v>
          </cell>
          <cell r="Z28">
            <v>249616</v>
          </cell>
          <cell r="AA28">
            <v>241080</v>
          </cell>
          <cell r="AB28">
            <v>262401</v>
          </cell>
          <cell r="AC28">
            <v>273967</v>
          </cell>
          <cell r="AD28">
            <v>298432</v>
          </cell>
          <cell r="AE28">
            <v>313048</v>
          </cell>
          <cell r="AF28">
            <v>283297</v>
          </cell>
          <cell r="AG28">
            <v>279193</v>
          </cell>
          <cell r="AH28">
            <v>275017</v>
          </cell>
          <cell r="AI28">
            <v>267579</v>
          </cell>
          <cell r="AJ28">
            <v>260068</v>
          </cell>
          <cell r="AK28">
            <v>282362</v>
          </cell>
          <cell r="AL28">
            <v>286787</v>
          </cell>
          <cell r="AM28">
            <v>290141</v>
          </cell>
        </row>
        <row r="29">
          <cell r="A29" t="str">
            <v>Hawaii</v>
          </cell>
          <cell r="M29">
            <v>53012</v>
          </cell>
          <cell r="N29">
            <v>54512</v>
          </cell>
          <cell r="O29">
            <v>55850</v>
          </cell>
          <cell r="P29">
            <v>54901</v>
          </cell>
          <cell r="Q29">
            <v>54899</v>
          </cell>
          <cell r="R29">
            <v>53948</v>
          </cell>
          <cell r="S29">
            <v>53942</v>
          </cell>
          <cell r="T29">
            <v>53991</v>
          </cell>
          <cell r="U29">
            <v>51783</v>
          </cell>
          <cell r="V29">
            <v>53839</v>
          </cell>
          <cell r="W29">
            <v>56647</v>
          </cell>
          <cell r="X29">
            <v>58546</v>
          </cell>
          <cell r="Y29">
            <v>58025</v>
          </cell>
          <cell r="Z29">
            <v>57843</v>
          </cell>
          <cell r="AA29">
            <v>57527</v>
          </cell>
          <cell r="AB29">
            <v>57309</v>
          </cell>
          <cell r="AC29">
            <v>60698</v>
          </cell>
          <cell r="AD29">
            <v>65139</v>
          </cell>
          <cell r="AE29">
            <v>68155</v>
          </cell>
          <cell r="AF29">
            <v>69595</v>
          </cell>
          <cell r="AG29">
            <v>69272</v>
          </cell>
          <cell r="AH29">
            <v>67683</v>
          </cell>
          <cell r="AI29">
            <v>65067</v>
          </cell>
          <cell r="AJ29">
            <v>61366</v>
          </cell>
          <cell r="AK29">
            <v>58343</v>
          </cell>
          <cell r="AL29">
            <v>56968</v>
          </cell>
          <cell r="AM29">
            <v>55359</v>
          </cell>
        </row>
        <row r="30">
          <cell r="A30" t="str">
            <v>Idaho</v>
          </cell>
          <cell r="M30">
            <v>50003</v>
          </cell>
          <cell r="N30">
            <v>51651</v>
          </cell>
          <cell r="O30">
            <v>51783</v>
          </cell>
          <cell r="P30">
            <v>51978</v>
          </cell>
          <cell r="Q30">
            <v>53101</v>
          </cell>
          <cell r="R30">
            <v>54129</v>
          </cell>
          <cell r="S30">
            <v>55411</v>
          </cell>
          <cell r="T30">
            <v>57316</v>
          </cell>
          <cell r="U30">
            <v>58644</v>
          </cell>
          <cell r="V30">
            <v>62292</v>
          </cell>
          <cell r="W30">
            <v>64672</v>
          </cell>
          <cell r="X30">
            <v>67508</v>
          </cell>
          <cell r="Y30">
            <v>68613</v>
          </cell>
          <cell r="Z30">
            <v>70335</v>
          </cell>
          <cell r="AA30">
            <v>70754</v>
          </cell>
          <cell r="AB30">
            <v>71481</v>
          </cell>
          <cell r="AC30">
            <v>72982</v>
          </cell>
          <cell r="AD30">
            <v>77834</v>
          </cell>
          <cell r="AE30">
            <v>76998</v>
          </cell>
          <cell r="AF30">
            <v>82297</v>
          </cell>
          <cell r="AG30">
            <v>99901</v>
          </cell>
          <cell r="AH30">
            <v>101162</v>
          </cell>
          <cell r="AI30">
            <v>110962</v>
          </cell>
          <cell r="AJ30">
            <v>113244</v>
          </cell>
          <cell r="AK30">
            <v>115259</v>
          </cell>
          <cell r="AL30">
            <v>123597</v>
          </cell>
          <cell r="AM30">
            <v>115045</v>
          </cell>
        </row>
        <row r="31">
          <cell r="A31" t="str">
            <v>Montana</v>
          </cell>
          <cell r="M31">
            <v>36198</v>
          </cell>
          <cell r="N31">
            <v>35945</v>
          </cell>
          <cell r="O31">
            <v>36414</v>
          </cell>
          <cell r="P31">
            <v>39113</v>
          </cell>
          <cell r="Q31">
            <v>40033</v>
          </cell>
          <cell r="R31">
            <v>40521</v>
          </cell>
          <cell r="S31">
            <v>40384</v>
          </cell>
          <cell r="T31">
            <v>40162</v>
          </cell>
          <cell r="U31">
            <v>38481</v>
          </cell>
          <cell r="V31">
            <v>41068</v>
          </cell>
          <cell r="W31">
            <v>41247</v>
          </cell>
          <cell r="X31">
            <v>43018</v>
          </cell>
          <cell r="Y31">
            <v>42743</v>
          </cell>
          <cell r="Z31">
            <v>43403</v>
          </cell>
          <cell r="AA31">
            <v>42990</v>
          </cell>
          <cell r="AB31">
            <v>42828</v>
          </cell>
          <cell r="AC31">
            <v>43280</v>
          </cell>
          <cell r="AD31">
            <v>47359</v>
          </cell>
          <cell r="AE31">
            <v>48476</v>
          </cell>
          <cell r="AF31">
            <v>49143</v>
          </cell>
          <cell r="AG31">
            <v>48424</v>
          </cell>
          <cell r="AH31">
            <v>47903</v>
          </cell>
          <cell r="AI31">
            <v>47128</v>
          </cell>
          <cell r="AJ31">
            <v>46066</v>
          </cell>
          <cell r="AK31">
            <v>45712</v>
          </cell>
          <cell r="AL31">
            <v>45207</v>
          </cell>
          <cell r="AM31">
            <v>43807</v>
          </cell>
        </row>
        <row r="32">
          <cell r="A32" t="str">
            <v>Nevada</v>
          </cell>
          <cell r="L32"/>
          <cell r="M32">
            <v>57512</v>
          </cell>
          <cell r="N32">
            <v>57227</v>
          </cell>
          <cell r="O32">
            <v>57103</v>
          </cell>
          <cell r="P32">
            <v>60398</v>
          </cell>
          <cell r="Q32">
            <v>66338</v>
          </cell>
          <cell r="R32">
            <v>68566</v>
          </cell>
          <cell r="S32">
            <v>74439</v>
          </cell>
          <cell r="T32">
            <v>80834</v>
          </cell>
          <cell r="U32">
            <v>79053</v>
          </cell>
          <cell r="V32">
            <v>84303</v>
          </cell>
          <cell r="W32">
            <v>86089</v>
          </cell>
          <cell r="X32">
            <v>91030</v>
          </cell>
          <cell r="Y32">
            <v>95563</v>
          </cell>
          <cell r="Z32">
            <v>99548</v>
          </cell>
          <cell r="AA32">
            <v>100760</v>
          </cell>
          <cell r="AB32">
            <v>104488</v>
          </cell>
          <cell r="AC32">
            <v>108077</v>
          </cell>
          <cell r="AD32">
            <v>114759</v>
          </cell>
          <cell r="AE32">
            <v>115684</v>
          </cell>
          <cell r="AF32">
            <v>108998</v>
          </cell>
          <cell r="AG32">
            <v>106854</v>
          </cell>
          <cell r="AH32">
            <v>105501</v>
          </cell>
          <cell r="AI32">
            <v>107961</v>
          </cell>
          <cell r="AJ32">
            <v>104841</v>
          </cell>
          <cell r="AK32">
            <v>104809</v>
          </cell>
          <cell r="AL32">
            <v>105916</v>
          </cell>
          <cell r="AM32">
            <v>105999</v>
          </cell>
        </row>
        <row r="33">
          <cell r="A33" t="str">
            <v>New Mexico</v>
          </cell>
          <cell r="M33">
            <v>85622</v>
          </cell>
          <cell r="N33">
            <v>88301</v>
          </cell>
          <cell r="O33">
            <v>88643</v>
          </cell>
          <cell r="P33">
            <v>88793</v>
          </cell>
          <cell r="Q33">
            <v>92476</v>
          </cell>
          <cell r="R33">
            <v>94104</v>
          </cell>
          <cell r="S33">
            <v>94609</v>
          </cell>
          <cell r="T33">
            <v>97226</v>
          </cell>
          <cell r="U33">
            <v>96377</v>
          </cell>
          <cell r="V33">
            <v>98075</v>
          </cell>
          <cell r="W33">
            <v>105987</v>
          </cell>
          <cell r="X33">
            <v>110517</v>
          </cell>
          <cell r="Y33">
            <v>114794</v>
          </cell>
          <cell r="Z33">
            <v>115048</v>
          </cell>
          <cell r="AA33">
            <v>115875</v>
          </cell>
          <cell r="AB33">
            <v>120320</v>
          </cell>
          <cell r="AC33">
            <v>128635</v>
          </cell>
          <cell r="AD33">
            <v>138267</v>
          </cell>
          <cell r="AE33">
            <v>146513</v>
          </cell>
          <cell r="AF33">
            <v>142784</v>
          </cell>
          <cell r="AG33">
            <v>141773</v>
          </cell>
          <cell r="AH33">
            <v>138898</v>
          </cell>
          <cell r="AI33">
            <v>132120</v>
          </cell>
          <cell r="AJ33">
            <v>124327</v>
          </cell>
          <cell r="AK33">
            <v>120692</v>
          </cell>
          <cell r="AL33">
            <v>115954</v>
          </cell>
          <cell r="AM33">
            <v>110178</v>
          </cell>
        </row>
        <row r="34">
          <cell r="A34" t="str">
            <v>Oregon</v>
          </cell>
          <cell r="M34">
            <v>146778</v>
          </cell>
          <cell r="N34">
            <v>146370</v>
          </cell>
          <cell r="O34">
            <v>144583</v>
          </cell>
          <cell r="P34">
            <v>147444</v>
          </cell>
          <cell r="Q34">
            <v>145560</v>
          </cell>
          <cell r="R34">
            <v>148540</v>
          </cell>
          <cell r="S34">
            <v>149407</v>
          </cell>
          <cell r="T34">
            <v>153373</v>
          </cell>
          <cell r="U34">
            <v>160805</v>
          </cell>
          <cell r="V34">
            <v>168182</v>
          </cell>
          <cell r="W34">
            <v>179795</v>
          </cell>
          <cell r="X34">
            <v>173465</v>
          </cell>
          <cell r="Y34">
            <v>174619</v>
          </cell>
          <cell r="Z34">
            <v>174100</v>
          </cell>
          <cell r="AA34">
            <v>170742</v>
          </cell>
          <cell r="AB34">
            <v>176334</v>
          </cell>
          <cell r="AC34">
            <v>192991</v>
          </cell>
          <cell r="AD34">
            <v>216029</v>
          </cell>
          <cell r="AE34">
            <v>219875</v>
          </cell>
          <cell r="AF34">
            <v>229335</v>
          </cell>
          <cell r="AG34">
            <v>224863</v>
          </cell>
          <cell r="AH34">
            <v>219161</v>
          </cell>
          <cell r="AI34">
            <v>211106</v>
          </cell>
          <cell r="AJ34">
            <v>206422</v>
          </cell>
          <cell r="AK34">
            <v>203490</v>
          </cell>
          <cell r="AL34">
            <v>197780</v>
          </cell>
          <cell r="AM34">
            <v>195800</v>
          </cell>
        </row>
        <row r="35">
          <cell r="A35" t="str">
            <v>Utah</v>
          </cell>
          <cell r="M35">
            <v>122208</v>
          </cell>
          <cell r="N35">
            <v>125984</v>
          </cell>
          <cell r="O35">
            <v>132211</v>
          </cell>
          <cell r="P35">
            <v>134319</v>
          </cell>
          <cell r="Q35">
            <v>138744</v>
          </cell>
          <cell r="R35">
            <v>144665</v>
          </cell>
          <cell r="S35">
            <v>139154</v>
          </cell>
          <cell r="T35">
            <v>148329</v>
          </cell>
          <cell r="U35">
            <v>149954</v>
          </cell>
          <cell r="V35">
            <v>162707</v>
          </cell>
          <cell r="W35">
            <v>164421</v>
          </cell>
          <cell r="X35">
            <v>170231</v>
          </cell>
          <cell r="Y35">
            <v>176909</v>
          </cell>
          <cell r="Z35">
            <v>182892</v>
          </cell>
          <cell r="AA35">
            <v>178689</v>
          </cell>
          <cell r="AB35">
            <v>184141</v>
          </cell>
          <cell r="AC35">
            <v>196389</v>
          </cell>
          <cell r="AD35">
            <v>219849</v>
          </cell>
          <cell r="AE35">
            <v>228017</v>
          </cell>
          <cell r="AF35">
            <v>215535</v>
          </cell>
          <cell r="AG35">
            <v>207563</v>
          </cell>
          <cell r="AH35">
            <v>198832</v>
          </cell>
          <cell r="AI35">
            <v>198549</v>
          </cell>
          <cell r="AJ35">
            <v>204576</v>
          </cell>
          <cell r="AK35">
            <v>208408</v>
          </cell>
          <cell r="AL35">
            <v>214841</v>
          </cell>
          <cell r="AM35">
            <v>219590</v>
          </cell>
        </row>
        <row r="36">
          <cell r="A36" t="str">
            <v>Washington</v>
          </cell>
          <cell r="M36">
            <v>251058</v>
          </cell>
          <cell r="N36">
            <v>254630</v>
          </cell>
          <cell r="O36">
            <v>257746</v>
          </cell>
          <cell r="P36">
            <v>259928</v>
          </cell>
          <cell r="Q36">
            <v>276955</v>
          </cell>
          <cell r="R36">
            <v>288641</v>
          </cell>
          <cell r="S36">
            <v>271474</v>
          </cell>
          <cell r="T36">
            <v>278426</v>
          </cell>
          <cell r="U36">
            <v>290292</v>
          </cell>
          <cell r="V36">
            <v>294436</v>
          </cell>
          <cell r="W36">
            <v>308484</v>
          </cell>
          <cell r="X36">
            <v>314088</v>
          </cell>
          <cell r="Y36">
            <v>310944</v>
          </cell>
          <cell r="Z36">
            <v>315154</v>
          </cell>
          <cell r="AA36">
            <v>314862</v>
          </cell>
          <cell r="AB36">
            <v>318852</v>
          </cell>
          <cell r="AC36">
            <v>330387</v>
          </cell>
          <cell r="AD36">
            <v>347918</v>
          </cell>
          <cell r="AE36">
            <v>351005</v>
          </cell>
          <cell r="AF36">
            <v>336893</v>
          </cell>
          <cell r="AG36">
            <v>329617</v>
          </cell>
          <cell r="AH36">
            <v>327655</v>
          </cell>
          <cell r="AI36">
            <v>328957</v>
          </cell>
          <cell r="AJ36">
            <v>328893</v>
          </cell>
          <cell r="AK36">
            <v>329444</v>
          </cell>
          <cell r="AL36">
            <v>331253</v>
          </cell>
          <cell r="AM36">
            <v>329799</v>
          </cell>
        </row>
        <row r="37">
          <cell r="A37" t="str">
            <v>Wyoming</v>
          </cell>
          <cell r="M37">
            <v>28791</v>
          </cell>
          <cell r="N37">
            <v>27713</v>
          </cell>
          <cell r="O37">
            <v>27771</v>
          </cell>
          <cell r="P37">
            <v>27620</v>
          </cell>
          <cell r="Q37">
            <v>28374</v>
          </cell>
          <cell r="R37">
            <v>27753</v>
          </cell>
          <cell r="S37">
            <v>27181</v>
          </cell>
          <cell r="T37">
            <v>26500</v>
          </cell>
          <cell r="U37">
            <v>26811</v>
          </cell>
          <cell r="V37">
            <v>27636</v>
          </cell>
          <cell r="W37">
            <v>29110</v>
          </cell>
          <cell r="X37">
            <v>29950</v>
          </cell>
          <cell r="Y37">
            <v>30337</v>
          </cell>
          <cell r="Z37">
            <v>31684</v>
          </cell>
          <cell r="AA37">
            <v>30928</v>
          </cell>
          <cell r="AB37">
            <v>31853</v>
          </cell>
          <cell r="AC37">
            <v>33410</v>
          </cell>
          <cell r="AD37">
            <v>34442</v>
          </cell>
          <cell r="AE37">
            <v>35466</v>
          </cell>
          <cell r="AF37">
            <v>35330</v>
          </cell>
          <cell r="AG37">
            <v>35103</v>
          </cell>
          <cell r="AH37">
            <v>34423</v>
          </cell>
          <cell r="AI37">
            <v>32765</v>
          </cell>
          <cell r="AJ37">
            <v>31602</v>
          </cell>
          <cell r="AK37">
            <v>30787</v>
          </cell>
          <cell r="AL37">
            <v>30409</v>
          </cell>
          <cell r="AM37">
            <v>30058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3121337</v>
          </cell>
          <cell r="N38">
            <v>3078921</v>
          </cell>
          <cell r="O38">
            <v>3052810</v>
          </cell>
          <cell r="P38">
            <v>3012190</v>
          </cell>
          <cell r="Q38">
            <v>3028605</v>
          </cell>
          <cell r="R38">
            <v>3023939</v>
          </cell>
          <cell r="S38">
            <v>3055544</v>
          </cell>
          <cell r="T38">
            <v>3092686</v>
          </cell>
          <cell r="U38">
            <v>3133006</v>
          </cell>
          <cell r="V38">
            <v>3232724</v>
          </cell>
          <cell r="W38">
            <v>3336736</v>
          </cell>
          <cell r="X38">
            <v>3414137</v>
          </cell>
          <cell r="Y38">
            <v>3455903</v>
          </cell>
          <cell r="Z38">
            <v>3518904</v>
          </cell>
          <cell r="AA38">
            <v>3532062</v>
          </cell>
          <cell r="AB38">
            <v>3620230</v>
          </cell>
          <cell r="AC38">
            <v>3754268</v>
          </cell>
          <cell r="AD38">
            <v>4085311</v>
          </cell>
          <cell r="AE38">
            <v>4198758</v>
          </cell>
          <cell r="AF38">
            <v>4132292</v>
          </cell>
          <cell r="AG38">
            <v>4008749</v>
          </cell>
          <cell r="AH38">
            <v>3912916</v>
          </cell>
          <cell r="AI38">
            <v>3765692</v>
          </cell>
          <cell r="AJ38">
            <v>3661207</v>
          </cell>
          <cell r="AK38">
            <v>3570034</v>
          </cell>
          <cell r="AL38">
            <v>3467638</v>
          </cell>
          <cell r="AM38">
            <v>3391068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24.463010255564225</v>
          </cell>
          <cell r="N39">
            <v>25.080932682727507</v>
          </cell>
          <cell r="O39">
            <v>24.991473881424817</v>
          </cell>
          <cell r="P39">
            <v>24.795566779625354</v>
          </cell>
          <cell r="Q39">
            <v>24.72350592874179</v>
          </cell>
          <cell r="R39">
            <v>24.403007989644649</v>
          </cell>
          <cell r="S39">
            <v>24.556007182418167</v>
          </cell>
          <cell r="T39">
            <v>24.370723510459161</v>
          </cell>
          <cell r="U39">
            <v>23.839792639095755</v>
          </cell>
          <cell r="V39">
            <v>23.59471891531809</v>
          </cell>
          <cell r="W39">
            <v>23.427763513507347</v>
          </cell>
          <cell r="X39">
            <v>23.612120844945274</v>
          </cell>
          <cell r="Y39">
            <v>23.431504555677453</v>
          </cell>
          <cell r="Z39">
            <v>23.539867917602731</v>
          </cell>
          <cell r="AA39">
            <v>23.531724765199883</v>
          </cell>
          <cell r="AB39">
            <v>23.223727085427161</v>
          </cell>
          <cell r="AC39">
            <v>22.961579042039627</v>
          </cell>
          <cell r="AD39">
            <v>23.0768804940754</v>
          </cell>
          <cell r="AE39">
            <v>23.354421011980524</v>
          </cell>
          <cell r="AF39">
            <v>23.517527287395971</v>
          </cell>
          <cell r="AG39">
            <v>22.922611870665143</v>
          </cell>
          <cell r="AH39">
            <v>22.715256492853975</v>
          </cell>
          <cell r="AI39">
            <v>22.1135922393382</v>
          </cell>
          <cell r="AJ39">
            <v>21.852287604013334</v>
          </cell>
          <cell r="AK39">
            <v>21.496776808799552</v>
          </cell>
          <cell r="AL39">
            <v>21.021128500212022</v>
          </cell>
          <cell r="AM39">
            <v>20.785146696306718</v>
          </cell>
        </row>
        <row r="40">
          <cell r="A40" t="str">
            <v>Illinois</v>
          </cell>
          <cell r="M40">
            <v>638139</v>
          </cell>
          <cell r="N40">
            <v>621576</v>
          </cell>
          <cell r="O40">
            <v>617549</v>
          </cell>
          <cell r="P40">
            <v>601745</v>
          </cell>
          <cell r="Q40">
            <v>605146</v>
          </cell>
          <cell r="R40">
            <v>612086</v>
          </cell>
          <cell r="S40">
            <v>615341</v>
          </cell>
          <cell r="T40">
            <v>618649</v>
          </cell>
          <cell r="U40">
            <v>623018</v>
          </cell>
          <cell r="V40">
            <v>626324</v>
          </cell>
          <cell r="W40">
            <v>647489</v>
          </cell>
          <cell r="X40">
            <v>663596</v>
          </cell>
          <cell r="Y40">
            <v>667249</v>
          </cell>
          <cell r="Z40">
            <v>692401</v>
          </cell>
          <cell r="AA40">
            <v>667132</v>
          </cell>
          <cell r="AB40">
            <v>691093</v>
          </cell>
          <cell r="AC40">
            <v>709773</v>
          </cell>
          <cell r="AD40">
            <v>749974</v>
          </cell>
          <cell r="AE40">
            <v>747959</v>
          </cell>
          <cell r="AF40">
            <v>720749</v>
          </cell>
          <cell r="AG40">
            <v>701440</v>
          </cell>
          <cell r="AH40">
            <v>683994</v>
          </cell>
          <cell r="AI40">
            <v>665707</v>
          </cell>
          <cell r="AJ40">
            <v>640207</v>
          </cell>
          <cell r="AK40">
            <v>617010</v>
          </cell>
          <cell r="AL40">
            <v>596275</v>
          </cell>
          <cell r="AM40">
            <v>578659</v>
          </cell>
        </row>
        <row r="41">
          <cell r="A41" t="str">
            <v>Indiana</v>
          </cell>
          <cell r="M41">
            <v>258714</v>
          </cell>
          <cell r="N41">
            <v>255747</v>
          </cell>
          <cell r="O41">
            <v>252801</v>
          </cell>
          <cell r="P41">
            <v>249847</v>
          </cell>
          <cell r="Q41">
            <v>250710</v>
          </cell>
          <cell r="R41">
            <v>255782</v>
          </cell>
          <cell r="S41">
            <v>259018</v>
          </cell>
          <cell r="T41">
            <v>263888</v>
          </cell>
          <cell r="U41">
            <v>273198</v>
          </cell>
          <cell r="V41">
            <v>295623</v>
          </cell>
          <cell r="W41">
            <v>296728</v>
          </cell>
          <cell r="X41">
            <v>302723</v>
          </cell>
          <cell r="Y41">
            <v>308358</v>
          </cell>
          <cell r="Z41">
            <v>312058</v>
          </cell>
          <cell r="AA41">
            <v>317963</v>
          </cell>
          <cell r="AB41">
            <v>329081</v>
          </cell>
          <cell r="AC41">
            <v>349102</v>
          </cell>
          <cell r="AD41">
            <v>387495</v>
          </cell>
          <cell r="AE41">
            <v>402940</v>
          </cell>
          <cell r="AF41">
            <v>402172</v>
          </cell>
          <cell r="AG41">
            <v>392625</v>
          </cell>
          <cell r="AH41">
            <v>389805</v>
          </cell>
          <cell r="AI41">
            <v>380875</v>
          </cell>
          <cell r="AJ41">
            <v>369199</v>
          </cell>
          <cell r="AK41">
            <v>360495</v>
          </cell>
          <cell r="AL41">
            <v>339666</v>
          </cell>
          <cell r="AM41">
            <v>328035</v>
          </cell>
        </row>
        <row r="42">
          <cell r="A42" t="str">
            <v>Iowa</v>
          </cell>
          <cell r="M42">
            <v>150046</v>
          </cell>
          <cell r="N42">
            <v>149762</v>
          </cell>
          <cell r="O42">
            <v>149331</v>
          </cell>
          <cell r="P42">
            <v>151082</v>
          </cell>
          <cell r="Q42">
            <v>155596</v>
          </cell>
          <cell r="R42">
            <v>157417</v>
          </cell>
          <cell r="S42">
            <v>158933</v>
          </cell>
          <cell r="T42">
            <v>163729</v>
          </cell>
          <cell r="U42">
            <v>165360</v>
          </cell>
          <cell r="V42">
            <v>170594</v>
          </cell>
          <cell r="W42">
            <v>178223</v>
          </cell>
          <cell r="X42">
            <v>188844</v>
          </cell>
          <cell r="Y42">
            <v>193908</v>
          </cell>
          <cell r="Z42">
            <v>203453</v>
          </cell>
          <cell r="AA42">
            <v>212715</v>
          </cell>
          <cell r="AB42">
            <v>228498</v>
          </cell>
          <cell r="AC42">
            <v>254914</v>
          </cell>
          <cell r="AD42">
            <v>317085</v>
          </cell>
          <cell r="AE42">
            <v>338925</v>
          </cell>
          <cell r="AF42">
            <v>328242</v>
          </cell>
          <cell r="AG42">
            <v>315418</v>
          </cell>
          <cell r="AH42">
            <v>293677</v>
          </cell>
          <cell r="AI42">
            <v>243391</v>
          </cell>
          <cell r="AJ42">
            <v>237012</v>
          </cell>
          <cell r="AK42">
            <v>229452</v>
          </cell>
          <cell r="AL42">
            <v>224321</v>
          </cell>
          <cell r="AM42">
            <v>218055</v>
          </cell>
        </row>
        <row r="43">
          <cell r="A43" t="str">
            <v>Kansas</v>
          </cell>
          <cell r="M43">
            <v>147725</v>
          </cell>
          <cell r="N43">
            <v>148164</v>
          </cell>
          <cell r="O43">
            <v>148046</v>
          </cell>
          <cell r="P43">
            <v>155852</v>
          </cell>
          <cell r="Q43">
            <v>151530</v>
          </cell>
          <cell r="R43">
            <v>155309</v>
          </cell>
          <cell r="S43">
            <v>154650</v>
          </cell>
          <cell r="T43">
            <v>153331</v>
          </cell>
          <cell r="U43">
            <v>156385</v>
          </cell>
          <cell r="V43">
            <v>161003</v>
          </cell>
          <cell r="W43">
            <v>164454</v>
          </cell>
          <cell r="X43">
            <v>166265</v>
          </cell>
          <cell r="Y43">
            <v>168160</v>
          </cell>
          <cell r="Z43">
            <v>168065</v>
          </cell>
          <cell r="AA43">
            <v>168244</v>
          </cell>
          <cell r="AB43">
            <v>167868</v>
          </cell>
          <cell r="AC43">
            <v>172391</v>
          </cell>
          <cell r="AD43">
            <v>183815</v>
          </cell>
          <cell r="AE43">
            <v>188336</v>
          </cell>
          <cell r="AF43">
            <v>190125</v>
          </cell>
          <cell r="AG43">
            <v>187868</v>
          </cell>
          <cell r="AH43">
            <v>189397</v>
          </cell>
          <cell r="AI43">
            <v>186678</v>
          </cell>
          <cell r="AJ43">
            <v>181736</v>
          </cell>
          <cell r="AK43">
            <v>179203</v>
          </cell>
          <cell r="AL43">
            <v>178217</v>
          </cell>
          <cell r="AM43">
            <v>177743</v>
          </cell>
        </row>
        <row r="44">
          <cell r="A44" t="str">
            <v>Michigan</v>
          </cell>
          <cell r="M44">
            <v>490058</v>
          </cell>
          <cell r="N44">
            <v>490372</v>
          </cell>
          <cell r="O44">
            <v>474357</v>
          </cell>
          <cell r="P44">
            <v>470493</v>
          </cell>
          <cell r="Q44">
            <v>468017</v>
          </cell>
          <cell r="R44">
            <v>467264</v>
          </cell>
          <cell r="S44">
            <v>473829</v>
          </cell>
          <cell r="T44">
            <v>474676</v>
          </cell>
          <cell r="U44">
            <v>480618</v>
          </cell>
          <cell r="V44">
            <v>496712</v>
          </cell>
          <cell r="W44">
            <v>512137</v>
          </cell>
          <cell r="X44">
            <v>523041</v>
          </cell>
          <cell r="Y44">
            <v>529083</v>
          </cell>
          <cell r="Z44">
            <v>536745</v>
          </cell>
          <cell r="AA44">
            <v>545001</v>
          </cell>
          <cell r="AB44">
            <v>552162</v>
          </cell>
          <cell r="AC44">
            <v>561891</v>
          </cell>
          <cell r="AD44">
            <v>596267</v>
          </cell>
          <cell r="AE44">
            <v>604330</v>
          </cell>
          <cell r="AF44">
            <v>594948</v>
          </cell>
          <cell r="AG44">
            <v>575510</v>
          </cell>
          <cell r="AH44">
            <v>557770</v>
          </cell>
          <cell r="AI44">
            <v>535000</v>
          </cell>
          <cell r="AJ44">
            <v>515814</v>
          </cell>
          <cell r="AK44">
            <v>500051</v>
          </cell>
          <cell r="AL44">
            <v>476450</v>
          </cell>
          <cell r="AM44">
            <v>460778</v>
          </cell>
        </row>
        <row r="45">
          <cell r="A45" t="str">
            <v>Minnesota</v>
          </cell>
          <cell r="M45">
            <v>237535</v>
          </cell>
          <cell r="N45">
            <v>231090</v>
          </cell>
          <cell r="O45">
            <v>251649</v>
          </cell>
          <cell r="P45">
            <v>242048</v>
          </cell>
          <cell r="Q45">
            <v>243774</v>
          </cell>
          <cell r="R45">
            <v>233407</v>
          </cell>
          <cell r="S45">
            <v>234089</v>
          </cell>
          <cell r="T45">
            <v>243640</v>
          </cell>
          <cell r="U45">
            <v>254632</v>
          </cell>
          <cell r="V45">
            <v>263744</v>
          </cell>
          <cell r="W45">
            <v>272710</v>
          </cell>
          <cell r="X45">
            <v>278660</v>
          </cell>
          <cell r="Y45">
            <v>280739</v>
          </cell>
          <cell r="Z45">
            <v>283616</v>
          </cell>
          <cell r="AA45">
            <v>287584</v>
          </cell>
          <cell r="AB45">
            <v>298514</v>
          </cell>
          <cell r="AC45">
            <v>309679</v>
          </cell>
          <cell r="AD45">
            <v>331446</v>
          </cell>
          <cell r="AE45">
            <v>346360</v>
          </cell>
          <cell r="AF45">
            <v>331887</v>
          </cell>
          <cell r="AG45">
            <v>318964</v>
          </cell>
          <cell r="AH45">
            <v>310173</v>
          </cell>
          <cell r="AI45">
            <v>300258</v>
          </cell>
          <cell r="AJ45">
            <v>294192</v>
          </cell>
          <cell r="AK45">
            <v>286512</v>
          </cell>
          <cell r="AL45">
            <v>280871</v>
          </cell>
          <cell r="AM45">
            <v>275450</v>
          </cell>
        </row>
        <row r="46">
          <cell r="A46" t="str">
            <v>Missouri</v>
          </cell>
          <cell r="M46">
            <v>252028</v>
          </cell>
          <cell r="N46">
            <v>251661</v>
          </cell>
          <cell r="O46">
            <v>247484</v>
          </cell>
          <cell r="P46">
            <v>242876</v>
          </cell>
          <cell r="Q46">
            <v>243452</v>
          </cell>
          <cell r="R46">
            <v>252032</v>
          </cell>
          <cell r="S46">
            <v>258331</v>
          </cell>
          <cell r="T46">
            <v>263719</v>
          </cell>
          <cell r="U46">
            <v>266802</v>
          </cell>
          <cell r="V46">
            <v>274205</v>
          </cell>
          <cell r="W46">
            <v>284852</v>
          </cell>
          <cell r="X46">
            <v>292404</v>
          </cell>
          <cell r="Y46">
            <v>296969</v>
          </cell>
          <cell r="Z46">
            <v>304992</v>
          </cell>
          <cell r="AA46">
            <v>306201</v>
          </cell>
          <cell r="AB46">
            <v>311271</v>
          </cell>
          <cell r="AC46">
            <v>321054</v>
          </cell>
          <cell r="AD46">
            <v>347719</v>
          </cell>
          <cell r="AE46">
            <v>365857</v>
          </cell>
          <cell r="AF46">
            <v>370001</v>
          </cell>
          <cell r="AG46">
            <v>355161</v>
          </cell>
          <cell r="AH46">
            <v>348140</v>
          </cell>
          <cell r="AI46">
            <v>340995</v>
          </cell>
          <cell r="AJ46">
            <v>331566</v>
          </cell>
          <cell r="AK46">
            <v>323511</v>
          </cell>
          <cell r="AL46">
            <v>307433</v>
          </cell>
          <cell r="AM46">
            <v>297871</v>
          </cell>
        </row>
        <row r="47">
          <cell r="A47" t="str">
            <v>Nebraska</v>
          </cell>
          <cell r="M47">
            <v>107851</v>
          </cell>
          <cell r="N47">
            <v>101048</v>
          </cell>
          <cell r="O47">
            <v>100482</v>
          </cell>
          <cell r="P47">
            <v>100107</v>
          </cell>
          <cell r="Q47">
            <v>105172</v>
          </cell>
          <cell r="R47">
            <v>96679</v>
          </cell>
          <cell r="S47">
            <v>96476</v>
          </cell>
          <cell r="T47">
            <v>96311</v>
          </cell>
          <cell r="U47">
            <v>96759</v>
          </cell>
          <cell r="V47">
            <v>97504</v>
          </cell>
          <cell r="W47">
            <v>99997</v>
          </cell>
          <cell r="X47">
            <v>102522</v>
          </cell>
          <cell r="Y47">
            <v>103765</v>
          </cell>
          <cell r="Z47">
            <v>103581</v>
          </cell>
          <cell r="AA47">
            <v>105611</v>
          </cell>
          <cell r="AB47">
            <v>107480</v>
          </cell>
          <cell r="AC47">
            <v>109718</v>
          </cell>
          <cell r="AD47">
            <v>117475</v>
          </cell>
          <cell r="AE47">
            <v>121420</v>
          </cell>
          <cell r="AF47">
            <v>119310</v>
          </cell>
          <cell r="AG47">
            <v>115721</v>
          </cell>
          <cell r="AH47">
            <v>113432</v>
          </cell>
          <cell r="AI47">
            <v>110813</v>
          </cell>
          <cell r="AJ47">
            <v>110309</v>
          </cell>
          <cell r="AK47">
            <v>110336</v>
          </cell>
          <cell r="AL47">
            <v>110118</v>
          </cell>
          <cell r="AM47">
            <v>109313</v>
          </cell>
        </row>
        <row r="48">
          <cell r="A48" t="str">
            <v>North Dakota</v>
          </cell>
          <cell r="M48">
            <v>37307</v>
          </cell>
          <cell r="N48">
            <v>37226</v>
          </cell>
          <cell r="O48">
            <v>37016</v>
          </cell>
          <cell r="P48">
            <v>37183</v>
          </cell>
          <cell r="Q48">
            <v>37962</v>
          </cell>
          <cell r="R48">
            <v>35806</v>
          </cell>
          <cell r="S48">
            <v>36256</v>
          </cell>
          <cell r="T48">
            <v>37117</v>
          </cell>
          <cell r="U48">
            <v>36899</v>
          </cell>
          <cell r="V48">
            <v>39177</v>
          </cell>
          <cell r="W48">
            <v>41736</v>
          </cell>
          <cell r="X48">
            <v>43893</v>
          </cell>
          <cell r="Y48">
            <v>44774</v>
          </cell>
          <cell r="Z48">
            <v>44153</v>
          </cell>
          <cell r="AA48">
            <v>44042</v>
          </cell>
          <cell r="AB48">
            <v>44257</v>
          </cell>
          <cell r="AC48">
            <v>45390</v>
          </cell>
          <cell r="AD48">
            <v>48836</v>
          </cell>
          <cell r="AE48">
            <v>50003</v>
          </cell>
          <cell r="AF48">
            <v>48630</v>
          </cell>
          <cell r="AG48">
            <v>48123</v>
          </cell>
          <cell r="AH48">
            <v>47592</v>
          </cell>
          <cell r="AI48">
            <v>46724</v>
          </cell>
          <cell r="AJ48">
            <v>46574</v>
          </cell>
          <cell r="AK48">
            <v>46669</v>
          </cell>
          <cell r="AL48">
            <v>46064</v>
          </cell>
          <cell r="AM48">
            <v>45573</v>
          </cell>
        </row>
        <row r="49">
          <cell r="A49" t="str">
            <v>Ohio</v>
          </cell>
          <cell r="M49">
            <v>495892</v>
          </cell>
          <cell r="N49">
            <v>484422</v>
          </cell>
          <cell r="O49">
            <v>471266</v>
          </cell>
          <cell r="P49">
            <v>461524</v>
          </cell>
          <cell r="Q49">
            <v>465660</v>
          </cell>
          <cell r="R49">
            <v>458575</v>
          </cell>
          <cell r="S49">
            <v>463755</v>
          </cell>
          <cell r="T49">
            <v>469558</v>
          </cell>
          <cell r="U49">
            <v>469999</v>
          </cell>
          <cell r="V49">
            <v>488568</v>
          </cell>
          <cell r="W49">
            <v>505037</v>
          </cell>
          <cell r="X49">
            <v>517533</v>
          </cell>
          <cell r="Y49">
            <v>526569</v>
          </cell>
          <cell r="Z49">
            <v>529891</v>
          </cell>
          <cell r="AA49">
            <v>533652</v>
          </cell>
          <cell r="AB49">
            <v>543634</v>
          </cell>
          <cell r="AC49">
            <v>564461</v>
          </cell>
          <cell r="AD49">
            <v>625487</v>
          </cell>
          <cell r="AE49">
            <v>642876</v>
          </cell>
          <cell r="AF49">
            <v>641793</v>
          </cell>
          <cell r="AG49">
            <v>618887</v>
          </cell>
          <cell r="AH49">
            <v>606625</v>
          </cell>
          <cell r="AI49">
            <v>589426</v>
          </cell>
          <cell r="AJ49">
            <v>577354</v>
          </cell>
          <cell r="AK49">
            <v>567714</v>
          </cell>
          <cell r="AL49">
            <v>560843</v>
          </cell>
          <cell r="AM49">
            <v>556548</v>
          </cell>
        </row>
        <row r="50">
          <cell r="A50" t="str">
            <v>South Dakota</v>
          </cell>
          <cell r="M50">
            <v>32788</v>
          </cell>
          <cell r="N50">
            <v>33573</v>
          </cell>
          <cell r="O50">
            <v>33281</v>
          </cell>
          <cell r="P50">
            <v>32160</v>
          </cell>
          <cell r="Q50">
            <v>35356</v>
          </cell>
          <cell r="R50">
            <v>34750</v>
          </cell>
          <cell r="S50">
            <v>36591</v>
          </cell>
          <cell r="T50">
            <v>37384</v>
          </cell>
          <cell r="U50">
            <v>37497</v>
          </cell>
          <cell r="V50">
            <v>38707</v>
          </cell>
          <cell r="W50">
            <v>41455</v>
          </cell>
          <cell r="X50">
            <v>43313</v>
          </cell>
          <cell r="Y50">
            <v>43202</v>
          </cell>
          <cell r="Z50">
            <v>43206</v>
          </cell>
          <cell r="AA50">
            <v>42985</v>
          </cell>
          <cell r="AB50">
            <v>43393</v>
          </cell>
          <cell r="AC50">
            <v>43997</v>
          </cell>
          <cell r="AD50">
            <v>47318</v>
          </cell>
          <cell r="AE50">
            <v>50689</v>
          </cell>
          <cell r="AF50">
            <v>49205</v>
          </cell>
          <cell r="AG50">
            <v>49259</v>
          </cell>
          <cell r="AH50">
            <v>48190</v>
          </cell>
          <cell r="AI50">
            <v>47234</v>
          </cell>
          <cell r="AJ50">
            <v>46901</v>
          </cell>
          <cell r="AK50">
            <v>46728</v>
          </cell>
          <cell r="AL50">
            <v>46809</v>
          </cell>
          <cell r="AM50">
            <v>46241</v>
          </cell>
        </row>
        <row r="51">
          <cell r="A51" t="str">
            <v>Wisconsin</v>
          </cell>
          <cell r="M51">
            <v>273254</v>
          </cell>
          <cell r="N51">
            <v>274280</v>
          </cell>
          <cell r="O51">
            <v>269548</v>
          </cell>
          <cell r="P51">
            <v>267273</v>
          </cell>
          <cell r="Q51">
            <v>266230</v>
          </cell>
          <cell r="R51">
            <v>264832</v>
          </cell>
          <cell r="S51">
            <v>268275</v>
          </cell>
          <cell r="T51">
            <v>270684</v>
          </cell>
          <cell r="U51">
            <v>271839</v>
          </cell>
          <cell r="V51">
            <v>280563</v>
          </cell>
          <cell r="W51">
            <v>291918</v>
          </cell>
          <cell r="X51">
            <v>291343</v>
          </cell>
          <cell r="Y51">
            <v>293127</v>
          </cell>
          <cell r="Z51">
            <v>296743</v>
          </cell>
          <cell r="AA51">
            <v>300932</v>
          </cell>
          <cell r="AB51">
            <v>302979</v>
          </cell>
          <cell r="AC51">
            <v>311898</v>
          </cell>
          <cell r="AD51">
            <v>332394</v>
          </cell>
          <cell r="AE51">
            <v>339063</v>
          </cell>
          <cell r="AF51">
            <v>335230</v>
          </cell>
          <cell r="AG51">
            <v>329773</v>
          </cell>
          <cell r="AH51">
            <v>324121</v>
          </cell>
          <cell r="AI51">
            <v>318591</v>
          </cell>
          <cell r="AJ51">
            <v>310343</v>
          </cell>
          <cell r="AK51">
            <v>302353</v>
          </cell>
          <cell r="AL51">
            <v>300571</v>
          </cell>
          <cell r="AM51">
            <v>296802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2634961</v>
          </cell>
          <cell r="N52">
            <v>2344283</v>
          </cell>
          <cell r="O52">
            <v>2304433</v>
          </cell>
          <cell r="P52">
            <v>2288283</v>
          </cell>
          <cell r="Q52">
            <v>2235608</v>
          </cell>
          <cell r="R52">
            <v>2230053</v>
          </cell>
          <cell r="S52">
            <v>2223148</v>
          </cell>
          <cell r="T52">
            <v>2251631</v>
          </cell>
          <cell r="U52">
            <v>2277477</v>
          </cell>
          <cell r="V52">
            <v>2329740</v>
          </cell>
          <cell r="W52">
            <v>2407838</v>
          </cell>
          <cell r="X52">
            <v>2456795</v>
          </cell>
          <cell r="Y52">
            <v>2494422</v>
          </cell>
          <cell r="Z52">
            <v>2510851</v>
          </cell>
          <cell r="AA52">
            <v>2540668</v>
          </cell>
          <cell r="AB52">
            <v>2591510</v>
          </cell>
          <cell r="AC52">
            <v>2688617</v>
          </cell>
          <cell r="AD52">
            <v>2842797</v>
          </cell>
          <cell r="AE52">
            <v>2871949</v>
          </cell>
          <cell r="AF52">
            <v>2840100</v>
          </cell>
          <cell r="AG52">
            <v>2821423</v>
          </cell>
          <cell r="AH52">
            <v>2803569</v>
          </cell>
          <cell r="AI52">
            <v>2792681</v>
          </cell>
          <cell r="AJ52">
            <v>2753715</v>
          </cell>
          <cell r="AK52">
            <v>2723313</v>
          </cell>
          <cell r="AL52">
            <v>2710344</v>
          </cell>
          <cell r="AM52">
            <v>2683541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20.651111355810592</v>
          </cell>
          <cell r="N53">
            <v>19.096561461714185</v>
          </cell>
          <cell r="O53">
            <v>18.864972641924467</v>
          </cell>
          <cell r="P53">
            <v>18.836552122270326</v>
          </cell>
          <cell r="Q53">
            <v>18.250008714356142</v>
          </cell>
          <cell r="R53">
            <v>17.996395157551468</v>
          </cell>
          <cell r="S53">
            <v>17.86642190574856</v>
          </cell>
          <cell r="T53">
            <v>17.7431127985766</v>
          </cell>
          <cell r="U53">
            <v>17.32986767989269</v>
          </cell>
          <cell r="V53">
            <v>17.004099467128391</v>
          </cell>
          <cell r="W53">
            <v>16.905820311476997</v>
          </cell>
          <cell r="X53">
            <v>16.991157774646222</v>
          </cell>
          <cell r="Y53">
            <v>16.912529216468769</v>
          </cell>
          <cell r="Z53">
            <v>16.796451651076794</v>
          </cell>
          <cell r="AA53">
            <v>16.926741403676054</v>
          </cell>
          <cell r="AB53">
            <v>16.624502028643303</v>
          </cell>
          <cell r="AC53">
            <v>16.443922426228351</v>
          </cell>
          <cell r="AD53">
            <v>16.058235624635692</v>
          </cell>
          <cell r="AE53">
            <v>15.974415784604984</v>
          </cell>
          <cell r="AF53">
            <v>16.163458257289975</v>
          </cell>
          <cell r="AG53">
            <v>16.133308508955704</v>
          </cell>
          <cell r="AH53">
            <v>16.275276272328394</v>
          </cell>
          <cell r="AI53">
            <v>16.399697290311384</v>
          </cell>
          <cell r="AJ53">
            <v>16.435828992866448</v>
          </cell>
          <cell r="AK53">
            <v>16.3982896917795</v>
          </cell>
          <cell r="AL53">
            <v>16.430345238972077</v>
          </cell>
          <cell r="AM53">
            <v>16.448444369311858</v>
          </cell>
        </row>
        <row r="54">
          <cell r="A54" t="str">
            <v>Connecticut</v>
          </cell>
          <cell r="M54">
            <v>131462</v>
          </cell>
          <cell r="N54">
            <v>128063</v>
          </cell>
          <cell r="O54">
            <v>125939</v>
          </cell>
          <cell r="P54">
            <v>124063</v>
          </cell>
          <cell r="Q54">
            <v>120609</v>
          </cell>
          <cell r="R54">
            <v>119848</v>
          </cell>
          <cell r="S54">
            <v>120151</v>
          </cell>
          <cell r="T54">
            <v>123419</v>
          </cell>
          <cell r="U54">
            <v>127715</v>
          </cell>
          <cell r="V54">
            <v>131834</v>
          </cell>
          <cell r="W54">
            <v>136167</v>
          </cell>
          <cell r="X54">
            <v>136913</v>
          </cell>
          <cell r="Y54">
            <v>139071</v>
          </cell>
          <cell r="Z54">
            <v>141332</v>
          </cell>
          <cell r="AA54">
            <v>141215</v>
          </cell>
          <cell r="AB54">
            <v>145031</v>
          </cell>
          <cell r="AC54">
            <v>150378</v>
          </cell>
          <cell r="AD54">
            <v>158105</v>
          </cell>
          <cell r="AE54">
            <v>158755</v>
          </cell>
          <cell r="AF54">
            <v>163466</v>
          </cell>
          <cell r="AG54">
            <v>166812</v>
          </cell>
          <cell r="AH54">
            <v>164601</v>
          </cell>
          <cell r="AI54">
            <v>163896</v>
          </cell>
          <cell r="AJ54">
            <v>161324</v>
          </cell>
          <cell r="AK54">
            <v>159119</v>
          </cell>
          <cell r="AL54">
            <v>159152</v>
          </cell>
          <cell r="AM54">
            <v>158990</v>
          </cell>
        </row>
        <row r="55">
          <cell r="A55" t="str">
            <v>Maine</v>
          </cell>
          <cell r="M55">
            <v>52059</v>
          </cell>
          <cell r="N55">
            <v>50391</v>
          </cell>
          <cell r="O55">
            <v>50274</v>
          </cell>
          <cell r="P55">
            <v>49730</v>
          </cell>
          <cell r="Q55">
            <v>49481</v>
          </cell>
          <cell r="R55">
            <v>49730</v>
          </cell>
          <cell r="S55">
            <v>50082</v>
          </cell>
          <cell r="T55">
            <v>51122</v>
          </cell>
          <cell r="U55">
            <v>50728</v>
          </cell>
          <cell r="V55">
            <v>53152</v>
          </cell>
          <cell r="W55">
            <v>54638</v>
          </cell>
          <cell r="X55">
            <v>56216</v>
          </cell>
          <cell r="Y55">
            <v>57394</v>
          </cell>
          <cell r="Z55">
            <v>57622</v>
          </cell>
          <cell r="AA55">
            <v>58512</v>
          </cell>
          <cell r="AB55">
            <v>59249</v>
          </cell>
          <cell r="AC55">
            <v>60009</v>
          </cell>
          <cell r="AD55">
            <v>62097</v>
          </cell>
          <cell r="AE55">
            <v>64178</v>
          </cell>
          <cell r="AF55">
            <v>62924</v>
          </cell>
          <cell r="AG55">
            <v>63084</v>
          </cell>
          <cell r="AH55">
            <v>62062</v>
          </cell>
          <cell r="AI55">
            <v>62500</v>
          </cell>
          <cell r="AJ55">
            <v>62248</v>
          </cell>
          <cell r="AK55">
            <v>62456</v>
          </cell>
          <cell r="AL55">
            <v>61919</v>
          </cell>
          <cell r="AM55">
            <v>62061</v>
          </cell>
        </row>
        <row r="56">
          <cell r="A56" t="str">
            <v>Massachusetts</v>
          </cell>
          <cell r="M56">
            <v>334873</v>
          </cell>
          <cell r="N56">
            <v>329593</v>
          </cell>
          <cell r="O56">
            <v>323868</v>
          </cell>
          <cell r="P56">
            <v>319541</v>
          </cell>
          <cell r="Q56">
            <v>316578</v>
          </cell>
          <cell r="R56">
            <v>316299</v>
          </cell>
          <cell r="S56">
            <v>316525</v>
          </cell>
          <cell r="T56">
            <v>320370</v>
          </cell>
          <cell r="U56">
            <v>320012</v>
          </cell>
          <cell r="V56">
            <v>324931</v>
          </cell>
          <cell r="W56">
            <v>326153</v>
          </cell>
          <cell r="X56">
            <v>327441</v>
          </cell>
          <cell r="Y56">
            <v>328335</v>
          </cell>
          <cell r="Z56">
            <v>331242</v>
          </cell>
          <cell r="AA56">
            <v>335511</v>
          </cell>
          <cell r="AB56">
            <v>343049</v>
          </cell>
          <cell r="AC56">
            <v>354207</v>
          </cell>
          <cell r="AD56">
            <v>371686</v>
          </cell>
          <cell r="AE56">
            <v>377790</v>
          </cell>
          <cell r="AF56">
            <v>375432</v>
          </cell>
          <cell r="AG56">
            <v>380839</v>
          </cell>
          <cell r="AH56">
            <v>379930</v>
          </cell>
          <cell r="AI56">
            <v>377385</v>
          </cell>
          <cell r="AJ56">
            <v>373797</v>
          </cell>
          <cell r="AK56">
            <v>366826</v>
          </cell>
          <cell r="AL56">
            <v>361800</v>
          </cell>
          <cell r="AM56">
            <v>356068</v>
          </cell>
        </row>
        <row r="57">
          <cell r="A57" t="str">
            <v>New Hampshire</v>
          </cell>
          <cell r="M57">
            <v>54534</v>
          </cell>
          <cell r="N57">
            <v>54884</v>
          </cell>
          <cell r="O57">
            <v>53154</v>
          </cell>
          <cell r="P57">
            <v>54114</v>
          </cell>
          <cell r="Q57">
            <v>54361</v>
          </cell>
          <cell r="R57">
            <v>53645</v>
          </cell>
          <cell r="S57">
            <v>51056</v>
          </cell>
          <cell r="T57">
            <v>53641</v>
          </cell>
          <cell r="U57">
            <v>51990</v>
          </cell>
          <cell r="V57">
            <v>55070</v>
          </cell>
          <cell r="W57">
            <v>58532</v>
          </cell>
          <cell r="X57">
            <v>59205</v>
          </cell>
          <cell r="Y57">
            <v>59199</v>
          </cell>
          <cell r="Z57">
            <v>59081</v>
          </cell>
          <cell r="AA57">
            <v>59405</v>
          </cell>
          <cell r="AB57">
            <v>58470</v>
          </cell>
          <cell r="AC57">
            <v>59221</v>
          </cell>
          <cell r="AD57">
            <v>61181</v>
          </cell>
          <cell r="AE57">
            <v>62447</v>
          </cell>
          <cell r="AF57">
            <v>63420</v>
          </cell>
          <cell r="AG57">
            <v>66770</v>
          </cell>
          <cell r="AH57">
            <v>72706</v>
          </cell>
          <cell r="AI57">
            <v>83945</v>
          </cell>
          <cell r="AJ57">
            <v>97033</v>
          </cell>
          <cell r="AK57">
            <v>104321</v>
          </cell>
          <cell r="AL57">
            <v>119473</v>
          </cell>
          <cell r="AM57">
            <v>130099</v>
          </cell>
        </row>
        <row r="58">
          <cell r="A58" t="str">
            <v>New Jersey</v>
          </cell>
          <cell r="M58">
            <v>293190</v>
          </cell>
          <cell r="N58">
            <v>293162</v>
          </cell>
          <cell r="O58">
            <v>286020</v>
          </cell>
          <cell r="P58">
            <v>284552</v>
          </cell>
          <cell r="Q58">
            <v>279386</v>
          </cell>
          <cell r="R58">
            <v>276737</v>
          </cell>
          <cell r="S58">
            <v>277403</v>
          </cell>
          <cell r="T58">
            <v>280649</v>
          </cell>
          <cell r="U58">
            <v>284785</v>
          </cell>
          <cell r="V58">
            <v>292649</v>
          </cell>
          <cell r="W58">
            <v>305222</v>
          </cell>
          <cell r="X58">
            <v>314461</v>
          </cell>
          <cell r="Y58">
            <v>321494</v>
          </cell>
          <cell r="Z58">
            <v>321118</v>
          </cell>
          <cell r="AA58">
            <v>326358</v>
          </cell>
          <cell r="AB58">
            <v>337874</v>
          </cell>
          <cell r="AC58">
            <v>348528</v>
          </cell>
          <cell r="AD58">
            <v>374048</v>
          </cell>
          <cell r="AE58">
            <v>379380</v>
          </cell>
          <cell r="AF58">
            <v>380081</v>
          </cell>
          <cell r="AG58">
            <v>376901</v>
          </cell>
          <cell r="AH58">
            <v>374073</v>
          </cell>
          <cell r="AI58">
            <v>372616</v>
          </cell>
          <cell r="AJ58">
            <v>360099</v>
          </cell>
          <cell r="AK58">
            <v>357452</v>
          </cell>
          <cell r="AL58">
            <v>355613</v>
          </cell>
          <cell r="AM58">
            <v>351139</v>
          </cell>
        </row>
        <row r="59">
          <cell r="A59" t="str">
            <v>New York</v>
          </cell>
          <cell r="M59">
            <v>865839</v>
          </cell>
          <cell r="N59">
            <v>865052</v>
          </cell>
          <cell r="O59">
            <v>856719</v>
          </cell>
          <cell r="P59">
            <v>841352</v>
          </cell>
          <cell r="Q59">
            <v>830571</v>
          </cell>
          <cell r="R59">
            <v>827877</v>
          </cell>
          <cell r="S59">
            <v>815055</v>
          </cell>
          <cell r="T59">
            <v>820973</v>
          </cell>
          <cell r="U59">
            <v>839423</v>
          </cell>
          <cell r="V59">
            <v>848255</v>
          </cell>
          <cell r="W59">
            <v>883768</v>
          </cell>
          <cell r="X59">
            <v>899982</v>
          </cell>
          <cell r="Y59">
            <v>914620</v>
          </cell>
          <cell r="Z59">
            <v>921458</v>
          </cell>
          <cell r="AA59">
            <v>928563</v>
          </cell>
          <cell r="AB59">
            <v>940550</v>
          </cell>
          <cell r="AC59">
            <v>996226</v>
          </cell>
          <cell r="AD59">
            <v>1052068</v>
          </cell>
          <cell r="AE59">
            <v>1059776</v>
          </cell>
          <cell r="AF59">
            <v>1041747</v>
          </cell>
          <cell r="AG59">
            <v>1031327</v>
          </cell>
          <cell r="AH59">
            <v>1026191</v>
          </cell>
          <cell r="AI59">
            <v>1022615</v>
          </cell>
          <cell r="AJ59">
            <v>1005662</v>
          </cell>
          <cell r="AK59">
            <v>991639</v>
          </cell>
          <cell r="AL59">
            <v>982615</v>
          </cell>
          <cell r="AM59">
            <v>973173</v>
          </cell>
        </row>
        <row r="60">
          <cell r="A60" t="str">
            <v>Pennsylvania</v>
          </cell>
          <cell r="M60">
            <v>530713</v>
          </cell>
          <cell r="N60">
            <v>524312</v>
          </cell>
          <cell r="O60">
            <v>513257</v>
          </cell>
          <cell r="P60">
            <v>520371</v>
          </cell>
          <cell r="Q60">
            <v>491389</v>
          </cell>
          <cell r="R60">
            <v>491773</v>
          </cell>
          <cell r="S60">
            <v>496976</v>
          </cell>
          <cell r="T60">
            <v>504850</v>
          </cell>
          <cell r="U60">
            <v>506948</v>
          </cell>
          <cell r="V60">
            <v>525627</v>
          </cell>
          <cell r="W60">
            <v>544358</v>
          </cell>
          <cell r="X60">
            <v>561232</v>
          </cell>
          <cell r="Y60">
            <v>571322</v>
          </cell>
          <cell r="Z60">
            <v>574319</v>
          </cell>
          <cell r="AA60">
            <v>585006</v>
          </cell>
          <cell r="AB60">
            <v>599228</v>
          </cell>
          <cell r="AC60">
            <v>610279</v>
          </cell>
          <cell r="AD60">
            <v>651720</v>
          </cell>
          <cell r="AE60">
            <v>657080</v>
          </cell>
          <cell r="AF60">
            <v>640982</v>
          </cell>
          <cell r="AG60">
            <v>624667</v>
          </cell>
          <cell r="AH60">
            <v>613757</v>
          </cell>
          <cell r="AI60">
            <v>599040</v>
          </cell>
          <cell r="AJ60">
            <v>584528</v>
          </cell>
          <cell r="AK60">
            <v>571646</v>
          </cell>
          <cell r="AL60">
            <v>561826</v>
          </cell>
          <cell r="AM60">
            <v>547038</v>
          </cell>
        </row>
        <row r="61">
          <cell r="A61" t="str">
            <v>Rhode Island</v>
          </cell>
          <cell r="M61">
            <v>69364</v>
          </cell>
          <cell r="N61">
            <v>67598</v>
          </cell>
          <cell r="O61">
            <v>64743</v>
          </cell>
          <cell r="P61">
            <v>64072</v>
          </cell>
          <cell r="Q61">
            <v>62259</v>
          </cell>
          <cell r="R61">
            <v>62328</v>
          </cell>
          <cell r="S61">
            <v>63597</v>
          </cell>
          <cell r="T61">
            <v>64370</v>
          </cell>
          <cell r="U61">
            <v>65067</v>
          </cell>
          <cell r="V61">
            <v>66675</v>
          </cell>
          <cell r="W61">
            <v>67144</v>
          </cell>
          <cell r="X61">
            <v>68438</v>
          </cell>
          <cell r="Y61">
            <v>69674</v>
          </cell>
          <cell r="Z61">
            <v>70518</v>
          </cell>
          <cell r="AA61">
            <v>71175</v>
          </cell>
          <cell r="AB61">
            <v>72215</v>
          </cell>
          <cell r="AC61">
            <v>73158</v>
          </cell>
          <cell r="AD61">
            <v>73948</v>
          </cell>
          <cell r="AE61">
            <v>73935</v>
          </cell>
          <cell r="AF61">
            <v>73866</v>
          </cell>
          <cell r="AG61">
            <v>73225</v>
          </cell>
          <cell r="AH61">
            <v>73138</v>
          </cell>
          <cell r="AI61">
            <v>73309</v>
          </cell>
          <cell r="AJ61">
            <v>71728</v>
          </cell>
          <cell r="AK61">
            <v>72070</v>
          </cell>
          <cell r="AL61">
            <v>70713</v>
          </cell>
          <cell r="AM61">
            <v>68504</v>
          </cell>
        </row>
        <row r="62">
          <cell r="A62" t="str">
            <v>Vermont</v>
          </cell>
          <cell r="M62">
            <v>302927</v>
          </cell>
          <cell r="N62">
            <v>31228</v>
          </cell>
          <cell r="O62">
            <v>30459</v>
          </cell>
          <cell r="P62">
            <v>30488</v>
          </cell>
          <cell r="Q62">
            <v>30974</v>
          </cell>
          <cell r="R62">
            <v>31816</v>
          </cell>
          <cell r="S62">
            <v>32303</v>
          </cell>
          <cell r="T62">
            <v>32237</v>
          </cell>
          <cell r="U62">
            <v>30809</v>
          </cell>
          <cell r="V62">
            <v>31547</v>
          </cell>
          <cell r="W62">
            <v>31856</v>
          </cell>
          <cell r="X62">
            <v>32907</v>
          </cell>
          <cell r="Y62">
            <v>33313</v>
          </cell>
          <cell r="Z62">
            <v>34161</v>
          </cell>
          <cell r="AA62">
            <v>34923</v>
          </cell>
          <cell r="AB62">
            <v>35844</v>
          </cell>
          <cell r="AC62">
            <v>36611</v>
          </cell>
          <cell r="AD62">
            <v>37944</v>
          </cell>
          <cell r="AE62">
            <v>38608</v>
          </cell>
          <cell r="AF62">
            <v>38182</v>
          </cell>
          <cell r="AG62">
            <v>37798</v>
          </cell>
          <cell r="AH62">
            <v>37111</v>
          </cell>
          <cell r="AI62">
            <v>37375</v>
          </cell>
          <cell r="AJ62">
            <v>37296</v>
          </cell>
          <cell r="AK62">
            <v>37784</v>
          </cell>
          <cell r="AL62">
            <v>37233</v>
          </cell>
          <cell r="AM62">
            <v>36469</v>
          </cell>
        </row>
        <row r="63">
          <cell r="A63" t="str">
            <v>District of Columbia</v>
          </cell>
          <cell r="M63">
            <v>48815</v>
          </cell>
          <cell r="N63">
            <v>47666</v>
          </cell>
          <cell r="O63">
            <v>43623</v>
          </cell>
          <cell r="P63">
            <v>43365</v>
          </cell>
          <cell r="Q63">
            <v>41003</v>
          </cell>
          <cell r="R63">
            <v>39253</v>
          </cell>
          <cell r="S63">
            <v>40163</v>
          </cell>
          <cell r="T63">
            <v>40024</v>
          </cell>
          <cell r="U63">
            <v>40703</v>
          </cell>
          <cell r="V63">
            <v>52262</v>
          </cell>
          <cell r="W63">
            <v>54528</v>
          </cell>
          <cell r="X63">
            <v>57250</v>
          </cell>
          <cell r="Y63">
            <v>59930</v>
          </cell>
          <cell r="Z63">
            <v>62888</v>
          </cell>
          <cell r="AA63">
            <v>65318</v>
          </cell>
          <cell r="AB63">
            <v>68124</v>
          </cell>
          <cell r="AC63">
            <v>76586</v>
          </cell>
          <cell r="AD63">
            <v>83579</v>
          </cell>
          <cell r="AE63">
            <v>46369</v>
          </cell>
          <cell r="AF63">
            <v>45816</v>
          </cell>
          <cell r="AG63">
            <v>47699</v>
          </cell>
          <cell r="AH63">
            <v>47187</v>
          </cell>
          <cell r="AI63">
            <v>48156</v>
          </cell>
          <cell r="AJ63">
            <v>50554</v>
          </cell>
          <cell r="AK63">
            <v>48948</v>
          </cell>
          <cell r="AL63">
            <v>50565</v>
          </cell>
          <cell r="AM63">
            <v>52097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X67"/>
        </row>
        <row r="68">
          <cell r="X68"/>
        </row>
        <row r="69">
          <cell r="X69"/>
        </row>
        <row r="70">
          <cell r="X70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  <row r="80">
          <cell r="K80"/>
        </row>
      </sheetData>
      <sheetData sheetId="23"/>
      <sheetData sheetId="24"/>
      <sheetData sheetId="25">
        <row r="1">
          <cell r="A1" t="str">
            <v>Total First-Time Freshmen enrollment (All Sectors)</v>
          </cell>
        </row>
      </sheetData>
      <sheetData sheetId="26">
        <row r="3">
          <cell r="B3">
            <v>1976</v>
          </cell>
        </row>
      </sheetData>
      <sheetData sheetId="27"/>
      <sheetData sheetId="28"/>
      <sheetData sheetId="29"/>
      <sheetData sheetId="30"/>
      <sheetData sheetId="31"/>
      <sheetData sheetId="32"/>
      <sheetData sheetId="33">
        <row r="3">
          <cell r="B3" t="str">
            <v xml:space="preserve"> 1976</v>
          </cell>
        </row>
      </sheetData>
      <sheetData sheetId="34">
        <row r="1">
          <cell r="A1" t="str">
            <v>Total Graduate Enrollment</v>
          </cell>
        </row>
      </sheetData>
      <sheetData sheetId="35"/>
      <sheetData sheetId="36"/>
      <sheetData sheetId="37">
        <row r="1">
          <cell r="A1" t="str">
            <v>Public Graduate/Professional Enrollment</v>
          </cell>
        </row>
      </sheetData>
      <sheetData sheetId="38"/>
      <sheetData sheetId="39"/>
      <sheetData sheetId="40"/>
      <sheetData sheetId="41"/>
      <sheetData sheetId="42"/>
      <sheetData sheetId="43"/>
      <sheetData sheetId="44">
        <row r="1">
          <cell r="A1" t="str">
            <v>Non-Resident Alien Graduate/Professional Enrollment</v>
          </cell>
        </row>
      </sheetData>
      <sheetData sheetId="45">
        <row r="1">
          <cell r="A1" t="str">
            <v>Part-Time Total Enrollment</v>
          </cell>
        </row>
      </sheetData>
      <sheetData sheetId="46">
        <row r="1">
          <cell r="A1" t="str">
            <v>Women Part-Time Enrollment</v>
          </cell>
        </row>
      </sheetData>
      <sheetData sheetId="47">
        <row r="1">
          <cell r="A1" t="str">
            <v>Public Part-Time Enrollment</v>
          </cell>
        </row>
      </sheetData>
      <sheetData sheetId="48">
        <row r="1">
          <cell r="A1" t="str">
            <v>Undergraduate Part-Time Enrollment</v>
          </cell>
        </row>
      </sheetData>
      <sheetData sheetId="49">
        <row r="1">
          <cell r="A1" t="str">
            <v>Graduate Part-Time Enrollment</v>
          </cell>
        </row>
      </sheetData>
      <sheetData sheetId="50">
        <row r="1">
          <cell r="A1" t="str">
            <v>2-Year Part-Time Enrollment</v>
          </cell>
        </row>
      </sheetData>
      <sheetData sheetId="51">
        <row r="1">
          <cell r="A1" t="str">
            <v>4-Year Part-Time Enrollment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1">
          <cell r="A1" t="str">
            <v xml:space="preserve">Total Enrollment in All Less Than 2-YEAR Institutions of Higher Education (Public &amp; Private) </v>
          </cell>
        </row>
      </sheetData>
      <sheetData sheetId="71">
        <row r="3">
          <cell r="B3">
            <v>2009</v>
          </cell>
        </row>
      </sheetData>
      <sheetData sheetId="72">
        <row r="1">
          <cell r="A1" t="str">
            <v>Women Enrolled in Less Than 2-Year Colleges</v>
          </cell>
        </row>
      </sheetData>
      <sheetData sheetId="73">
        <row r="1">
          <cell r="A1" t="str">
            <v>First-Time Freshmen enrolled in Less Than 2-Year Colleges</v>
          </cell>
        </row>
      </sheetData>
      <sheetData sheetId="74">
        <row r="1">
          <cell r="A1" t="str">
            <v>Total Enrollment in All PUBLIC Less Than 2-Year Colleges</v>
          </cell>
        </row>
      </sheetData>
      <sheetData sheetId="75"/>
      <sheetData sheetId="76">
        <row r="1">
          <cell r="A1" t="str">
            <v>White Enrollment in Less Than 2-Year Colleges</v>
          </cell>
        </row>
      </sheetData>
      <sheetData sheetId="77">
        <row r="1">
          <cell r="A1" t="str">
            <v>Black Enrollment in Less Than 2-Year Colleges</v>
          </cell>
        </row>
      </sheetData>
      <sheetData sheetId="78">
        <row r="1">
          <cell r="A1" t="str">
            <v>Hispanic Enrollment in Less Than 2-Year Colleges</v>
          </cell>
        </row>
      </sheetData>
      <sheetData sheetId="79"/>
      <sheetData sheetId="80"/>
      <sheetData sheetId="81"/>
      <sheetData sheetId="82">
        <row r="1">
          <cell r="A1" t="str">
            <v>Distance Education, Degree-Granting</v>
          </cell>
        </row>
        <row r="2">
          <cell r="A2" t="str">
            <v>*Data not defined by IPEDS prior to 2011</v>
          </cell>
          <cell r="B2"/>
        </row>
        <row r="3">
          <cell r="A3"/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243802</v>
          </cell>
          <cell r="C4">
            <v>623292</v>
          </cell>
          <cell r="D4">
            <v>355063</v>
          </cell>
          <cell r="E4">
            <v>363126</v>
          </cell>
          <cell r="F4">
            <v>383004</v>
          </cell>
          <cell r="G4">
            <v>413326</v>
          </cell>
          <cell r="H4">
            <v>396130</v>
          </cell>
          <cell r="I4">
            <v>401425</v>
          </cell>
          <cell r="J4">
            <v>441652</v>
          </cell>
        </row>
        <row r="5">
          <cell r="A5" t="str">
            <v>SREB States</v>
          </cell>
          <cell r="B5">
            <v>347</v>
          </cell>
          <cell r="C5">
            <v>94597</v>
          </cell>
          <cell r="D5">
            <v>77343</v>
          </cell>
          <cell r="E5">
            <v>73312</v>
          </cell>
          <cell r="F5">
            <v>76082</v>
          </cell>
          <cell r="G5">
            <v>92037</v>
          </cell>
          <cell r="H5">
            <v>88251</v>
          </cell>
          <cell r="I5">
            <v>85119</v>
          </cell>
          <cell r="J5">
            <v>85551</v>
          </cell>
        </row>
        <row r="6">
          <cell r="A6" t="str">
            <v xml:space="preserve">   as a percent of U.S.</v>
          </cell>
          <cell r="B6">
            <v>0.14232861092197766</v>
          </cell>
          <cell r="C6">
            <v>15.176995693832104</v>
          </cell>
          <cell r="D6">
            <v>21.782894866544812</v>
          </cell>
          <cell r="E6">
            <v>20.189135451606329</v>
          </cell>
          <cell r="F6">
            <v>19.864544495618844</v>
          </cell>
          <cell r="G6">
            <v>22.267411196005092</v>
          </cell>
          <cell r="H6">
            <v>22.278292479741499</v>
          </cell>
          <cell r="I6">
            <v>21.204210001868343</v>
          </cell>
          <cell r="J6">
            <v>19.370680988651699</v>
          </cell>
        </row>
        <row r="7">
          <cell r="A7" t="str">
            <v>Alabama</v>
          </cell>
          <cell r="B7"/>
          <cell r="C7">
            <v>17459</v>
          </cell>
          <cell r="G7">
            <v>21450</v>
          </cell>
          <cell r="H7">
            <v>22039</v>
          </cell>
          <cell r="I7">
            <v>21493</v>
          </cell>
          <cell r="J7">
            <v>21859</v>
          </cell>
        </row>
        <row r="8">
          <cell r="A8" t="str">
            <v>Arkansas</v>
          </cell>
          <cell r="B8"/>
          <cell r="J8"/>
        </row>
        <row r="9">
          <cell r="A9" t="str">
            <v>Delaware</v>
          </cell>
          <cell r="B9"/>
          <cell r="J9"/>
        </row>
        <row r="10">
          <cell r="A10" t="str">
            <v>Florida</v>
          </cell>
          <cell r="B10"/>
          <cell r="C10">
            <v>2053</v>
          </cell>
          <cell r="D10">
            <v>5065</v>
          </cell>
          <cell r="E10">
            <v>4952</v>
          </cell>
          <cell r="F10">
            <v>5286</v>
          </cell>
          <cell r="G10">
            <v>5495</v>
          </cell>
          <cell r="H10">
            <v>5414</v>
          </cell>
          <cell r="I10">
            <v>5830</v>
          </cell>
          <cell r="J10">
            <v>6220</v>
          </cell>
        </row>
        <row r="11">
          <cell r="A11" t="str">
            <v>Georgia</v>
          </cell>
          <cell r="B11"/>
          <cell r="C11">
            <v>22544</v>
          </cell>
          <cell r="D11">
            <v>12364</v>
          </cell>
          <cell r="E11">
            <v>11143</v>
          </cell>
          <cell r="F11">
            <v>11522</v>
          </cell>
          <cell r="G11">
            <v>10781</v>
          </cell>
          <cell r="H11">
            <v>8954</v>
          </cell>
          <cell r="I11">
            <v>7575</v>
          </cell>
          <cell r="J11">
            <v>6904</v>
          </cell>
        </row>
        <row r="12">
          <cell r="A12" t="str">
            <v>Kentucky</v>
          </cell>
          <cell r="B12">
            <v>347</v>
          </cell>
          <cell r="C12">
            <v>1703</v>
          </cell>
          <cell r="D12">
            <v>1799</v>
          </cell>
          <cell r="E12">
            <v>1795</v>
          </cell>
          <cell r="F12">
            <v>1735</v>
          </cell>
          <cell r="G12">
            <v>1605</v>
          </cell>
          <cell r="H12">
            <v>1784</v>
          </cell>
          <cell r="I12">
            <v>2004</v>
          </cell>
          <cell r="J12">
            <v>2140</v>
          </cell>
        </row>
        <row r="13">
          <cell r="A13" t="str">
            <v>Louisiana</v>
          </cell>
          <cell r="B13"/>
          <cell r="J13"/>
        </row>
        <row r="14">
          <cell r="A14" t="str">
            <v>Maryland</v>
          </cell>
          <cell r="B14"/>
          <cell r="J14"/>
        </row>
        <row r="15">
          <cell r="A15" t="str">
            <v>Mississippi</v>
          </cell>
          <cell r="B15"/>
          <cell r="J15"/>
        </row>
        <row r="16">
          <cell r="A16" t="str">
            <v>North Carolina</v>
          </cell>
          <cell r="B16"/>
          <cell r="J16">
            <v>32</v>
          </cell>
        </row>
        <row r="17">
          <cell r="A17" t="str">
            <v>Oklahoma</v>
          </cell>
          <cell r="B17"/>
          <cell r="J17"/>
        </row>
        <row r="18">
          <cell r="A18" t="str">
            <v>South Carolina</v>
          </cell>
          <cell r="B18"/>
          <cell r="J18"/>
        </row>
        <row r="19">
          <cell r="A19" t="str">
            <v>Tennessee</v>
          </cell>
          <cell r="B19"/>
          <cell r="H19">
            <v>208</v>
          </cell>
          <cell r="I19">
            <v>166</v>
          </cell>
          <cell r="J19">
            <v>134</v>
          </cell>
        </row>
        <row r="20">
          <cell r="A20" t="str">
            <v>Texas</v>
          </cell>
          <cell r="B20"/>
          <cell r="G20">
            <v>345</v>
          </cell>
          <cell r="H20">
            <v>529</v>
          </cell>
          <cell r="I20">
            <v>565</v>
          </cell>
          <cell r="J20">
            <v>768</v>
          </cell>
        </row>
        <row r="21">
          <cell r="A21" t="str">
            <v>Virginia</v>
          </cell>
          <cell r="B21"/>
          <cell r="J21"/>
        </row>
        <row r="22">
          <cell r="A22" t="str">
            <v>West Virginia</v>
          </cell>
          <cell r="B22"/>
          <cell r="C22">
            <v>50838</v>
          </cell>
          <cell r="D22">
            <v>58115</v>
          </cell>
          <cell r="E22">
            <v>55422</v>
          </cell>
          <cell r="F22">
            <v>57539</v>
          </cell>
          <cell r="G22">
            <v>52361</v>
          </cell>
          <cell r="H22">
            <v>49323</v>
          </cell>
          <cell r="I22">
            <v>47486</v>
          </cell>
          <cell r="J22">
            <v>47494</v>
          </cell>
        </row>
        <row r="23">
          <cell r="A23" t="str">
            <v>West</v>
          </cell>
          <cell r="B23">
            <v>190259</v>
          </cell>
          <cell r="C23">
            <v>400544</v>
          </cell>
          <cell r="D23">
            <v>105675</v>
          </cell>
          <cell r="E23">
            <v>114192</v>
          </cell>
          <cell r="F23">
            <v>126853</v>
          </cell>
          <cell r="G23">
            <v>141809</v>
          </cell>
          <cell r="H23">
            <v>131447</v>
          </cell>
          <cell r="I23">
            <v>150312</v>
          </cell>
          <cell r="J23">
            <v>196578</v>
          </cell>
        </row>
        <row r="24">
          <cell r="A24" t="str">
            <v xml:space="preserve">   as a percent of U.S.</v>
          </cell>
          <cell r="B24">
            <v>78.038326182722045</v>
          </cell>
          <cell r="C24">
            <v>64.26265698901959</v>
          </cell>
          <cell r="D24">
            <v>29.762323869285169</v>
          </cell>
          <cell r="E24">
            <v>31.446935774359314</v>
          </cell>
          <cell r="F24">
            <v>33.120541822017522</v>
          </cell>
          <cell r="G24">
            <v>34.309237744540624</v>
          </cell>
          <cell r="H24">
            <v>33.182793527377378</v>
          </cell>
          <cell r="I24">
            <v>37.444603599676149</v>
          </cell>
          <cell r="J24">
            <v>44.509704473205147</v>
          </cell>
        </row>
        <row r="25">
          <cell r="A25" t="str">
            <v>Alaska</v>
          </cell>
          <cell r="B25"/>
          <cell r="J25"/>
        </row>
        <row r="26">
          <cell r="A26" t="str">
            <v>Arizona</v>
          </cell>
          <cell r="B26">
            <v>165373</v>
          </cell>
          <cell r="C26">
            <v>332233</v>
          </cell>
          <cell r="D26">
            <v>21080</v>
          </cell>
          <cell r="E26">
            <v>23833</v>
          </cell>
          <cell r="F26">
            <v>23078</v>
          </cell>
          <cell r="G26">
            <v>20848</v>
          </cell>
          <cell r="H26">
            <v>9526</v>
          </cell>
          <cell r="I26">
            <v>8756</v>
          </cell>
          <cell r="J26">
            <v>2721</v>
          </cell>
        </row>
        <row r="27">
          <cell r="A27" t="str">
            <v>California</v>
          </cell>
          <cell r="B27">
            <v>653</v>
          </cell>
          <cell r="D27">
            <v>10440</v>
          </cell>
          <cell r="E27">
            <v>11232</v>
          </cell>
          <cell r="F27">
            <v>9895</v>
          </cell>
          <cell r="G27">
            <v>10992</v>
          </cell>
          <cell r="H27">
            <v>18904</v>
          </cell>
          <cell r="I27">
            <v>21277</v>
          </cell>
          <cell r="J27">
            <v>55614</v>
          </cell>
        </row>
        <row r="28">
          <cell r="A28" t="str">
            <v>Colorado</v>
          </cell>
          <cell r="B28">
            <v>17771</v>
          </cell>
          <cell r="C28">
            <v>30171</v>
          </cell>
          <cell r="D28">
            <v>32251</v>
          </cell>
          <cell r="E28">
            <v>31643</v>
          </cell>
          <cell r="F28">
            <v>34973</v>
          </cell>
          <cell r="G28">
            <v>38540</v>
          </cell>
          <cell r="H28">
            <v>17746</v>
          </cell>
          <cell r="I28">
            <v>20742</v>
          </cell>
          <cell r="J28">
            <v>15815</v>
          </cell>
        </row>
        <row r="29">
          <cell r="A29" t="str">
            <v>Hawaii</v>
          </cell>
          <cell r="B29"/>
          <cell r="J29"/>
        </row>
        <row r="30">
          <cell r="A30" t="str">
            <v>Idaho</v>
          </cell>
          <cell r="B30"/>
          <cell r="J30"/>
        </row>
        <row r="31">
          <cell r="A31" t="str">
            <v>Montana</v>
          </cell>
          <cell r="B31"/>
          <cell r="J31"/>
        </row>
        <row r="32">
          <cell r="A32" t="str">
            <v>Nevada</v>
          </cell>
          <cell r="B32"/>
          <cell r="J32"/>
        </row>
        <row r="33">
          <cell r="A33" t="str">
            <v>New Mexico</v>
          </cell>
          <cell r="B33"/>
          <cell r="J33"/>
        </row>
        <row r="34">
          <cell r="A34" t="str">
            <v>Oregon</v>
          </cell>
          <cell r="B34"/>
          <cell r="D34">
            <v>389</v>
          </cell>
          <cell r="E34">
            <v>387</v>
          </cell>
          <cell r="F34">
            <v>603</v>
          </cell>
          <cell r="G34">
            <v>689</v>
          </cell>
          <cell r="H34">
            <v>741</v>
          </cell>
          <cell r="I34">
            <v>663</v>
          </cell>
          <cell r="J34">
            <v>729</v>
          </cell>
        </row>
        <row r="35">
          <cell r="A35" t="str">
            <v>Utah</v>
          </cell>
          <cell r="B35">
            <v>6462</v>
          </cell>
          <cell r="C35">
            <v>30970</v>
          </cell>
          <cell r="D35">
            <v>41478</v>
          </cell>
          <cell r="E35">
            <v>47097</v>
          </cell>
          <cell r="F35">
            <v>58304</v>
          </cell>
          <cell r="G35">
            <v>70740</v>
          </cell>
          <cell r="H35">
            <v>84530</v>
          </cell>
          <cell r="I35">
            <v>98874</v>
          </cell>
          <cell r="J35">
            <v>121699</v>
          </cell>
        </row>
        <row r="36">
          <cell r="A36" t="str">
            <v>Washington</v>
          </cell>
          <cell r="B36"/>
          <cell r="D36">
            <v>37</v>
          </cell>
          <cell r="J36"/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</row>
        <row r="38">
          <cell r="A38" t="str">
            <v>Midwest</v>
          </cell>
          <cell r="B38">
            <v>51485</v>
          </cell>
          <cell r="C38">
            <v>75273</v>
          </cell>
          <cell r="D38">
            <v>109845</v>
          </cell>
          <cell r="E38">
            <v>110188</v>
          </cell>
          <cell r="F38">
            <v>112761</v>
          </cell>
          <cell r="G38">
            <v>111160</v>
          </cell>
          <cell r="H38">
            <v>109769</v>
          </cell>
          <cell r="I38">
            <v>106770</v>
          </cell>
          <cell r="J38">
            <v>106229</v>
          </cell>
        </row>
        <row r="39">
          <cell r="A39" t="str">
            <v xml:space="preserve">   as a percent of U.S.</v>
          </cell>
          <cell r="B39">
            <v>21.117546205527436</v>
          </cell>
          <cell r="C39">
            <v>12.076683159738936</v>
          </cell>
          <cell r="D39">
            <v>30.936763334957458</v>
          </cell>
          <cell r="E39">
            <v>30.344288208500629</v>
          </cell>
          <cell r="F39">
            <v>29.441206880345899</v>
          </cell>
          <cell r="G39">
            <v>26.89402553916279</v>
          </cell>
          <cell r="H39">
            <v>27.7103476131573</v>
          </cell>
          <cell r="I39">
            <v>26.597745531543875</v>
          </cell>
          <cell r="J39">
            <v>24.052647786039689</v>
          </cell>
        </row>
        <row r="40">
          <cell r="A40" t="str">
            <v>Illinois</v>
          </cell>
          <cell r="B40">
            <v>24073</v>
          </cell>
          <cell r="C40">
            <v>16538</v>
          </cell>
          <cell r="D40">
            <v>14170</v>
          </cell>
          <cell r="E40">
            <v>11619</v>
          </cell>
          <cell r="F40">
            <v>11900</v>
          </cell>
          <cell r="G40">
            <v>11560</v>
          </cell>
          <cell r="H40">
            <v>10101</v>
          </cell>
          <cell r="I40">
            <v>9699</v>
          </cell>
          <cell r="J40">
            <v>8777</v>
          </cell>
        </row>
        <row r="41">
          <cell r="A41" t="str">
            <v>Indiana</v>
          </cell>
          <cell r="B41"/>
          <cell r="J41">
            <v>360</v>
          </cell>
        </row>
        <row r="42">
          <cell r="A42" t="str">
            <v>Iowa</v>
          </cell>
          <cell r="B42"/>
          <cell r="I42">
            <v>53</v>
          </cell>
          <cell r="J42">
            <v>42</v>
          </cell>
        </row>
        <row r="43">
          <cell r="A43" t="str">
            <v>Kansas</v>
          </cell>
          <cell r="B43"/>
          <cell r="E43">
            <v>458</v>
          </cell>
          <cell r="F43">
            <v>12952</v>
          </cell>
          <cell r="G43">
            <v>12031</v>
          </cell>
          <cell r="H43">
            <v>8867</v>
          </cell>
          <cell r="I43">
            <v>9496</v>
          </cell>
          <cell r="J43">
            <v>8254</v>
          </cell>
        </row>
        <row r="44">
          <cell r="A44" t="str">
            <v>Michigan</v>
          </cell>
          <cell r="B44"/>
          <cell r="J44"/>
        </row>
        <row r="45">
          <cell r="A45" t="str">
            <v>Minnesota</v>
          </cell>
          <cell r="B45">
            <v>27412</v>
          </cell>
          <cell r="C45">
            <v>48982</v>
          </cell>
          <cell r="D45">
            <v>85963</v>
          </cell>
          <cell r="E45">
            <v>85023</v>
          </cell>
          <cell r="F45">
            <v>87249</v>
          </cell>
          <cell r="G45">
            <v>87164</v>
          </cell>
          <cell r="H45">
            <v>90134</v>
          </cell>
          <cell r="I45">
            <v>85964</v>
          </cell>
          <cell r="J45">
            <v>87531</v>
          </cell>
        </row>
        <row r="46">
          <cell r="A46" t="str">
            <v>Missouri</v>
          </cell>
          <cell r="B46"/>
          <cell r="C46">
            <v>9753</v>
          </cell>
          <cell r="D46">
            <v>9712</v>
          </cell>
          <cell r="E46">
            <v>13088</v>
          </cell>
          <cell r="F46">
            <v>660</v>
          </cell>
          <cell r="G46">
            <v>405</v>
          </cell>
          <cell r="H46">
            <v>667</v>
          </cell>
          <cell r="I46">
            <v>1003</v>
          </cell>
          <cell r="J46">
            <v>541</v>
          </cell>
        </row>
        <row r="47">
          <cell r="A47" t="str">
            <v>Nebraska</v>
          </cell>
          <cell r="B47"/>
          <cell r="J47"/>
        </row>
        <row r="48">
          <cell r="A48" t="str">
            <v>North Dakota</v>
          </cell>
          <cell r="B48"/>
          <cell r="J48"/>
        </row>
        <row r="49">
          <cell r="A49" t="str">
            <v>Ohio</v>
          </cell>
          <cell r="B49"/>
          <cell r="J49"/>
        </row>
        <row r="50">
          <cell r="A50" t="str">
            <v>South Dakota</v>
          </cell>
          <cell r="B50"/>
          <cell r="J50"/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>
            <v>555</v>
          </cell>
          <cell r="J51">
            <v>724</v>
          </cell>
        </row>
        <row r="52">
          <cell r="A52" t="str">
            <v>Northeast</v>
          </cell>
          <cell r="B52">
            <v>1711</v>
          </cell>
          <cell r="C52">
            <v>49071</v>
          </cell>
          <cell r="D52">
            <v>62200</v>
          </cell>
          <cell r="E52">
            <v>65434</v>
          </cell>
          <cell r="F52">
            <v>67308</v>
          </cell>
          <cell r="G52">
            <v>68320</v>
          </cell>
          <cell r="H52">
            <v>66663</v>
          </cell>
          <cell r="I52">
            <v>59224</v>
          </cell>
          <cell r="J52">
            <v>53294</v>
          </cell>
        </row>
        <row r="53">
          <cell r="A53" t="str">
            <v xml:space="preserve">   as a percent of U.S.</v>
          </cell>
          <cell r="B53">
            <v>0.70179900082854119</v>
          </cell>
          <cell r="C53">
            <v>7.8728749927802699</v>
          </cell>
          <cell r="D53">
            <v>17.518017929212562</v>
          </cell>
          <cell r="E53">
            <v>18.019640565533727</v>
          </cell>
          <cell r="F53">
            <v>17.573706802017732</v>
          </cell>
          <cell r="G53">
            <v>16.529325520291486</v>
          </cell>
          <cell r="H53">
            <v>16.828566379723828</v>
          </cell>
          <cell r="I53">
            <v>14.753440866911626</v>
          </cell>
          <cell r="J53">
            <v>12.066966752103465</v>
          </cell>
        </row>
        <row r="54">
          <cell r="A54" t="str">
            <v>Connecticut</v>
          </cell>
          <cell r="B54">
            <v>1711</v>
          </cell>
          <cell r="C54">
            <v>2241</v>
          </cell>
          <cell r="E54">
            <v>1580</v>
          </cell>
          <cell r="F54">
            <v>1929</v>
          </cell>
          <cell r="G54">
            <v>1735</v>
          </cell>
          <cell r="H54">
            <v>1583</v>
          </cell>
          <cell r="I54">
            <v>1500</v>
          </cell>
          <cell r="J54">
            <v>1641</v>
          </cell>
        </row>
        <row r="55">
          <cell r="A55" t="str">
            <v>Maine</v>
          </cell>
          <cell r="B55"/>
          <cell r="J55"/>
        </row>
        <row r="56">
          <cell r="A56" t="str">
            <v>Massachusetts</v>
          </cell>
          <cell r="B56"/>
          <cell r="C56">
            <v>1319</v>
          </cell>
          <cell r="D56">
            <v>1211</v>
          </cell>
          <cell r="E56">
            <v>1145</v>
          </cell>
          <cell r="F56">
            <v>841</v>
          </cell>
          <cell r="G56">
            <v>1158</v>
          </cell>
          <cell r="H56">
            <v>1131</v>
          </cell>
          <cell r="I56">
            <v>1175</v>
          </cell>
          <cell r="J56">
            <v>1237</v>
          </cell>
        </row>
        <row r="57">
          <cell r="A57" t="str">
            <v>New Hampshire</v>
          </cell>
          <cell r="B57"/>
          <cell r="J57"/>
        </row>
        <row r="58">
          <cell r="A58" t="str">
            <v>New Jersey</v>
          </cell>
          <cell r="B58"/>
          <cell r="J58"/>
        </row>
        <row r="59">
          <cell r="A59" t="str">
            <v>New York</v>
          </cell>
          <cell r="B59"/>
          <cell r="C59">
            <v>35608</v>
          </cell>
          <cell r="D59">
            <v>41745</v>
          </cell>
          <cell r="E59">
            <v>42037</v>
          </cell>
          <cell r="F59">
            <v>44111</v>
          </cell>
          <cell r="G59">
            <v>45798</v>
          </cell>
          <cell r="H59">
            <v>45064</v>
          </cell>
          <cell r="I59">
            <v>38136</v>
          </cell>
          <cell r="J59">
            <v>34450</v>
          </cell>
        </row>
        <row r="60">
          <cell r="A60" t="str">
            <v>Pennsylvania</v>
          </cell>
          <cell r="B60"/>
          <cell r="C60">
            <v>9820</v>
          </cell>
          <cell r="D60">
            <v>19131</v>
          </cell>
          <cell r="E60">
            <v>20537</v>
          </cell>
          <cell r="F60">
            <v>20188</v>
          </cell>
          <cell r="G60">
            <v>19129</v>
          </cell>
          <cell r="H60">
            <v>18086</v>
          </cell>
          <cell r="I60">
            <v>17241</v>
          </cell>
          <cell r="J60">
            <v>14458</v>
          </cell>
        </row>
        <row r="61">
          <cell r="A61" t="str">
            <v>Rhode Island</v>
          </cell>
          <cell r="B61"/>
          <cell r="C61">
            <v>83</v>
          </cell>
          <cell r="D61">
            <v>113</v>
          </cell>
          <cell r="E61">
            <v>135</v>
          </cell>
          <cell r="F61">
            <v>239</v>
          </cell>
          <cell r="G61">
            <v>500</v>
          </cell>
          <cell r="H61">
            <v>799</v>
          </cell>
          <cell r="I61">
            <v>1172</v>
          </cell>
          <cell r="J61">
            <v>1508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</row>
        <row r="63">
          <cell r="A63" t="str">
            <v>District of Columbia</v>
          </cell>
          <cell r="B63"/>
          <cell r="C63">
            <v>3807</v>
          </cell>
          <cell r="D63"/>
          <cell r="E63"/>
          <cell r="F63"/>
          <cell r="G63"/>
          <cell r="H63"/>
          <cell r="I63"/>
          <cell r="J63"/>
        </row>
      </sheetData>
      <sheetData sheetId="83">
        <row r="1">
          <cell r="A1" t="str">
            <v>Distance Education, Degree-Granting</v>
          </cell>
        </row>
        <row r="2">
          <cell r="A2" t="str">
            <v>*Data not defined by IPEDS prior to 2011</v>
          </cell>
          <cell r="B2"/>
        </row>
        <row r="3">
          <cell r="A3"/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83342</v>
          </cell>
          <cell r="C4">
            <v>217098</v>
          </cell>
          <cell r="D4">
            <v>140686</v>
          </cell>
          <cell r="E4">
            <v>143282</v>
          </cell>
          <cell r="F4">
            <v>151623</v>
          </cell>
          <cell r="G4">
            <v>202263</v>
          </cell>
          <cell r="H4">
            <v>154988</v>
          </cell>
          <cell r="I4">
            <v>153596</v>
          </cell>
          <cell r="J4">
            <v>164486</v>
          </cell>
        </row>
        <row r="5">
          <cell r="A5" t="str">
            <v>SREB States</v>
          </cell>
          <cell r="B5">
            <v>17</v>
          </cell>
          <cell r="C5">
            <v>48159</v>
          </cell>
          <cell r="D5">
            <v>40729</v>
          </cell>
          <cell r="E5">
            <v>38012</v>
          </cell>
          <cell r="F5">
            <v>40506</v>
          </cell>
          <cell r="G5">
            <v>50381</v>
          </cell>
          <cell r="H5">
            <v>48247</v>
          </cell>
          <cell r="I5">
            <v>46132</v>
          </cell>
          <cell r="J5">
            <v>46136</v>
          </cell>
        </row>
        <row r="6">
          <cell r="A6" t="str">
            <v xml:space="preserve">   as a percent of U.S.</v>
          </cell>
          <cell r="B6">
            <v>2.0397878620623457E-2</v>
          </cell>
          <cell r="C6">
            <v>22.183069397230742</v>
          </cell>
          <cell r="D6">
            <v>28.950286453520608</v>
          </cell>
          <cell r="E6">
            <v>26.529501263243116</v>
          </cell>
          <cell r="F6">
            <v>26.714944302645378</v>
          </cell>
          <cell r="G6">
            <v>24.908658528747225</v>
          </cell>
          <cell r="H6">
            <v>31.129506800526492</v>
          </cell>
          <cell r="I6">
            <v>30.034636318654133</v>
          </cell>
          <cell r="J6">
            <v>28.048587721751396</v>
          </cell>
        </row>
        <row r="7">
          <cell r="A7" t="str">
            <v>Alabama</v>
          </cell>
          <cell r="B7"/>
          <cell r="C7">
            <v>11116</v>
          </cell>
          <cell r="G7">
            <v>12859</v>
          </cell>
          <cell r="H7">
            <v>13201</v>
          </cell>
          <cell r="I7">
            <v>12778</v>
          </cell>
          <cell r="J7">
            <v>13004</v>
          </cell>
        </row>
        <row r="8">
          <cell r="A8" t="str">
            <v>Arkansas</v>
          </cell>
          <cell r="B8"/>
        </row>
        <row r="9">
          <cell r="A9" t="str">
            <v>Delaware</v>
          </cell>
          <cell r="B9"/>
        </row>
        <row r="10">
          <cell r="A10" t="str">
            <v>Florida</v>
          </cell>
          <cell r="B10">
            <v>17</v>
          </cell>
          <cell r="C10">
            <v>859</v>
          </cell>
          <cell r="D10">
            <v>2041</v>
          </cell>
          <cell r="E10">
            <v>2136</v>
          </cell>
          <cell r="F10">
            <v>2412</v>
          </cell>
          <cell r="G10">
            <v>2462</v>
          </cell>
          <cell r="H10">
            <v>2364</v>
          </cell>
          <cell r="I10">
            <v>2471</v>
          </cell>
          <cell r="J10">
            <v>2560</v>
          </cell>
        </row>
        <row r="11">
          <cell r="A11" t="str">
            <v>Georgia</v>
          </cell>
          <cell r="B11"/>
          <cell r="C11">
            <v>4891</v>
          </cell>
          <cell r="D11">
            <v>2799</v>
          </cell>
          <cell r="E11">
            <v>2425</v>
          </cell>
          <cell r="F11">
            <v>2467</v>
          </cell>
          <cell r="G11">
            <v>2084</v>
          </cell>
          <cell r="H11">
            <v>1625</v>
          </cell>
          <cell r="I11">
            <v>1401</v>
          </cell>
          <cell r="J11">
            <v>1217</v>
          </cell>
        </row>
        <row r="12">
          <cell r="A12" t="str">
            <v>Kentucky</v>
          </cell>
          <cell r="B12"/>
          <cell r="C12">
            <v>82</v>
          </cell>
          <cell r="D12">
            <v>105</v>
          </cell>
          <cell r="E12">
            <v>95</v>
          </cell>
          <cell r="F12">
            <v>97</v>
          </cell>
          <cell r="G12">
            <v>81</v>
          </cell>
          <cell r="H12">
            <v>94</v>
          </cell>
          <cell r="I12">
            <v>115</v>
          </cell>
          <cell r="J12">
            <v>126</v>
          </cell>
        </row>
        <row r="13">
          <cell r="A13" t="str">
            <v>Louisiana</v>
          </cell>
          <cell r="B13"/>
        </row>
        <row r="14">
          <cell r="A14" t="str">
            <v>Maryland</v>
          </cell>
          <cell r="B14"/>
        </row>
        <row r="15">
          <cell r="A15" t="str">
            <v>Mississippi</v>
          </cell>
          <cell r="B15"/>
        </row>
        <row r="16">
          <cell r="A16" t="str">
            <v>North Carolina</v>
          </cell>
          <cell r="B16"/>
          <cell r="J16">
            <v>14</v>
          </cell>
        </row>
        <row r="17">
          <cell r="A17" t="str">
            <v>Oklahoma</v>
          </cell>
          <cell r="B17"/>
        </row>
        <row r="18">
          <cell r="A18" t="str">
            <v>South Carolina</v>
          </cell>
          <cell r="B18"/>
        </row>
        <row r="19">
          <cell r="A19" t="str">
            <v>Tennessee</v>
          </cell>
          <cell r="B19"/>
          <cell r="H19">
            <v>33</v>
          </cell>
          <cell r="I19">
            <v>23</v>
          </cell>
          <cell r="J19">
            <v>21</v>
          </cell>
        </row>
        <row r="20">
          <cell r="A20" t="str">
            <v>Texas</v>
          </cell>
          <cell r="B20"/>
          <cell r="G20">
            <v>62</v>
          </cell>
          <cell r="H20">
            <v>104</v>
          </cell>
          <cell r="I20">
            <v>110</v>
          </cell>
          <cell r="J20">
            <v>127</v>
          </cell>
        </row>
        <row r="21">
          <cell r="A21" t="str">
            <v>Virginia</v>
          </cell>
          <cell r="B21"/>
        </row>
        <row r="22">
          <cell r="A22" t="str">
            <v>West Virginia</v>
          </cell>
          <cell r="B22"/>
          <cell r="C22">
            <v>31211</v>
          </cell>
          <cell r="D22">
            <v>35784</v>
          </cell>
          <cell r="E22">
            <v>33356</v>
          </cell>
          <cell r="F22">
            <v>35530</v>
          </cell>
          <cell r="G22">
            <v>32833</v>
          </cell>
          <cell r="H22">
            <v>30826</v>
          </cell>
          <cell r="I22">
            <v>29234</v>
          </cell>
          <cell r="J22">
            <v>29067</v>
          </cell>
        </row>
        <row r="23">
          <cell r="A23" t="str">
            <v>West</v>
          </cell>
          <cell r="B23">
            <v>67536</v>
          </cell>
          <cell r="C23">
            <v>124574</v>
          </cell>
          <cell r="D23">
            <v>42398</v>
          </cell>
          <cell r="E23">
            <v>45647</v>
          </cell>
          <cell r="F23">
            <v>50171</v>
          </cell>
          <cell r="G23">
            <v>53720</v>
          </cell>
          <cell r="H23">
            <v>48128</v>
          </cell>
          <cell r="I23">
            <v>53608</v>
          </cell>
          <cell r="J23">
            <v>68037</v>
          </cell>
        </row>
        <row r="24">
          <cell r="A24" t="str">
            <v xml:space="preserve">   as a percent of U.S.</v>
          </cell>
          <cell r="B24">
            <v>81.034772383672092</v>
          </cell>
          <cell r="C24">
            <v>57.381459064569917</v>
          </cell>
          <cell r="D24">
            <v>30.136616294442941</v>
          </cell>
          <cell r="E24">
            <v>31.858153850448765</v>
          </cell>
          <cell r="F24">
            <v>33.089307031255153</v>
          </cell>
          <cell r="G24">
            <v>26.559479489575455</v>
          </cell>
          <cell r="H24">
            <v>31.052726662709375</v>
          </cell>
          <cell r="I24">
            <v>34.90195057162947</v>
          </cell>
          <cell r="J24">
            <v>41.363398708704693</v>
          </cell>
        </row>
        <row r="25">
          <cell r="A25" t="str">
            <v>Alaska</v>
          </cell>
          <cell r="B25"/>
        </row>
        <row r="26">
          <cell r="A26" t="str">
            <v>Arizona</v>
          </cell>
          <cell r="B26">
            <v>57341</v>
          </cell>
          <cell r="C26">
            <v>98225</v>
          </cell>
          <cell r="D26">
            <v>6554</v>
          </cell>
          <cell r="E26">
            <v>7397</v>
          </cell>
          <cell r="F26">
            <v>7430</v>
          </cell>
          <cell r="G26">
            <v>6403</v>
          </cell>
          <cell r="H26">
            <v>3339</v>
          </cell>
          <cell r="I26">
            <v>3475</v>
          </cell>
          <cell r="J26">
            <v>1875</v>
          </cell>
        </row>
        <row r="27">
          <cell r="A27" t="str">
            <v>California</v>
          </cell>
          <cell r="B27">
            <v>57</v>
          </cell>
          <cell r="C27">
            <v>4187</v>
          </cell>
          <cell r="D27">
            <v>6679</v>
          </cell>
          <cell r="E27">
            <v>6962</v>
          </cell>
          <cell r="F27">
            <v>5824</v>
          </cell>
          <cell r="G27">
            <v>6579</v>
          </cell>
          <cell r="H27">
            <v>8471</v>
          </cell>
          <cell r="I27">
            <v>8945</v>
          </cell>
          <cell r="J27">
            <v>18364</v>
          </cell>
        </row>
        <row r="28">
          <cell r="A28" t="str">
            <v>Colorado</v>
          </cell>
          <cell r="B28">
            <v>7755</v>
          </cell>
          <cell r="C28">
            <v>9870</v>
          </cell>
          <cell r="D28">
            <v>12269</v>
          </cell>
          <cell r="E28">
            <v>12227</v>
          </cell>
          <cell r="F28">
            <v>14012</v>
          </cell>
          <cell r="G28">
            <v>14041</v>
          </cell>
          <cell r="H28">
            <v>6141</v>
          </cell>
          <cell r="I28">
            <v>6694</v>
          </cell>
          <cell r="J28">
            <v>5607</v>
          </cell>
        </row>
        <row r="29">
          <cell r="A29" t="str">
            <v>Hawaii</v>
          </cell>
          <cell r="B29"/>
        </row>
        <row r="30">
          <cell r="A30" t="str">
            <v>Idaho</v>
          </cell>
          <cell r="B30"/>
        </row>
        <row r="31">
          <cell r="A31" t="str">
            <v>Montana</v>
          </cell>
          <cell r="B31"/>
        </row>
        <row r="32">
          <cell r="A32" t="str">
            <v>Nevada</v>
          </cell>
          <cell r="B32"/>
        </row>
        <row r="33">
          <cell r="A33" t="str">
            <v>New Mexico</v>
          </cell>
          <cell r="B33"/>
        </row>
        <row r="34">
          <cell r="A34" t="str">
            <v>Oregon</v>
          </cell>
          <cell r="B34"/>
          <cell r="D34">
            <v>28</v>
          </cell>
          <cell r="E34">
            <v>32</v>
          </cell>
          <cell r="F34">
            <v>47</v>
          </cell>
          <cell r="G34">
            <v>47</v>
          </cell>
          <cell r="H34">
            <v>37</v>
          </cell>
          <cell r="I34">
            <v>43</v>
          </cell>
          <cell r="J34">
            <v>54</v>
          </cell>
        </row>
        <row r="35">
          <cell r="A35" t="str">
            <v>Utah</v>
          </cell>
          <cell r="B35">
            <v>2383</v>
          </cell>
          <cell r="C35">
            <v>12292</v>
          </cell>
          <cell r="D35">
            <v>16864</v>
          </cell>
          <cell r="E35">
            <v>19029</v>
          </cell>
          <cell r="F35">
            <v>22858</v>
          </cell>
          <cell r="G35">
            <v>26650</v>
          </cell>
          <cell r="H35">
            <v>30140</v>
          </cell>
          <cell r="I35">
            <v>34451</v>
          </cell>
          <cell r="J35">
            <v>42137</v>
          </cell>
        </row>
        <row r="36">
          <cell r="A36" t="str">
            <v>Washington</v>
          </cell>
          <cell r="B36"/>
          <cell r="D36">
            <v>4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</row>
        <row r="38">
          <cell r="A38" t="str">
            <v>Midwest</v>
          </cell>
          <cell r="B38">
            <v>15139</v>
          </cell>
          <cell r="C38">
            <v>23581</v>
          </cell>
          <cell r="D38">
            <v>32227</v>
          </cell>
          <cell r="E38">
            <v>31864</v>
          </cell>
          <cell r="F38">
            <v>31536</v>
          </cell>
          <cell r="G38">
            <v>30681</v>
          </cell>
          <cell r="H38">
            <v>29093</v>
          </cell>
          <cell r="I38">
            <v>27173</v>
          </cell>
          <cell r="J38">
            <v>25736</v>
          </cell>
        </row>
        <row r="39">
          <cell r="A39" t="str">
            <v xml:space="preserve">   as a percent of U.S.</v>
          </cell>
          <cell r="B39">
            <v>18.164910849271678</v>
          </cell>
          <cell r="C39">
            <v>10.861914895577113</v>
          </cell>
          <cell r="D39">
            <v>22.907041212345224</v>
          </cell>
          <cell r="E39">
            <v>22.238662218561998</v>
          </cell>
          <cell r="F39">
            <v>20.798955303614886</v>
          </cell>
          <cell r="G39">
            <v>15.168864300440516</v>
          </cell>
          <cell r="H39">
            <v>18.771130668180763</v>
          </cell>
          <cell r="I39">
            <v>17.691215917081173</v>
          </cell>
          <cell r="J39">
            <v>15.646316403827681</v>
          </cell>
        </row>
        <row r="40">
          <cell r="A40" t="str">
            <v>Illinois</v>
          </cell>
          <cell r="B40">
            <v>8573</v>
          </cell>
          <cell r="C40">
            <v>5468</v>
          </cell>
          <cell r="D40">
            <v>4944</v>
          </cell>
          <cell r="E40">
            <v>4081</v>
          </cell>
          <cell r="F40">
            <v>3873</v>
          </cell>
          <cell r="G40">
            <v>3600</v>
          </cell>
          <cell r="H40">
            <v>3260</v>
          </cell>
          <cell r="I40">
            <v>2845</v>
          </cell>
          <cell r="J40">
            <v>2535</v>
          </cell>
        </row>
        <row r="41">
          <cell r="A41" t="str">
            <v>Indiana</v>
          </cell>
          <cell r="B41"/>
          <cell r="J41">
            <v>149</v>
          </cell>
        </row>
        <row r="42">
          <cell r="A42" t="str">
            <v>Iowa</v>
          </cell>
          <cell r="B42"/>
          <cell r="I42">
            <v>26</v>
          </cell>
          <cell r="J42">
            <v>23</v>
          </cell>
        </row>
        <row r="43">
          <cell r="A43" t="str">
            <v>Kansas</v>
          </cell>
          <cell r="B43"/>
          <cell r="E43">
            <v>179</v>
          </cell>
          <cell r="F43">
            <v>6297</v>
          </cell>
          <cell r="G43">
            <v>6163</v>
          </cell>
          <cell r="H43">
            <v>4566</v>
          </cell>
          <cell r="I43">
            <v>4828</v>
          </cell>
          <cell r="J43">
            <v>4201</v>
          </cell>
        </row>
        <row r="44">
          <cell r="A44" t="str">
            <v>Michigan</v>
          </cell>
          <cell r="B44"/>
        </row>
        <row r="45">
          <cell r="A45" t="str">
            <v>Minnesota</v>
          </cell>
          <cell r="B45">
            <v>6566</v>
          </cell>
          <cell r="C45">
            <v>11131</v>
          </cell>
          <cell r="D45">
            <v>20800</v>
          </cell>
          <cell r="E45">
            <v>20223</v>
          </cell>
          <cell r="F45">
            <v>20946</v>
          </cell>
          <cell r="G45">
            <v>20667</v>
          </cell>
          <cell r="H45">
            <v>20973</v>
          </cell>
          <cell r="I45">
            <v>19020</v>
          </cell>
          <cell r="J45">
            <v>18306</v>
          </cell>
        </row>
        <row r="46">
          <cell r="A46" t="str">
            <v>Missouri</v>
          </cell>
          <cell r="B46"/>
          <cell r="C46">
            <v>6982</v>
          </cell>
          <cell r="D46">
            <v>6483</v>
          </cell>
          <cell r="E46">
            <v>7381</v>
          </cell>
          <cell r="F46">
            <v>420</v>
          </cell>
          <cell r="G46">
            <v>251</v>
          </cell>
          <cell r="H46">
            <v>294</v>
          </cell>
          <cell r="I46">
            <v>270</v>
          </cell>
          <cell r="J46">
            <v>291</v>
          </cell>
        </row>
        <row r="47">
          <cell r="A47" t="str">
            <v>Nebraska</v>
          </cell>
          <cell r="B47"/>
        </row>
        <row r="48">
          <cell r="A48" t="str">
            <v>North Dakota</v>
          </cell>
          <cell r="B48"/>
        </row>
        <row r="49">
          <cell r="A49" t="str">
            <v>Ohio</v>
          </cell>
          <cell r="B49"/>
        </row>
        <row r="50">
          <cell r="A50" t="str">
            <v>South Dakota</v>
          </cell>
          <cell r="B50"/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>
            <v>184</v>
          </cell>
          <cell r="J51">
            <v>231</v>
          </cell>
        </row>
        <row r="52">
          <cell r="A52" t="str">
            <v>Northeast</v>
          </cell>
          <cell r="B52">
            <v>650</v>
          </cell>
          <cell r="C52">
            <v>20784</v>
          </cell>
          <cell r="D52">
            <v>25332</v>
          </cell>
          <cell r="E52">
            <v>27759</v>
          </cell>
          <cell r="F52">
            <v>29410</v>
          </cell>
          <cell r="G52">
            <v>67481</v>
          </cell>
          <cell r="H52">
            <v>29520</v>
          </cell>
          <cell r="I52">
            <v>26683</v>
          </cell>
          <cell r="J52">
            <v>24577</v>
          </cell>
        </row>
        <row r="53">
          <cell r="A53" t="str">
            <v xml:space="preserve">   as a percent of U.S.</v>
          </cell>
          <cell r="B53">
            <v>0.77991888843560275</v>
          </cell>
          <cell r="C53">
            <v>9.5735566426222256</v>
          </cell>
          <cell r="D53">
            <v>18.006056039691227</v>
          </cell>
          <cell r="E53">
            <v>19.373682667746124</v>
          </cell>
          <cell r="F53">
            <v>19.396793362484583</v>
          </cell>
          <cell r="G53">
            <v>33.362997681236806</v>
          </cell>
          <cell r="H53">
            <v>19.046635868583376</v>
          </cell>
          <cell r="I53">
            <v>17.372197192635223</v>
          </cell>
          <cell r="J53">
            <v>14.941697165716231</v>
          </cell>
        </row>
        <row r="54">
          <cell r="A54" t="str">
            <v>Connecticut</v>
          </cell>
          <cell r="B54">
            <v>650</v>
          </cell>
          <cell r="C54">
            <v>795</v>
          </cell>
          <cell r="E54">
            <v>542</v>
          </cell>
          <cell r="F54">
            <v>629</v>
          </cell>
          <cell r="G54">
            <v>1735</v>
          </cell>
          <cell r="H54">
            <v>524</v>
          </cell>
          <cell r="I54">
            <v>485</v>
          </cell>
          <cell r="J54">
            <v>518</v>
          </cell>
        </row>
        <row r="55">
          <cell r="A55" t="str">
            <v>Maine</v>
          </cell>
          <cell r="B55"/>
        </row>
        <row r="56">
          <cell r="A56" t="str">
            <v>Massachusetts</v>
          </cell>
          <cell r="B56"/>
          <cell r="C56">
            <v>419</v>
          </cell>
          <cell r="D56">
            <v>380</v>
          </cell>
          <cell r="E56">
            <v>345</v>
          </cell>
          <cell r="F56">
            <v>234</v>
          </cell>
          <cell r="G56">
            <v>319</v>
          </cell>
          <cell r="H56">
            <v>292</v>
          </cell>
          <cell r="I56">
            <v>332</v>
          </cell>
          <cell r="J56">
            <v>312</v>
          </cell>
        </row>
        <row r="57">
          <cell r="A57" t="str">
            <v>New Hampshire</v>
          </cell>
          <cell r="B57"/>
        </row>
        <row r="58">
          <cell r="A58" t="str">
            <v>New Jersey</v>
          </cell>
          <cell r="B58"/>
        </row>
        <row r="59">
          <cell r="A59" t="str">
            <v>New York</v>
          </cell>
          <cell r="B59"/>
          <cell r="C59">
            <v>16000</v>
          </cell>
          <cell r="D59">
            <v>16675</v>
          </cell>
          <cell r="E59">
            <v>17655</v>
          </cell>
          <cell r="F59">
            <v>19162</v>
          </cell>
          <cell r="G59">
            <v>45798</v>
          </cell>
          <cell r="H59">
            <v>20136</v>
          </cell>
          <cell r="I59">
            <v>17450</v>
          </cell>
          <cell r="J59">
            <v>16130</v>
          </cell>
        </row>
        <row r="60">
          <cell r="A60" t="str">
            <v>Pennsylvania</v>
          </cell>
          <cell r="B60"/>
          <cell r="C60">
            <v>3533</v>
          </cell>
          <cell r="D60">
            <v>8232</v>
          </cell>
          <cell r="E60">
            <v>9169</v>
          </cell>
          <cell r="F60">
            <v>9300</v>
          </cell>
          <cell r="G60">
            <v>19129</v>
          </cell>
          <cell r="H60">
            <v>8313</v>
          </cell>
          <cell r="I60">
            <v>8053</v>
          </cell>
          <cell r="J60">
            <v>7184</v>
          </cell>
        </row>
        <row r="61">
          <cell r="A61" t="str">
            <v>Rhode Island</v>
          </cell>
          <cell r="B61"/>
          <cell r="C61">
            <v>37</v>
          </cell>
          <cell r="D61">
            <v>45</v>
          </cell>
          <cell r="E61">
            <v>48</v>
          </cell>
          <cell r="F61">
            <v>85</v>
          </cell>
          <cell r="G61">
            <v>500</v>
          </cell>
          <cell r="H61">
            <v>255</v>
          </cell>
          <cell r="I61">
            <v>363</v>
          </cell>
          <cell r="J61">
            <v>433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</row>
      </sheetData>
      <sheetData sheetId="84">
        <row r="1">
          <cell r="A1" t="str">
            <v>Distance Education, Degree-Granting</v>
          </cell>
        </row>
        <row r="2">
          <cell r="A2" t="str">
            <v>*Data not defined by IPEDS prior to 2011</v>
          </cell>
          <cell r="B2"/>
        </row>
        <row r="3">
          <cell r="A3"/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160460</v>
          </cell>
          <cell r="C4">
            <v>402387</v>
          </cell>
          <cell r="D4">
            <v>214377</v>
          </cell>
          <cell r="E4">
            <v>219844</v>
          </cell>
          <cell r="F4">
            <v>231381</v>
          </cell>
          <cell r="G4">
            <v>248547</v>
          </cell>
          <cell r="H4">
            <v>241142</v>
          </cell>
          <cell r="I4">
            <v>247829</v>
          </cell>
          <cell r="J4">
            <v>277166</v>
          </cell>
        </row>
        <row r="5">
          <cell r="A5" t="str">
            <v>SREB States</v>
          </cell>
          <cell r="B5">
            <v>330</v>
          </cell>
          <cell r="C5">
            <v>46438</v>
          </cell>
          <cell r="D5">
            <v>36614</v>
          </cell>
          <cell r="E5">
            <v>35300</v>
          </cell>
          <cell r="F5">
            <v>35576</v>
          </cell>
          <cell r="G5">
            <v>41656</v>
          </cell>
          <cell r="H5">
            <v>40004</v>
          </cell>
          <cell r="I5">
            <v>38987</v>
          </cell>
          <cell r="J5">
            <v>39415</v>
          </cell>
        </row>
        <row r="6">
          <cell r="A6" t="str">
            <v xml:space="preserve">   as a percent of U.S.</v>
          </cell>
          <cell r="B6">
            <v>0.20565873114794966</v>
          </cell>
          <cell r="C6">
            <v>11.540631282819772</v>
          </cell>
          <cell r="D6">
            <v>17.079257569608679</v>
          </cell>
          <cell r="E6">
            <v>16.056840304943506</v>
          </cell>
          <cell r="F6">
            <v>15.375506199731179</v>
          </cell>
          <cell r="G6">
            <v>16.759808004119943</v>
          </cell>
          <cell r="H6">
            <v>16.589395459936469</v>
          </cell>
          <cell r="I6">
            <v>15.731411578144607</v>
          </cell>
          <cell r="J6">
            <v>14.220719713096122</v>
          </cell>
        </row>
        <row r="7">
          <cell r="A7" t="str">
            <v>Alabama</v>
          </cell>
          <cell r="B7"/>
          <cell r="C7">
            <v>6343</v>
          </cell>
          <cell r="G7">
            <v>8591</v>
          </cell>
          <cell r="H7">
            <v>8838</v>
          </cell>
          <cell r="I7">
            <v>8715</v>
          </cell>
          <cell r="J7">
            <v>8855</v>
          </cell>
        </row>
        <row r="8">
          <cell r="A8" t="str">
            <v>Arkansas</v>
          </cell>
          <cell r="B8"/>
        </row>
        <row r="9">
          <cell r="A9" t="str">
            <v>Delaware</v>
          </cell>
          <cell r="B9"/>
        </row>
        <row r="10">
          <cell r="A10" t="str">
            <v>Florida</v>
          </cell>
          <cell r="B10"/>
          <cell r="C10">
            <v>1194</v>
          </cell>
          <cell r="D10">
            <v>3024</v>
          </cell>
          <cell r="E10">
            <v>2816</v>
          </cell>
          <cell r="F10">
            <v>2874</v>
          </cell>
          <cell r="G10">
            <v>3033</v>
          </cell>
          <cell r="H10">
            <v>3050</v>
          </cell>
          <cell r="I10">
            <v>3359</v>
          </cell>
          <cell r="J10">
            <v>3660</v>
          </cell>
        </row>
        <row r="11">
          <cell r="A11" t="str">
            <v>Georgia</v>
          </cell>
          <cell r="B11"/>
          <cell r="C11">
            <v>17653</v>
          </cell>
          <cell r="D11">
            <v>9565</v>
          </cell>
          <cell r="E11">
            <v>8718</v>
          </cell>
          <cell r="F11">
            <v>9055</v>
          </cell>
          <cell r="G11">
            <v>8697</v>
          </cell>
          <cell r="H11">
            <v>7329</v>
          </cell>
          <cell r="I11">
            <v>6174</v>
          </cell>
          <cell r="J11">
            <v>5687</v>
          </cell>
        </row>
        <row r="12">
          <cell r="A12" t="str">
            <v>Kentucky</v>
          </cell>
          <cell r="B12">
            <v>330</v>
          </cell>
          <cell r="C12">
            <v>1621</v>
          </cell>
          <cell r="D12">
            <v>1694</v>
          </cell>
          <cell r="E12">
            <v>1700</v>
          </cell>
          <cell r="F12">
            <v>1638</v>
          </cell>
          <cell r="G12">
            <v>1524</v>
          </cell>
          <cell r="H12">
            <v>1690</v>
          </cell>
          <cell r="I12">
            <v>1889</v>
          </cell>
          <cell r="J12">
            <v>2014</v>
          </cell>
        </row>
        <row r="13">
          <cell r="A13" t="str">
            <v>Louisiana</v>
          </cell>
          <cell r="B13"/>
        </row>
        <row r="14">
          <cell r="A14" t="str">
            <v>Maryland</v>
          </cell>
          <cell r="B14"/>
        </row>
        <row r="15">
          <cell r="A15" t="str">
            <v>Mississippi</v>
          </cell>
          <cell r="B15"/>
        </row>
        <row r="16">
          <cell r="A16" t="str">
            <v>North Carolina</v>
          </cell>
          <cell r="B16"/>
          <cell r="J16">
            <v>18</v>
          </cell>
        </row>
        <row r="17">
          <cell r="A17" t="str">
            <v>Oklahoma</v>
          </cell>
          <cell r="B17"/>
        </row>
        <row r="18">
          <cell r="A18" t="str">
            <v>South Carolina</v>
          </cell>
          <cell r="B18"/>
        </row>
        <row r="19">
          <cell r="A19" t="str">
            <v>Tennessee</v>
          </cell>
          <cell r="B19"/>
          <cell r="H19">
            <v>175</v>
          </cell>
          <cell r="I19">
            <v>143</v>
          </cell>
          <cell r="J19">
            <v>113</v>
          </cell>
        </row>
        <row r="20">
          <cell r="A20" t="str">
            <v>Texas</v>
          </cell>
          <cell r="B20"/>
          <cell r="G20">
            <v>283</v>
          </cell>
          <cell r="H20">
            <v>425</v>
          </cell>
          <cell r="I20">
            <v>455</v>
          </cell>
          <cell r="J20">
            <v>641</v>
          </cell>
        </row>
        <row r="21">
          <cell r="A21" t="str">
            <v>Virginia</v>
          </cell>
          <cell r="B21"/>
        </row>
        <row r="22">
          <cell r="A22" t="str">
            <v>West Virginia</v>
          </cell>
          <cell r="B22"/>
          <cell r="C22">
            <v>19627</v>
          </cell>
          <cell r="D22">
            <v>22331</v>
          </cell>
          <cell r="E22">
            <v>22066</v>
          </cell>
          <cell r="F22">
            <v>22009</v>
          </cell>
          <cell r="G22">
            <v>19528</v>
          </cell>
          <cell r="H22">
            <v>18497</v>
          </cell>
          <cell r="I22">
            <v>18252</v>
          </cell>
          <cell r="J22">
            <v>18427</v>
          </cell>
        </row>
        <row r="23">
          <cell r="A23" t="str">
            <v>West</v>
          </cell>
          <cell r="B23">
            <v>122723</v>
          </cell>
          <cell r="C23">
            <v>275970</v>
          </cell>
          <cell r="D23">
            <v>63277</v>
          </cell>
          <cell r="E23">
            <v>68545</v>
          </cell>
          <cell r="F23">
            <v>76682</v>
          </cell>
          <cell r="G23">
            <v>88089</v>
          </cell>
          <cell r="H23">
            <v>83319</v>
          </cell>
          <cell r="I23">
            <v>96704</v>
          </cell>
          <cell r="J23">
            <v>128541</v>
          </cell>
        </row>
        <row r="24">
          <cell r="A24" t="str">
            <v xml:space="preserve">   as a percent of U.S.</v>
          </cell>
          <cell r="B24">
            <v>76.481989280817658</v>
          </cell>
          <cell r="C24">
            <v>68.583229577496297</v>
          </cell>
          <cell r="D24">
            <v>29.516692555637963</v>
          </cell>
          <cell r="E24">
            <v>31.178926875420753</v>
          </cell>
          <cell r="F24">
            <v>33.141009849555495</v>
          </cell>
          <cell r="G24">
            <v>35.441586500742318</v>
          </cell>
          <cell r="H24">
            <v>34.551840824078759</v>
          </cell>
          <cell r="I24">
            <v>39.020453619229386</v>
          </cell>
          <cell r="J24">
            <v>46.376900485629555</v>
          </cell>
        </row>
        <row r="25">
          <cell r="A25" t="str">
            <v>Alaska</v>
          </cell>
          <cell r="B25"/>
        </row>
        <row r="26">
          <cell r="A26" t="str">
            <v>Arizona</v>
          </cell>
          <cell r="B26">
            <v>108032</v>
          </cell>
          <cell r="C26">
            <v>234008</v>
          </cell>
          <cell r="D26">
            <v>14526</v>
          </cell>
          <cell r="E26">
            <v>16436</v>
          </cell>
          <cell r="F26">
            <v>15648</v>
          </cell>
          <cell r="G26">
            <v>14445</v>
          </cell>
          <cell r="H26">
            <v>6187</v>
          </cell>
          <cell r="I26">
            <v>5281</v>
          </cell>
          <cell r="J26">
            <v>846</v>
          </cell>
        </row>
        <row r="27">
          <cell r="A27" t="str">
            <v>California</v>
          </cell>
          <cell r="B27">
            <v>596</v>
          </cell>
          <cell r="C27">
            <v>2983</v>
          </cell>
          <cell r="D27">
            <v>3761</v>
          </cell>
          <cell r="E27">
            <v>4270</v>
          </cell>
          <cell r="F27">
            <v>4071</v>
          </cell>
          <cell r="G27">
            <v>4413</v>
          </cell>
          <cell r="H27">
            <v>10433</v>
          </cell>
          <cell r="I27">
            <v>12332</v>
          </cell>
          <cell r="J27">
            <v>37250</v>
          </cell>
        </row>
        <row r="28">
          <cell r="A28" t="str">
            <v>Colorado</v>
          </cell>
          <cell r="B28">
            <v>10016</v>
          </cell>
          <cell r="C28">
            <v>20301</v>
          </cell>
          <cell r="D28">
            <v>19982</v>
          </cell>
          <cell r="E28">
            <v>19416</v>
          </cell>
          <cell r="F28">
            <v>20961</v>
          </cell>
          <cell r="G28">
            <v>24499</v>
          </cell>
          <cell r="H28">
            <v>11605</v>
          </cell>
          <cell r="I28">
            <v>14048</v>
          </cell>
          <cell r="J28">
            <v>10208</v>
          </cell>
        </row>
        <row r="29">
          <cell r="A29" t="str">
            <v>Hawaii</v>
          </cell>
          <cell r="B29"/>
        </row>
        <row r="30">
          <cell r="A30" t="str">
            <v>Idaho</v>
          </cell>
          <cell r="B30"/>
        </row>
        <row r="31">
          <cell r="A31" t="str">
            <v>Montana</v>
          </cell>
          <cell r="B31"/>
        </row>
        <row r="32">
          <cell r="A32" t="str">
            <v>Nevada</v>
          </cell>
          <cell r="B32"/>
        </row>
        <row r="33">
          <cell r="A33" t="str">
            <v>New Mexico</v>
          </cell>
          <cell r="B33"/>
        </row>
        <row r="34">
          <cell r="A34" t="str">
            <v>Oregon</v>
          </cell>
          <cell r="B34"/>
          <cell r="D34">
            <v>361</v>
          </cell>
          <cell r="E34">
            <v>355</v>
          </cell>
          <cell r="F34">
            <v>556</v>
          </cell>
          <cell r="G34">
            <v>642</v>
          </cell>
          <cell r="H34">
            <v>704</v>
          </cell>
          <cell r="I34">
            <v>620</v>
          </cell>
          <cell r="J34">
            <v>675</v>
          </cell>
        </row>
        <row r="35">
          <cell r="A35" t="str">
            <v>Utah</v>
          </cell>
          <cell r="B35">
            <v>4079</v>
          </cell>
          <cell r="C35">
            <v>18678</v>
          </cell>
          <cell r="D35">
            <v>24614</v>
          </cell>
          <cell r="E35">
            <v>28068</v>
          </cell>
          <cell r="F35">
            <v>35446</v>
          </cell>
          <cell r="G35">
            <v>44090</v>
          </cell>
          <cell r="H35">
            <v>54390</v>
          </cell>
          <cell r="I35">
            <v>64423</v>
          </cell>
          <cell r="J35">
            <v>79562</v>
          </cell>
        </row>
        <row r="36">
          <cell r="A36" t="str">
            <v>Washington</v>
          </cell>
          <cell r="B36"/>
          <cell r="D36">
            <v>33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</row>
        <row r="38">
          <cell r="A38" t="str">
            <v>Midwest</v>
          </cell>
          <cell r="B38">
            <v>36346</v>
          </cell>
          <cell r="C38">
            <v>51692</v>
          </cell>
          <cell r="D38">
            <v>77618</v>
          </cell>
          <cell r="E38">
            <v>78324</v>
          </cell>
          <cell r="F38">
            <v>81225</v>
          </cell>
          <cell r="G38">
            <v>80479</v>
          </cell>
          <cell r="H38">
            <v>80676</v>
          </cell>
          <cell r="I38">
            <v>79597</v>
          </cell>
          <cell r="J38">
            <v>80493</v>
          </cell>
        </row>
        <row r="39">
          <cell r="A39" t="str">
            <v xml:space="preserve">   as a percent of U.S.</v>
          </cell>
          <cell r="B39">
            <v>22.651128006979931</v>
          </cell>
          <cell r="C39">
            <v>12.846339469217444</v>
          </cell>
          <cell r="D39">
            <v>36.206309445509547</v>
          </cell>
          <cell r="E39">
            <v>35.627081021087683</v>
          </cell>
          <cell r="F39">
            <v>35.104438134505429</v>
          </cell>
          <cell r="G39">
            <v>32.379791347310572</v>
          </cell>
          <cell r="H39">
            <v>33.455806122533609</v>
          </cell>
          <cell r="I39">
            <v>32.117710195336301</v>
          </cell>
          <cell r="J39">
            <v>29.0414408693707</v>
          </cell>
        </row>
        <row r="40">
          <cell r="A40" t="str">
            <v>Illinois</v>
          </cell>
          <cell r="B40">
            <v>15500</v>
          </cell>
          <cell r="C40">
            <v>11070</v>
          </cell>
          <cell r="D40">
            <v>9226</v>
          </cell>
          <cell r="E40">
            <v>7538</v>
          </cell>
          <cell r="F40">
            <v>8027</v>
          </cell>
          <cell r="G40">
            <v>7960</v>
          </cell>
          <cell r="H40">
            <v>6841</v>
          </cell>
          <cell r="I40">
            <v>6854</v>
          </cell>
          <cell r="J40">
            <v>6242</v>
          </cell>
        </row>
        <row r="41">
          <cell r="A41" t="str">
            <v>Indiana</v>
          </cell>
          <cell r="B41"/>
          <cell r="J41">
            <v>211</v>
          </cell>
        </row>
        <row r="42">
          <cell r="A42" t="str">
            <v>Iowa</v>
          </cell>
          <cell r="B42"/>
          <cell r="I42">
            <v>27</v>
          </cell>
          <cell r="J42">
            <v>19</v>
          </cell>
        </row>
        <row r="43">
          <cell r="A43" t="str">
            <v>Kansas</v>
          </cell>
          <cell r="B43"/>
          <cell r="E43">
            <v>279</v>
          </cell>
          <cell r="F43">
            <v>6655</v>
          </cell>
          <cell r="G43">
            <v>5868</v>
          </cell>
          <cell r="H43">
            <v>4301</v>
          </cell>
          <cell r="I43">
            <v>4668</v>
          </cell>
          <cell r="J43">
            <v>4053</v>
          </cell>
        </row>
        <row r="44">
          <cell r="A44" t="str">
            <v>Michigan</v>
          </cell>
          <cell r="B44"/>
        </row>
        <row r="45">
          <cell r="A45" t="str">
            <v>Minnesota</v>
          </cell>
          <cell r="B45">
            <v>20846</v>
          </cell>
          <cell r="C45">
            <v>37851</v>
          </cell>
          <cell r="D45">
            <v>65163</v>
          </cell>
          <cell r="E45">
            <v>64800</v>
          </cell>
          <cell r="F45">
            <v>66303</v>
          </cell>
          <cell r="G45">
            <v>66497</v>
          </cell>
          <cell r="H45">
            <v>69161</v>
          </cell>
          <cell r="I45">
            <v>66944</v>
          </cell>
          <cell r="J45">
            <v>69225</v>
          </cell>
        </row>
        <row r="46">
          <cell r="A46" t="str">
            <v>Missouri</v>
          </cell>
          <cell r="B46"/>
          <cell r="C46">
            <v>2771</v>
          </cell>
          <cell r="D46">
            <v>3229</v>
          </cell>
          <cell r="E46">
            <v>5707</v>
          </cell>
          <cell r="F46">
            <v>240</v>
          </cell>
          <cell r="G46">
            <v>154</v>
          </cell>
          <cell r="H46">
            <v>373</v>
          </cell>
          <cell r="I46">
            <v>733</v>
          </cell>
          <cell r="J46">
            <v>250</v>
          </cell>
        </row>
        <row r="47">
          <cell r="A47" t="str">
            <v>Nebraska</v>
          </cell>
          <cell r="B47"/>
        </row>
        <row r="48">
          <cell r="A48" t="str">
            <v>North Dakota</v>
          </cell>
          <cell r="B48"/>
        </row>
        <row r="49">
          <cell r="A49" t="str">
            <v>Ohio</v>
          </cell>
          <cell r="B49"/>
        </row>
        <row r="50">
          <cell r="A50" t="str">
            <v>South Dakota</v>
          </cell>
          <cell r="B50"/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>
            <v>371</v>
          </cell>
          <cell r="J51">
            <v>493</v>
          </cell>
        </row>
        <row r="52">
          <cell r="A52" t="str">
            <v>Northeast</v>
          </cell>
          <cell r="B52">
            <v>1061</v>
          </cell>
          <cell r="C52">
            <v>28287</v>
          </cell>
          <cell r="D52">
            <v>36868</v>
          </cell>
          <cell r="E52">
            <v>37675</v>
          </cell>
          <cell r="F52">
            <v>37898</v>
          </cell>
          <cell r="G52">
            <v>38323</v>
          </cell>
          <cell r="H52">
            <v>37143</v>
          </cell>
          <cell r="I52">
            <v>32541</v>
          </cell>
          <cell r="J52">
            <v>28717</v>
          </cell>
        </row>
        <row r="53">
          <cell r="A53" t="str">
            <v xml:space="preserve">   as a percent of U.S.</v>
          </cell>
          <cell r="B53">
            <v>0.66122398105446845</v>
          </cell>
          <cell r="C53">
            <v>7.0297996704664909</v>
          </cell>
          <cell r="D53">
            <v>17.197740429243812</v>
          </cell>
          <cell r="E53">
            <v>17.137151798548061</v>
          </cell>
          <cell r="F53">
            <v>16.379045816207899</v>
          </cell>
          <cell r="G53">
            <v>15.418814147827172</v>
          </cell>
          <cell r="H53">
            <v>15.402957593451161</v>
          </cell>
          <cell r="I53">
            <v>13.130424607289704</v>
          </cell>
          <cell r="J53">
            <v>10.360938931903625</v>
          </cell>
        </row>
        <row r="54">
          <cell r="A54" t="str">
            <v>Connecticut</v>
          </cell>
          <cell r="B54">
            <v>1061</v>
          </cell>
          <cell r="C54">
            <v>1446</v>
          </cell>
          <cell r="E54">
            <v>1038</v>
          </cell>
          <cell r="F54">
            <v>1300</v>
          </cell>
          <cell r="G54">
            <v>1178</v>
          </cell>
          <cell r="H54">
            <v>1059</v>
          </cell>
          <cell r="I54">
            <v>1015</v>
          </cell>
          <cell r="J54">
            <v>1123</v>
          </cell>
        </row>
        <row r="55">
          <cell r="A55" t="str">
            <v>Maine</v>
          </cell>
          <cell r="B55"/>
        </row>
        <row r="56">
          <cell r="A56" t="str">
            <v>Massachusetts</v>
          </cell>
          <cell r="B56"/>
          <cell r="C56">
            <v>900</v>
          </cell>
          <cell r="D56">
            <v>831</v>
          </cell>
          <cell r="E56">
            <v>800</v>
          </cell>
          <cell r="F56">
            <v>607</v>
          </cell>
          <cell r="G56">
            <v>839</v>
          </cell>
          <cell r="H56">
            <v>839</v>
          </cell>
          <cell r="I56">
            <v>843</v>
          </cell>
          <cell r="J56">
            <v>925</v>
          </cell>
        </row>
        <row r="57">
          <cell r="A57" t="str">
            <v>New Hampshire</v>
          </cell>
          <cell r="B57"/>
        </row>
        <row r="58">
          <cell r="A58" t="str">
            <v>New Jersey</v>
          </cell>
          <cell r="B58"/>
        </row>
        <row r="59">
          <cell r="A59" t="str">
            <v>New York</v>
          </cell>
          <cell r="B59"/>
          <cell r="C59">
            <v>19608</v>
          </cell>
          <cell r="D59">
            <v>25070</v>
          </cell>
          <cell r="E59">
            <v>24382</v>
          </cell>
          <cell r="F59">
            <v>24949</v>
          </cell>
          <cell r="G59">
            <v>25730</v>
          </cell>
          <cell r="H59">
            <v>24928</v>
          </cell>
          <cell r="I59">
            <v>20686</v>
          </cell>
          <cell r="J59">
            <v>18320</v>
          </cell>
        </row>
        <row r="60">
          <cell r="A60" t="str">
            <v>Pennsylvania</v>
          </cell>
          <cell r="B60"/>
          <cell r="C60">
            <v>6287</v>
          </cell>
          <cell r="D60">
            <v>10899</v>
          </cell>
          <cell r="E60">
            <v>11368</v>
          </cell>
          <cell r="F60">
            <v>10888</v>
          </cell>
          <cell r="G60">
            <v>10249</v>
          </cell>
          <cell r="H60">
            <v>9773</v>
          </cell>
          <cell r="I60">
            <v>9188</v>
          </cell>
          <cell r="J60">
            <v>7274</v>
          </cell>
        </row>
        <row r="61">
          <cell r="A61" t="str">
            <v>Rhode Island</v>
          </cell>
          <cell r="B61"/>
          <cell r="C61">
            <v>46</v>
          </cell>
          <cell r="D61">
            <v>68</v>
          </cell>
          <cell r="E61">
            <v>87</v>
          </cell>
          <cell r="F61">
            <v>154</v>
          </cell>
          <cell r="G61">
            <v>327</v>
          </cell>
          <cell r="H61">
            <v>544</v>
          </cell>
          <cell r="I61">
            <v>809</v>
          </cell>
          <cell r="J61">
            <v>1075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</row>
      </sheetData>
      <sheetData sheetId="85">
        <row r="1">
          <cell r="A1" t="str">
            <v>Distance Education, Degree-Granting</v>
          </cell>
          <cell r="B1"/>
        </row>
        <row r="2">
          <cell r="A2" t="str">
            <v>*Data not defined by IPEDS prior to 2011</v>
          </cell>
          <cell r="B2"/>
        </row>
        <row r="3">
          <cell r="A3"/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153828</v>
          </cell>
          <cell r="C4">
            <v>497786</v>
          </cell>
          <cell r="D4">
            <v>318431</v>
          </cell>
          <cell r="E4">
            <v>327609</v>
          </cell>
          <cell r="F4">
            <v>344710</v>
          </cell>
          <cell r="G4">
            <v>413326</v>
          </cell>
          <cell r="H4">
            <v>356601</v>
          </cell>
          <cell r="I4">
            <v>358576</v>
          </cell>
          <cell r="J4">
            <v>400185</v>
          </cell>
        </row>
        <row r="5">
          <cell r="A5" t="str">
            <v>SREB States</v>
          </cell>
          <cell r="B5">
            <v>344</v>
          </cell>
          <cell r="C5">
            <v>87272</v>
          </cell>
          <cell r="D5">
            <v>73165</v>
          </cell>
          <cell r="E5">
            <v>68946</v>
          </cell>
          <cell r="F5">
            <v>71207</v>
          </cell>
          <cell r="G5">
            <v>92037</v>
          </cell>
          <cell r="H5">
            <v>81948</v>
          </cell>
          <cell r="I5">
            <v>78894</v>
          </cell>
          <cell r="J5">
            <v>76451</v>
          </cell>
        </row>
        <row r="6">
          <cell r="A6" t="str">
            <v xml:space="preserve">   as a percent of U.S.</v>
          </cell>
          <cell r="B6">
            <v>0.22362638791377384</v>
          </cell>
          <cell r="C6">
            <v>17.53203183697412</v>
          </cell>
          <cell r="D6">
            <v>22.976720231384505</v>
          </cell>
          <cell r="E6">
            <v>21.045209380694669</v>
          </cell>
          <cell r="F6">
            <v>20.65707406225523</v>
          </cell>
          <cell r="G6">
            <v>22.267411196005092</v>
          </cell>
          <cell r="H6">
            <v>22.980305719838139</v>
          </cell>
          <cell r="I6">
            <v>22.002030253000761</v>
          </cell>
          <cell r="J6">
            <v>19.1039144395717</v>
          </cell>
        </row>
        <row r="7">
          <cell r="A7" t="str">
            <v>Alabama</v>
          </cell>
          <cell r="C7">
            <v>15123</v>
          </cell>
          <cell r="G7">
            <v>21450</v>
          </cell>
          <cell r="H7">
            <v>20305</v>
          </cell>
          <cell r="I7">
            <v>19872</v>
          </cell>
          <cell r="J7">
            <v>17503</v>
          </cell>
        </row>
        <row r="8">
          <cell r="A8" t="str">
            <v>Arkansas</v>
          </cell>
        </row>
        <row r="9">
          <cell r="A9" t="str">
            <v>Delaware</v>
          </cell>
        </row>
        <row r="10">
          <cell r="A10" t="str">
            <v>Florida</v>
          </cell>
          <cell r="C10">
            <v>1947</v>
          </cell>
          <cell r="D10">
            <v>4561</v>
          </cell>
          <cell r="E10">
            <v>4416</v>
          </cell>
          <cell r="F10">
            <v>4743</v>
          </cell>
          <cell r="G10">
            <v>5495</v>
          </cell>
          <cell r="H10">
            <v>4968</v>
          </cell>
          <cell r="I10">
            <v>5389</v>
          </cell>
          <cell r="J10">
            <v>5759</v>
          </cell>
        </row>
        <row r="11">
          <cell r="A11" t="str">
            <v>Georgia</v>
          </cell>
          <cell r="C11">
            <v>20758</v>
          </cell>
          <cell r="D11">
            <v>11712</v>
          </cell>
          <cell r="E11">
            <v>10291</v>
          </cell>
          <cell r="F11">
            <v>10650</v>
          </cell>
          <cell r="G11">
            <v>10781</v>
          </cell>
          <cell r="H11">
            <v>8416</v>
          </cell>
          <cell r="I11">
            <v>7264</v>
          </cell>
          <cell r="J11">
            <v>6654</v>
          </cell>
        </row>
        <row r="12">
          <cell r="A12" t="str">
            <v>Kentucky</v>
          </cell>
          <cell r="B12">
            <v>344</v>
          </cell>
          <cell r="C12">
            <v>1670</v>
          </cell>
          <cell r="D12">
            <v>1734</v>
          </cell>
          <cell r="E12">
            <v>1703</v>
          </cell>
          <cell r="F12">
            <v>1647</v>
          </cell>
          <cell r="G12">
            <v>1605</v>
          </cell>
          <cell r="H12">
            <v>1726</v>
          </cell>
          <cell r="I12">
            <v>1959</v>
          </cell>
          <cell r="J12">
            <v>2072</v>
          </cell>
        </row>
        <row r="13">
          <cell r="A13" t="str">
            <v>Louisiana</v>
          </cell>
        </row>
        <row r="14">
          <cell r="A14" t="str">
            <v>Maryland</v>
          </cell>
        </row>
        <row r="15">
          <cell r="A15" t="str">
            <v>Mississippi</v>
          </cell>
        </row>
        <row r="16">
          <cell r="A16" t="str">
            <v>North Carolina</v>
          </cell>
          <cell r="J16">
            <v>32</v>
          </cell>
        </row>
        <row r="17">
          <cell r="A17" t="str">
            <v>Oklahoma</v>
          </cell>
        </row>
        <row r="18">
          <cell r="A18" t="str">
            <v>South Carolina</v>
          </cell>
        </row>
        <row r="19">
          <cell r="A19" t="str">
            <v>Tennessee</v>
          </cell>
          <cell r="H19">
            <v>203</v>
          </cell>
          <cell r="I19">
            <v>154</v>
          </cell>
          <cell r="J19">
            <v>129</v>
          </cell>
        </row>
        <row r="20">
          <cell r="A20" t="str">
            <v>Texas</v>
          </cell>
          <cell r="G20">
            <v>345</v>
          </cell>
          <cell r="H20">
            <v>495</v>
          </cell>
          <cell r="I20">
            <v>517</v>
          </cell>
          <cell r="J20">
            <v>689</v>
          </cell>
        </row>
        <row r="21">
          <cell r="A21" t="str">
            <v>Virginia</v>
          </cell>
        </row>
        <row r="22">
          <cell r="A22" t="str">
            <v>West Virginia</v>
          </cell>
          <cell r="C22">
            <v>47774</v>
          </cell>
          <cell r="D22">
            <v>55158</v>
          </cell>
          <cell r="E22">
            <v>52536</v>
          </cell>
          <cell r="F22">
            <v>54167</v>
          </cell>
          <cell r="G22">
            <v>52361</v>
          </cell>
          <cell r="H22">
            <v>45835</v>
          </cell>
          <cell r="I22">
            <v>43739</v>
          </cell>
          <cell r="J22">
            <v>43613</v>
          </cell>
        </row>
        <row r="23">
          <cell r="A23" t="str">
            <v>West</v>
          </cell>
          <cell r="B23">
            <v>111267</v>
          </cell>
          <cell r="C23">
            <v>293417</v>
          </cell>
          <cell r="D23">
            <v>90469</v>
          </cell>
          <cell r="E23">
            <v>101003</v>
          </cell>
          <cell r="F23">
            <v>114174</v>
          </cell>
          <cell r="G23">
            <v>141809</v>
          </cell>
          <cell r="H23">
            <v>120157</v>
          </cell>
          <cell r="I23">
            <v>135528</v>
          </cell>
          <cell r="J23">
            <v>184926</v>
          </cell>
        </row>
        <row r="24">
          <cell r="A24" t="str">
            <v xml:space="preserve">   as a percent of U.S.</v>
          </cell>
          <cell r="B24">
            <v>72.332085186051955</v>
          </cell>
          <cell r="C24">
            <v>58.944405829010861</v>
          </cell>
          <cell r="D24">
            <v>28.410864520100116</v>
          </cell>
          <cell r="E24">
            <v>30.830349593570382</v>
          </cell>
          <cell r="F24">
            <v>33.121754518290736</v>
          </cell>
          <cell r="G24">
            <v>34.309237744540624</v>
          </cell>
          <cell r="H24">
            <v>33.695082178681496</v>
          </cell>
          <cell r="I24">
            <v>37.79617152291285</v>
          </cell>
          <cell r="J24">
            <v>46.210127815885151</v>
          </cell>
        </row>
        <row r="25">
          <cell r="A25" t="str">
            <v>Alaska</v>
          </cell>
        </row>
        <row r="26">
          <cell r="A26" t="str">
            <v>Arizona</v>
          </cell>
          <cell r="B26">
            <v>88032</v>
          </cell>
          <cell r="C26">
            <v>232962</v>
          </cell>
          <cell r="D26">
            <v>15861</v>
          </cell>
          <cell r="E26">
            <v>19107</v>
          </cell>
          <cell r="F26">
            <v>19537</v>
          </cell>
          <cell r="G26">
            <v>20848</v>
          </cell>
          <cell r="H26">
            <v>8440</v>
          </cell>
          <cell r="I26">
            <v>7918</v>
          </cell>
          <cell r="J26">
            <v>2170</v>
          </cell>
        </row>
        <row r="27">
          <cell r="A27" t="str">
            <v>California</v>
          </cell>
          <cell r="B27">
            <v>589</v>
          </cell>
          <cell r="C27">
            <v>3844</v>
          </cell>
          <cell r="D27">
            <v>5518</v>
          </cell>
          <cell r="E27">
            <v>6974</v>
          </cell>
          <cell r="F27">
            <v>6031</v>
          </cell>
          <cell r="G27">
            <v>10992</v>
          </cell>
          <cell r="H27">
            <v>13177</v>
          </cell>
          <cell r="I27">
            <v>14489</v>
          </cell>
          <cell r="J27">
            <v>48662</v>
          </cell>
        </row>
        <row r="28">
          <cell r="A28" t="str">
            <v>Colorado</v>
          </cell>
          <cell r="B28">
            <v>16872</v>
          </cell>
          <cell r="C28">
            <v>28180</v>
          </cell>
          <cell r="D28">
            <v>29762</v>
          </cell>
          <cell r="E28">
            <v>29117</v>
          </cell>
          <cell r="F28">
            <v>31499</v>
          </cell>
          <cell r="G28">
            <v>38540</v>
          </cell>
          <cell r="H28">
            <v>15481</v>
          </cell>
          <cell r="I28">
            <v>16119</v>
          </cell>
          <cell r="J28">
            <v>14771</v>
          </cell>
        </row>
        <row r="29">
          <cell r="A29" t="str">
            <v>Hawaii</v>
          </cell>
        </row>
        <row r="30">
          <cell r="A30" t="str">
            <v>Idaho</v>
          </cell>
        </row>
        <row r="31">
          <cell r="A31" t="str">
            <v>Montana</v>
          </cell>
        </row>
        <row r="32">
          <cell r="A32" t="str">
            <v>Nevada</v>
          </cell>
        </row>
        <row r="33">
          <cell r="A33" t="str">
            <v>New Mexico</v>
          </cell>
        </row>
        <row r="34">
          <cell r="A34" t="str">
            <v>Oregon</v>
          </cell>
          <cell r="D34">
            <v>325</v>
          </cell>
          <cell r="E34">
            <v>338</v>
          </cell>
          <cell r="F34">
            <v>526</v>
          </cell>
          <cell r="G34">
            <v>689</v>
          </cell>
          <cell r="H34">
            <v>715</v>
          </cell>
          <cell r="I34">
            <v>647</v>
          </cell>
          <cell r="J34">
            <v>721</v>
          </cell>
        </row>
        <row r="35">
          <cell r="A35" t="str">
            <v>Utah</v>
          </cell>
          <cell r="B35">
            <v>5774</v>
          </cell>
          <cell r="C35">
            <v>28431</v>
          </cell>
          <cell r="D35">
            <v>38968</v>
          </cell>
          <cell r="E35">
            <v>45467</v>
          </cell>
          <cell r="F35">
            <v>56581</v>
          </cell>
          <cell r="G35">
            <v>70740</v>
          </cell>
          <cell r="H35">
            <v>82344</v>
          </cell>
          <cell r="I35">
            <v>96355</v>
          </cell>
          <cell r="J35">
            <v>118602</v>
          </cell>
        </row>
        <row r="36">
          <cell r="A36" t="str">
            <v>Washington</v>
          </cell>
          <cell r="D36">
            <v>35</v>
          </cell>
        </row>
        <row r="37">
          <cell r="A37" t="str">
            <v>Wyoming</v>
          </cell>
        </row>
        <row r="38">
          <cell r="A38" t="str">
            <v>Midwest</v>
          </cell>
          <cell r="B38">
            <v>40690</v>
          </cell>
          <cell r="C38">
            <v>67243</v>
          </cell>
          <cell r="D38">
            <v>95439</v>
          </cell>
          <cell r="E38">
            <v>95717</v>
          </cell>
          <cell r="F38">
            <v>95411</v>
          </cell>
          <cell r="G38">
            <v>111160</v>
          </cell>
          <cell r="H38">
            <v>90592</v>
          </cell>
          <cell r="I38">
            <v>87248</v>
          </cell>
          <cell r="J38">
            <v>87462</v>
          </cell>
        </row>
        <row r="39">
          <cell r="A39" t="str">
            <v xml:space="preserve">   as a percent of U.S.</v>
          </cell>
          <cell r="B39">
            <v>26.451621291312378</v>
          </cell>
          <cell r="C39">
            <v>13.508415262783604</v>
          </cell>
          <cell r="D39">
            <v>29.971642208202091</v>
          </cell>
          <cell r="E39">
            <v>29.216840807181732</v>
          </cell>
          <cell r="F39">
            <v>27.678628412288592</v>
          </cell>
          <cell r="G39">
            <v>26.89402553916279</v>
          </cell>
          <cell r="H39">
            <v>25.404303409132332</v>
          </cell>
          <cell r="I39">
            <v>24.331801347552542</v>
          </cell>
          <cell r="J39">
            <v>21.855391881254921</v>
          </cell>
        </row>
        <row r="40">
          <cell r="A40" t="str">
            <v>Illinois</v>
          </cell>
          <cell r="B40">
            <v>21390</v>
          </cell>
          <cell r="C40">
            <v>16069</v>
          </cell>
          <cell r="D40">
            <v>13679</v>
          </cell>
          <cell r="E40">
            <v>10897</v>
          </cell>
          <cell r="F40">
            <v>10783</v>
          </cell>
          <cell r="G40">
            <v>11560</v>
          </cell>
          <cell r="H40">
            <v>8322</v>
          </cell>
          <cell r="I40">
            <v>7150</v>
          </cell>
          <cell r="J40">
            <v>5917</v>
          </cell>
        </row>
        <row r="41">
          <cell r="A41" t="str">
            <v>Indiana</v>
          </cell>
          <cell r="J41">
            <v>355</v>
          </cell>
        </row>
        <row r="42">
          <cell r="A42" t="str">
            <v>Iowa</v>
          </cell>
          <cell r="I42">
            <v>48</v>
          </cell>
          <cell r="J42">
            <v>42</v>
          </cell>
        </row>
        <row r="43">
          <cell r="A43" t="str">
            <v>Kansas</v>
          </cell>
          <cell r="E43">
            <v>414</v>
          </cell>
          <cell r="F43">
            <v>9164</v>
          </cell>
          <cell r="G43">
            <v>12031</v>
          </cell>
          <cell r="H43">
            <v>6606</v>
          </cell>
          <cell r="I43">
            <v>9062</v>
          </cell>
          <cell r="J43">
            <v>7455</v>
          </cell>
        </row>
        <row r="44">
          <cell r="A44" t="str">
            <v>Michigan</v>
          </cell>
        </row>
        <row r="45">
          <cell r="A45" t="str">
            <v>Minnesota</v>
          </cell>
          <cell r="B45">
            <v>19300</v>
          </cell>
          <cell r="C45">
            <v>42717</v>
          </cell>
          <cell r="D45">
            <v>73046</v>
          </cell>
          <cell r="E45">
            <v>72971</v>
          </cell>
          <cell r="F45">
            <v>75006</v>
          </cell>
          <cell r="G45">
            <v>87164</v>
          </cell>
          <cell r="H45">
            <v>75060</v>
          </cell>
          <cell r="I45">
            <v>69482</v>
          </cell>
          <cell r="J45">
            <v>72479</v>
          </cell>
        </row>
        <row r="46">
          <cell r="A46" t="str">
            <v>Missouri</v>
          </cell>
          <cell r="C46">
            <v>8457</v>
          </cell>
          <cell r="D46">
            <v>8714</v>
          </cell>
          <cell r="E46">
            <v>11435</v>
          </cell>
          <cell r="F46">
            <v>458</v>
          </cell>
          <cell r="G46">
            <v>405</v>
          </cell>
          <cell r="H46">
            <v>604</v>
          </cell>
          <cell r="I46">
            <v>952</v>
          </cell>
          <cell r="J46">
            <v>492</v>
          </cell>
        </row>
        <row r="47">
          <cell r="A47" t="str">
            <v>Nebraska</v>
          </cell>
        </row>
        <row r="48">
          <cell r="A48" t="str">
            <v>North Dakota</v>
          </cell>
        </row>
        <row r="49">
          <cell r="A49" t="str">
            <v>Ohio</v>
          </cell>
        </row>
        <row r="50">
          <cell r="A50" t="str">
            <v>South Dakota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>
            <v>554</v>
          </cell>
          <cell r="J51">
            <v>722</v>
          </cell>
        </row>
        <row r="52">
          <cell r="A52" t="str">
            <v>Northeast</v>
          </cell>
          <cell r="B52">
            <v>1527</v>
          </cell>
          <cell r="C52">
            <v>46503</v>
          </cell>
          <cell r="D52">
            <v>59358</v>
          </cell>
          <cell r="E52">
            <v>61943</v>
          </cell>
          <cell r="F52">
            <v>63918</v>
          </cell>
          <cell r="G52">
            <v>68320</v>
          </cell>
          <cell r="H52">
            <v>63904</v>
          </cell>
          <cell r="I52">
            <v>56906</v>
          </cell>
          <cell r="J52">
            <v>51346</v>
          </cell>
        </row>
        <row r="53">
          <cell r="A53" t="str">
            <v xml:space="preserve">   as a percent of U.S.</v>
          </cell>
          <cell r="B53">
            <v>0.99266713472189716</v>
          </cell>
          <cell r="C53">
            <v>9.3419662264507242</v>
          </cell>
          <cell r="D53">
            <v>18.640773040313285</v>
          </cell>
          <cell r="E53">
            <v>18.907600218553213</v>
          </cell>
          <cell r="F53">
            <v>18.542543007165442</v>
          </cell>
          <cell r="G53">
            <v>16.529325520291486</v>
          </cell>
          <cell r="H53">
            <v>17.92030869234803</v>
          </cell>
          <cell r="I53">
            <v>15.869996876533845</v>
          </cell>
          <cell r="J53">
            <v>12.830565863288228</v>
          </cell>
        </row>
        <row r="54">
          <cell r="A54" t="str">
            <v>Connecticut</v>
          </cell>
          <cell r="B54">
            <v>1527</v>
          </cell>
          <cell r="C54">
            <v>1954</v>
          </cell>
          <cell r="E54">
            <v>1431</v>
          </cell>
          <cell r="F54">
            <v>1756</v>
          </cell>
          <cell r="G54">
            <v>1735</v>
          </cell>
          <cell r="H54">
            <v>1437</v>
          </cell>
          <cell r="I54">
            <v>1371</v>
          </cell>
          <cell r="J54">
            <v>1506</v>
          </cell>
        </row>
        <row r="55">
          <cell r="A55" t="str">
            <v>Maine</v>
          </cell>
        </row>
        <row r="56">
          <cell r="A56" t="str">
            <v>Massachusetts</v>
          </cell>
          <cell r="C56">
            <v>1122</v>
          </cell>
          <cell r="D56">
            <v>970</v>
          </cell>
          <cell r="E56">
            <v>702</v>
          </cell>
          <cell r="F56">
            <v>253</v>
          </cell>
          <cell r="G56">
            <v>1158</v>
          </cell>
          <cell r="H56">
            <v>897</v>
          </cell>
          <cell r="I56">
            <v>954</v>
          </cell>
          <cell r="J56">
            <v>1007</v>
          </cell>
        </row>
        <row r="57">
          <cell r="A57" t="str">
            <v>New Hampshire</v>
          </cell>
        </row>
        <row r="58">
          <cell r="A58" t="str">
            <v>New Jersey</v>
          </cell>
        </row>
        <row r="59">
          <cell r="A59" t="str">
            <v>New York</v>
          </cell>
          <cell r="C59">
            <v>34377</v>
          </cell>
          <cell r="D59">
            <v>40418</v>
          </cell>
          <cell r="E59">
            <v>40575</v>
          </cell>
          <cell r="F59">
            <v>42795</v>
          </cell>
          <cell r="G59">
            <v>45798</v>
          </cell>
          <cell r="H59">
            <v>43849</v>
          </cell>
          <cell r="I59">
            <v>37323</v>
          </cell>
          <cell r="J59">
            <v>33773</v>
          </cell>
        </row>
        <row r="60">
          <cell r="A60" t="str">
            <v>Pennsylvania</v>
          </cell>
          <cell r="C60">
            <v>8975</v>
          </cell>
          <cell r="D60">
            <v>17876</v>
          </cell>
          <cell r="E60">
            <v>19119</v>
          </cell>
          <cell r="F60">
            <v>18904</v>
          </cell>
          <cell r="G60">
            <v>19129</v>
          </cell>
          <cell r="H60">
            <v>16996</v>
          </cell>
          <cell r="I60">
            <v>16173</v>
          </cell>
          <cell r="J60">
            <v>13662</v>
          </cell>
        </row>
        <row r="61">
          <cell r="A61" t="str">
            <v>Rhode Island</v>
          </cell>
          <cell r="C61">
            <v>75</v>
          </cell>
          <cell r="D61">
            <v>94</v>
          </cell>
          <cell r="E61">
            <v>116</v>
          </cell>
          <cell r="F61">
            <v>210</v>
          </cell>
          <cell r="G61">
            <v>500</v>
          </cell>
          <cell r="H61">
            <v>725</v>
          </cell>
          <cell r="I61">
            <v>1085</v>
          </cell>
          <cell r="J61">
            <v>1398</v>
          </cell>
        </row>
        <row r="62">
          <cell r="A62" t="str">
            <v>Vermont</v>
          </cell>
        </row>
        <row r="63">
          <cell r="A63" t="str">
            <v>District of Columbia</v>
          </cell>
          <cell r="B63"/>
          <cell r="C63">
            <v>3351</v>
          </cell>
          <cell r="D63"/>
        </row>
      </sheetData>
      <sheetData sheetId="86">
        <row r="1">
          <cell r="A1" t="str">
            <v>Distance Education, Degree-Granting</v>
          </cell>
          <cell r="B1"/>
        </row>
        <row r="2">
          <cell r="A2" t="str">
            <v>*Data not defined by IPEDS prior to 2011</v>
          </cell>
          <cell r="B2"/>
        </row>
        <row r="3">
          <cell r="A3"/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99883</v>
          </cell>
          <cell r="C4">
            <v>284817</v>
          </cell>
          <cell r="D4">
            <v>184492</v>
          </cell>
          <cell r="E4">
            <v>187278</v>
          </cell>
          <cell r="F4">
            <v>197289</v>
          </cell>
          <cell r="G4">
            <v>220827</v>
          </cell>
          <cell r="H4">
            <v>213313</v>
          </cell>
          <cell r="I4">
            <v>215366</v>
          </cell>
          <cell r="J4">
            <v>235237</v>
          </cell>
        </row>
        <row r="5">
          <cell r="A5" t="str">
            <v>SREB States</v>
          </cell>
          <cell r="B5">
            <v>312</v>
          </cell>
          <cell r="C5">
            <v>51140</v>
          </cell>
          <cell r="D5">
            <v>43551</v>
          </cell>
          <cell r="E5">
            <v>40413</v>
          </cell>
          <cell r="F5">
            <v>42101</v>
          </cell>
          <cell r="G5">
            <v>50733</v>
          </cell>
          <cell r="H5">
            <v>49006</v>
          </cell>
          <cell r="I5">
            <v>47060</v>
          </cell>
          <cell r="J5">
            <v>44963</v>
          </cell>
        </row>
        <row r="6">
          <cell r="A6" t="str">
            <v xml:space="preserve">   as a percent of U.S.</v>
          </cell>
          <cell r="B6">
            <v>0.31236546759708861</v>
          </cell>
          <cell r="C6">
            <v>17.955388898836798</v>
          </cell>
          <cell r="D6">
            <v>23.605901610909957</v>
          </cell>
          <cell r="E6">
            <v>21.579149713260502</v>
          </cell>
          <cell r="F6">
            <v>21.339760452939597</v>
          </cell>
          <cell r="G6">
            <v>22.974092841907918</v>
          </cell>
          <cell r="H6">
            <v>22.973752185755206</v>
          </cell>
          <cell r="I6">
            <v>21.851174280062775</v>
          </cell>
          <cell r="J6">
            <v>19.113914902842666</v>
          </cell>
        </row>
        <row r="7">
          <cell r="A7" t="str">
            <v>Alabama</v>
          </cell>
          <cell r="C7">
            <v>9320</v>
          </cell>
          <cell r="D7"/>
          <cell r="G7">
            <v>11448</v>
          </cell>
          <cell r="H7">
            <v>11847</v>
          </cell>
          <cell r="I7">
            <v>11793</v>
          </cell>
          <cell r="J7">
            <v>10463</v>
          </cell>
        </row>
        <row r="8">
          <cell r="A8" t="str">
            <v>Arkansas</v>
          </cell>
          <cell r="C8"/>
          <cell r="D8"/>
        </row>
        <row r="9">
          <cell r="A9" t="str">
            <v>Delaware</v>
          </cell>
          <cell r="C9"/>
          <cell r="D9"/>
        </row>
        <row r="10">
          <cell r="A10" t="str">
            <v>Florida</v>
          </cell>
          <cell r="C10">
            <v>1073</v>
          </cell>
          <cell r="D10">
            <v>2727</v>
          </cell>
          <cell r="E10">
            <v>2529</v>
          </cell>
          <cell r="F10">
            <v>2778</v>
          </cell>
          <cell r="G10">
            <v>2989</v>
          </cell>
          <cell r="H10">
            <v>3040</v>
          </cell>
          <cell r="I10">
            <v>3231</v>
          </cell>
          <cell r="J10">
            <v>3423</v>
          </cell>
        </row>
        <row r="11">
          <cell r="A11" t="str">
            <v>Georgia</v>
          </cell>
          <cell r="C11">
            <v>10430</v>
          </cell>
          <cell r="D11">
            <v>6340</v>
          </cell>
          <cell r="E11">
            <v>5418</v>
          </cell>
          <cell r="F11">
            <v>5421</v>
          </cell>
          <cell r="G11">
            <v>4929</v>
          </cell>
          <cell r="H11">
            <v>4099</v>
          </cell>
          <cell r="I11">
            <v>3374</v>
          </cell>
          <cell r="J11">
            <v>2943</v>
          </cell>
        </row>
        <row r="12">
          <cell r="A12" t="str">
            <v>Kentucky</v>
          </cell>
          <cell r="B12">
            <v>312</v>
          </cell>
          <cell r="C12">
            <v>1440</v>
          </cell>
          <cell r="D12">
            <v>1425</v>
          </cell>
          <cell r="E12">
            <v>1379</v>
          </cell>
          <cell r="F12">
            <v>1315</v>
          </cell>
          <cell r="G12">
            <v>1250</v>
          </cell>
          <cell r="H12">
            <v>1380</v>
          </cell>
          <cell r="I12">
            <v>1525</v>
          </cell>
          <cell r="J12">
            <v>1598</v>
          </cell>
        </row>
        <row r="13">
          <cell r="A13" t="str">
            <v>Louisiana</v>
          </cell>
          <cell r="C13"/>
          <cell r="D13"/>
        </row>
        <row r="14">
          <cell r="A14" t="str">
            <v>Maryland</v>
          </cell>
          <cell r="C14"/>
          <cell r="D14"/>
        </row>
        <row r="15">
          <cell r="A15" t="str">
            <v>Mississippi</v>
          </cell>
          <cell r="C15"/>
          <cell r="D15"/>
        </row>
        <row r="16">
          <cell r="A16" t="str">
            <v>North Carolina</v>
          </cell>
          <cell r="C16"/>
          <cell r="D16"/>
          <cell r="J16">
            <v>20</v>
          </cell>
        </row>
        <row r="17">
          <cell r="A17" t="str">
            <v>Oklahoma</v>
          </cell>
          <cell r="C17"/>
          <cell r="D17"/>
        </row>
        <row r="18">
          <cell r="A18" t="str">
            <v>South Carolina</v>
          </cell>
          <cell r="C18"/>
          <cell r="D18"/>
        </row>
        <row r="19">
          <cell r="A19" t="str">
            <v>Tennessee</v>
          </cell>
          <cell r="C19"/>
          <cell r="D19"/>
          <cell r="H19">
            <v>165</v>
          </cell>
          <cell r="I19">
            <v>125</v>
          </cell>
          <cell r="J19">
            <v>101</v>
          </cell>
        </row>
        <row r="20">
          <cell r="A20" t="str">
            <v>Texas</v>
          </cell>
          <cell r="C20"/>
          <cell r="D20"/>
          <cell r="G20">
            <v>100</v>
          </cell>
          <cell r="H20">
            <v>155</v>
          </cell>
          <cell r="I20">
            <v>144</v>
          </cell>
          <cell r="J20">
            <v>222</v>
          </cell>
        </row>
        <row r="21">
          <cell r="A21" t="str">
            <v>Virginia</v>
          </cell>
          <cell r="C21"/>
          <cell r="D21"/>
        </row>
        <row r="22">
          <cell r="A22" t="str">
            <v>West Virginia</v>
          </cell>
          <cell r="C22">
            <v>28877</v>
          </cell>
          <cell r="D22">
            <v>33059</v>
          </cell>
          <cell r="E22">
            <v>31087</v>
          </cell>
          <cell r="F22">
            <v>32587</v>
          </cell>
          <cell r="G22">
            <v>30017</v>
          </cell>
          <cell r="H22">
            <v>28320</v>
          </cell>
          <cell r="I22">
            <v>26868</v>
          </cell>
          <cell r="J22">
            <v>26193</v>
          </cell>
        </row>
        <row r="23">
          <cell r="A23" t="str">
            <v>West</v>
          </cell>
          <cell r="B23">
            <v>72389</v>
          </cell>
          <cell r="C23">
            <v>170013</v>
          </cell>
          <cell r="D23">
            <v>57697</v>
          </cell>
          <cell r="E23">
            <v>63704</v>
          </cell>
          <cell r="F23">
            <v>72619</v>
          </cell>
          <cell r="G23">
            <v>88293</v>
          </cell>
          <cell r="H23">
            <v>83108</v>
          </cell>
          <cell r="I23">
            <v>92724</v>
          </cell>
          <cell r="J23">
            <v>117673</v>
          </cell>
        </row>
        <row r="24">
          <cell r="A24" t="str">
            <v xml:space="preserve">   as a percent of U.S.</v>
          </cell>
          <cell r="B24">
            <v>72.473794339377079</v>
          </cell>
          <cell r="C24">
            <v>59.692012766091906</v>
          </cell>
          <cell r="D24">
            <v>31.27344275090519</v>
          </cell>
          <cell r="E24">
            <v>34.015741304371048</v>
          </cell>
          <cell r="F24">
            <v>36.808438382271689</v>
          </cell>
          <cell r="G24">
            <v>39.982882527951745</v>
          </cell>
          <cell r="H24">
            <v>38.960588431084837</v>
          </cell>
          <cell r="I24">
            <v>43.05414968007949</v>
          </cell>
          <cell r="J24">
            <v>50.02316812406211</v>
          </cell>
        </row>
        <row r="25">
          <cell r="A25" t="str">
            <v>Alaska</v>
          </cell>
          <cell r="C25"/>
          <cell r="D25"/>
        </row>
        <row r="26">
          <cell r="A26" t="str">
            <v>Arizona</v>
          </cell>
          <cell r="B26">
            <v>56950</v>
          </cell>
          <cell r="C26">
            <v>132184</v>
          </cell>
          <cell r="D26">
            <v>8694</v>
          </cell>
          <cell r="E26">
            <v>10088</v>
          </cell>
          <cell r="F26">
            <v>10187</v>
          </cell>
          <cell r="G26">
            <v>9229</v>
          </cell>
          <cell r="H26">
            <v>4681</v>
          </cell>
          <cell r="I26">
            <v>4557</v>
          </cell>
          <cell r="J26">
            <v>1715</v>
          </cell>
        </row>
        <row r="27">
          <cell r="A27" t="str">
            <v>California</v>
          </cell>
          <cell r="B27">
            <v>313</v>
          </cell>
          <cell r="C27">
            <v>1879</v>
          </cell>
          <cell r="D27">
            <v>3044</v>
          </cell>
          <cell r="E27">
            <v>3282</v>
          </cell>
          <cell r="F27">
            <v>2604</v>
          </cell>
          <cell r="G27">
            <v>3870</v>
          </cell>
          <cell r="H27">
            <v>6261</v>
          </cell>
          <cell r="I27">
            <v>5992</v>
          </cell>
          <cell r="J27">
            <v>19994</v>
          </cell>
        </row>
        <row r="28">
          <cell r="A28" t="str">
            <v>Colorado</v>
          </cell>
          <cell r="B28">
            <v>10491</v>
          </cell>
          <cell r="C28">
            <v>14289</v>
          </cell>
          <cell r="D28">
            <v>16211</v>
          </cell>
          <cell r="E28">
            <v>15837</v>
          </cell>
          <cell r="F28">
            <v>17261</v>
          </cell>
          <cell r="G28">
            <v>18849</v>
          </cell>
          <cell r="H28">
            <v>10887</v>
          </cell>
          <cell r="I28">
            <v>11293</v>
          </cell>
          <cell r="J28">
            <v>10195</v>
          </cell>
        </row>
        <row r="29">
          <cell r="A29" t="str">
            <v>Hawaii</v>
          </cell>
          <cell r="C29"/>
          <cell r="D29"/>
        </row>
        <row r="30">
          <cell r="A30" t="str">
            <v>Idaho</v>
          </cell>
          <cell r="C30"/>
          <cell r="D30"/>
        </row>
        <row r="31">
          <cell r="A31" t="str">
            <v>Montana</v>
          </cell>
          <cell r="C31"/>
          <cell r="D31"/>
        </row>
        <row r="32">
          <cell r="A32" t="str">
            <v>Nevada</v>
          </cell>
          <cell r="C32"/>
          <cell r="D32"/>
        </row>
        <row r="33">
          <cell r="A33" t="str">
            <v>New Mexico</v>
          </cell>
          <cell r="C33"/>
          <cell r="D33"/>
        </row>
        <row r="34">
          <cell r="A34" t="str">
            <v>Oregon</v>
          </cell>
          <cell r="C34"/>
          <cell r="D34">
            <v>270</v>
          </cell>
          <cell r="E34">
            <v>290</v>
          </cell>
          <cell r="F34">
            <v>411</v>
          </cell>
          <cell r="G34">
            <v>5371</v>
          </cell>
          <cell r="H34">
            <v>609</v>
          </cell>
          <cell r="I34">
            <v>568</v>
          </cell>
          <cell r="J34">
            <v>579</v>
          </cell>
        </row>
        <row r="35">
          <cell r="A35" t="str">
            <v>Utah</v>
          </cell>
          <cell r="B35">
            <v>4635</v>
          </cell>
          <cell r="C35">
            <v>21661</v>
          </cell>
          <cell r="D35">
            <v>29446</v>
          </cell>
          <cell r="E35">
            <v>34207</v>
          </cell>
          <cell r="F35">
            <v>42156</v>
          </cell>
          <cell r="G35">
            <v>50974</v>
          </cell>
          <cell r="H35">
            <v>60670</v>
          </cell>
          <cell r="I35">
            <v>70314</v>
          </cell>
          <cell r="J35">
            <v>85190</v>
          </cell>
        </row>
        <row r="36">
          <cell r="A36" t="str">
            <v>Washington</v>
          </cell>
          <cell r="C36"/>
          <cell r="D36">
            <v>32</v>
          </cell>
        </row>
        <row r="37">
          <cell r="A37" t="str">
            <v>Wyoming</v>
          </cell>
          <cell r="C37"/>
          <cell r="D37"/>
        </row>
        <row r="38">
          <cell r="A38" t="str">
            <v>Midwest</v>
          </cell>
          <cell r="B38">
            <v>26018</v>
          </cell>
          <cell r="C38">
            <v>32545</v>
          </cell>
          <cell r="D38">
            <v>44567</v>
          </cell>
          <cell r="E38">
            <v>43046</v>
          </cell>
          <cell r="F38">
            <v>41861</v>
          </cell>
          <cell r="G38">
            <v>40937</v>
          </cell>
          <cell r="H38">
            <v>41244</v>
          </cell>
          <cell r="I38">
            <v>39588</v>
          </cell>
          <cell r="J38">
            <v>40214</v>
          </cell>
        </row>
        <row r="39">
          <cell r="A39" t="str">
            <v xml:space="preserve">   as a percent of U.S.</v>
          </cell>
          <cell r="B39">
            <v>26.048476717759776</v>
          </cell>
          <cell r="C39">
            <v>11.426635348311372</v>
          </cell>
          <cell r="D39">
            <v>24.156602996335884</v>
          </cell>
          <cell r="E39">
            <v>22.985081002573715</v>
          </cell>
          <cell r="F39">
            <v>21.218111501401495</v>
          </cell>
          <cell r="G39">
            <v>18.538041090989779</v>
          </cell>
          <cell r="H39">
            <v>19.33496786412455</v>
          </cell>
          <cell r="I39">
            <v>18.381731563942314</v>
          </cell>
          <cell r="J39">
            <v>17.095099835485065</v>
          </cell>
        </row>
        <row r="40">
          <cell r="A40" t="str">
            <v>Illinois</v>
          </cell>
          <cell r="B40">
            <v>12184</v>
          </cell>
          <cell r="C40">
            <v>7132</v>
          </cell>
          <cell r="D40">
            <v>5883</v>
          </cell>
          <cell r="E40">
            <v>4478</v>
          </cell>
          <cell r="F40">
            <v>4085</v>
          </cell>
          <cell r="G40">
            <v>3821</v>
          </cell>
          <cell r="H40">
            <v>3296</v>
          </cell>
          <cell r="I40">
            <v>2850</v>
          </cell>
          <cell r="J40">
            <v>2349</v>
          </cell>
        </row>
        <row r="41">
          <cell r="A41" t="str">
            <v>Indiana</v>
          </cell>
          <cell r="C41"/>
          <cell r="D41"/>
          <cell r="J41">
            <v>273</v>
          </cell>
        </row>
        <row r="42">
          <cell r="A42" t="str">
            <v>Iowa</v>
          </cell>
          <cell r="C42"/>
          <cell r="D42"/>
          <cell r="I42">
            <v>33</v>
          </cell>
          <cell r="J42">
            <v>27</v>
          </cell>
        </row>
        <row r="43">
          <cell r="A43" t="str">
            <v>Kansas</v>
          </cell>
          <cell r="C43"/>
          <cell r="D43"/>
          <cell r="E43">
            <v>279</v>
          </cell>
          <cell r="F43">
            <v>3368</v>
          </cell>
          <cell r="G43">
            <v>2965</v>
          </cell>
          <cell r="H43">
            <v>2598</v>
          </cell>
          <cell r="I43">
            <v>3419</v>
          </cell>
          <cell r="J43">
            <v>2907</v>
          </cell>
        </row>
        <row r="44">
          <cell r="A44" t="str">
            <v>Michigan</v>
          </cell>
          <cell r="C44"/>
          <cell r="D44"/>
        </row>
        <row r="45">
          <cell r="A45" t="str">
            <v>Minnesota</v>
          </cell>
          <cell r="B45">
            <v>13834</v>
          </cell>
          <cell r="C45">
            <v>20757</v>
          </cell>
          <cell r="D45">
            <v>34162</v>
          </cell>
          <cell r="E45">
            <v>33838</v>
          </cell>
          <cell r="F45">
            <v>34169</v>
          </cell>
          <cell r="G45">
            <v>33974</v>
          </cell>
          <cell r="H45">
            <v>35010</v>
          </cell>
          <cell r="I45">
            <v>32492</v>
          </cell>
          <cell r="J45">
            <v>33764</v>
          </cell>
        </row>
        <row r="46">
          <cell r="A46" t="str">
            <v>Missouri</v>
          </cell>
          <cell r="C46">
            <v>4656</v>
          </cell>
          <cell r="D46">
            <v>4522</v>
          </cell>
          <cell r="E46">
            <v>4451</v>
          </cell>
          <cell r="F46">
            <v>239</v>
          </cell>
          <cell r="G46">
            <v>177</v>
          </cell>
          <cell r="H46">
            <v>340</v>
          </cell>
          <cell r="I46">
            <v>468</v>
          </cell>
          <cell r="J46">
            <v>259</v>
          </cell>
        </row>
        <row r="47">
          <cell r="A47" t="str">
            <v>Nebraska</v>
          </cell>
          <cell r="C47"/>
          <cell r="D47"/>
        </row>
        <row r="48">
          <cell r="A48" t="str">
            <v>North Dakota</v>
          </cell>
          <cell r="C48"/>
          <cell r="D48"/>
        </row>
        <row r="49">
          <cell r="A49" t="str">
            <v>Ohio</v>
          </cell>
          <cell r="C49"/>
          <cell r="D49"/>
        </row>
        <row r="50">
          <cell r="A50" t="str">
            <v>South Dakota</v>
          </cell>
          <cell r="C50"/>
          <cell r="D50"/>
        </row>
        <row r="51">
          <cell r="A51" t="str">
            <v>Wisconsin</v>
          </cell>
          <cell r="C51"/>
          <cell r="D51"/>
          <cell r="I51">
            <v>326</v>
          </cell>
          <cell r="J51">
            <v>635</v>
          </cell>
        </row>
        <row r="52">
          <cell r="A52" t="str">
            <v>Northeast</v>
          </cell>
          <cell r="B52">
            <v>1164</v>
          </cell>
          <cell r="C52">
            <v>29899</v>
          </cell>
          <cell r="D52">
            <v>38677</v>
          </cell>
          <cell r="E52">
            <v>40115</v>
          </cell>
          <cell r="F52">
            <v>40708</v>
          </cell>
          <cell r="G52">
            <v>40864</v>
          </cell>
          <cell r="H52">
            <v>39955</v>
          </cell>
          <cell r="I52">
            <v>35994</v>
          </cell>
          <cell r="J52">
            <v>32387</v>
          </cell>
        </row>
        <row r="53">
          <cell r="A53" t="str">
            <v xml:space="preserve">   as a percent of U.S.</v>
          </cell>
          <cell r="B53">
            <v>1.1653634752660613</v>
          </cell>
          <cell r="C53">
            <v>10.497617768602295</v>
          </cell>
          <cell r="D53">
            <v>20.964052641848969</v>
          </cell>
          <cell r="E53">
            <v>21.420027979794742</v>
          </cell>
          <cell r="F53">
            <v>20.633689663387216</v>
          </cell>
          <cell r="G53">
            <v>18.504983539150558</v>
          </cell>
          <cell r="H53">
            <v>18.730691519035407</v>
          </cell>
          <cell r="I53">
            <v>16.712944475915418</v>
          </cell>
          <cell r="J53">
            <v>13.767817137610155</v>
          </cell>
        </row>
        <row r="54">
          <cell r="A54" t="str">
            <v>Connecticut</v>
          </cell>
          <cell r="B54">
            <v>1164</v>
          </cell>
          <cell r="C54">
            <v>1351</v>
          </cell>
          <cell r="D54"/>
          <cell r="E54">
            <v>955</v>
          </cell>
          <cell r="F54">
            <v>1115</v>
          </cell>
          <cell r="G54">
            <v>974</v>
          </cell>
          <cell r="H54">
            <v>880</v>
          </cell>
          <cell r="I54">
            <v>820</v>
          </cell>
          <cell r="J54">
            <v>865</v>
          </cell>
        </row>
        <row r="55">
          <cell r="A55" t="str">
            <v>Maine</v>
          </cell>
          <cell r="C55"/>
          <cell r="D55"/>
        </row>
        <row r="56">
          <cell r="A56" t="str">
            <v>Massachusetts</v>
          </cell>
          <cell r="C56">
            <v>687</v>
          </cell>
          <cell r="D56">
            <v>622</v>
          </cell>
          <cell r="E56">
            <v>433</v>
          </cell>
          <cell r="F56">
            <v>88</v>
          </cell>
          <cell r="G56">
            <v>332</v>
          </cell>
          <cell r="H56">
            <v>342</v>
          </cell>
          <cell r="I56">
            <v>595</v>
          </cell>
          <cell r="J56">
            <v>515</v>
          </cell>
        </row>
        <row r="57">
          <cell r="A57" t="str">
            <v>New Hampshire</v>
          </cell>
          <cell r="C57"/>
          <cell r="D57"/>
        </row>
        <row r="58">
          <cell r="A58" t="str">
            <v>New Jersey</v>
          </cell>
          <cell r="C58"/>
          <cell r="D58"/>
        </row>
        <row r="59">
          <cell r="A59" t="str">
            <v>New York</v>
          </cell>
          <cell r="C59">
            <v>21659</v>
          </cell>
          <cell r="D59">
            <v>24853</v>
          </cell>
          <cell r="E59">
            <v>24810</v>
          </cell>
          <cell r="F59">
            <v>25950</v>
          </cell>
          <cell r="G59">
            <v>26553</v>
          </cell>
          <cell r="H59">
            <v>26224</v>
          </cell>
          <cell r="I59">
            <v>22521</v>
          </cell>
          <cell r="J59">
            <v>20290</v>
          </cell>
        </row>
        <row r="60">
          <cell r="A60" t="str">
            <v>Pennsylvania</v>
          </cell>
          <cell r="C60">
            <v>6145</v>
          </cell>
          <cell r="D60">
            <v>13131</v>
          </cell>
          <cell r="E60">
            <v>13839</v>
          </cell>
          <cell r="F60">
            <v>13422</v>
          </cell>
          <cell r="G60">
            <v>12708</v>
          </cell>
          <cell r="H60">
            <v>12082</v>
          </cell>
          <cell r="I60">
            <v>11422</v>
          </cell>
          <cell r="J60">
            <v>9915</v>
          </cell>
        </row>
        <row r="61">
          <cell r="A61" t="str">
            <v>Rhode Island</v>
          </cell>
          <cell r="C61">
            <v>57</v>
          </cell>
          <cell r="D61">
            <v>71</v>
          </cell>
          <cell r="E61">
            <v>78</v>
          </cell>
          <cell r="F61">
            <v>133</v>
          </cell>
          <cell r="G61">
            <v>297</v>
          </cell>
          <cell r="H61">
            <v>427</v>
          </cell>
          <cell r="I61">
            <v>636</v>
          </cell>
          <cell r="J61">
            <v>802</v>
          </cell>
        </row>
        <row r="62">
          <cell r="A62" t="str">
            <v>Vermont</v>
          </cell>
          <cell r="C62"/>
          <cell r="D62"/>
        </row>
        <row r="63">
          <cell r="A63" t="str">
            <v>District of Columbia</v>
          </cell>
          <cell r="B63"/>
          <cell r="C63">
            <v>1220</v>
          </cell>
          <cell r="D63"/>
        </row>
      </sheetData>
      <sheetData sheetId="87">
        <row r="1">
          <cell r="A1" t="str">
            <v>Distance Education, Degree-Granting</v>
          </cell>
        </row>
        <row r="2">
          <cell r="A2" t="str">
            <v>*Data not defined by IPEDS prior to 2011</v>
          </cell>
          <cell r="B2"/>
        </row>
        <row r="3">
          <cell r="A3"/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34963</v>
          </cell>
          <cell r="C4">
            <v>131999</v>
          </cell>
          <cell r="D4">
            <v>88219</v>
          </cell>
          <cell r="E4">
            <v>92257</v>
          </cell>
          <cell r="F4">
            <v>94405</v>
          </cell>
          <cell r="G4">
            <v>97714</v>
          </cell>
          <cell r="H4">
            <v>84815</v>
          </cell>
          <cell r="I4">
            <v>81676</v>
          </cell>
          <cell r="J4">
            <v>91734</v>
          </cell>
        </row>
        <row r="5">
          <cell r="A5" t="str">
            <v>SREB States</v>
          </cell>
          <cell r="B5">
            <v>19</v>
          </cell>
          <cell r="C5">
            <v>16305</v>
          </cell>
          <cell r="D5">
            <v>17518</v>
          </cell>
          <cell r="E5">
            <v>17408</v>
          </cell>
          <cell r="F5">
            <v>16901</v>
          </cell>
          <cell r="G5">
            <v>19963</v>
          </cell>
          <cell r="H5">
            <v>17977</v>
          </cell>
          <cell r="I5">
            <v>16517</v>
          </cell>
          <cell r="J5">
            <v>16066</v>
          </cell>
        </row>
        <row r="6">
          <cell r="A6" t="str">
            <v xml:space="preserve">   as a percent of U.S.</v>
          </cell>
          <cell r="B6">
            <v>5.4343162772073336E-2</v>
          </cell>
          <cell r="C6">
            <v>12.352366305805347</v>
          </cell>
          <cell r="D6">
            <v>19.857400333261545</v>
          </cell>
          <cell r="E6">
            <v>18.869028908375515</v>
          </cell>
          <cell r="F6">
            <v>17.90265346115142</v>
          </cell>
          <cell r="G6">
            <v>20.430030497165198</v>
          </cell>
          <cell r="H6">
            <v>21.195543241171961</v>
          </cell>
          <cell r="I6">
            <v>20.222586806405797</v>
          </cell>
          <cell r="J6">
            <v>17.513680859877471</v>
          </cell>
        </row>
        <row r="7">
          <cell r="A7" t="str">
            <v>Alabama</v>
          </cell>
          <cell r="C7">
            <v>3757</v>
          </cell>
          <cell r="D7"/>
          <cell r="G7">
            <v>5465</v>
          </cell>
          <cell r="H7">
            <v>5399</v>
          </cell>
          <cell r="I7">
            <v>4941</v>
          </cell>
          <cell r="J7">
            <v>4652</v>
          </cell>
        </row>
        <row r="8">
          <cell r="A8" t="str">
            <v>Arkansas</v>
          </cell>
          <cell r="C8"/>
          <cell r="D8"/>
        </row>
        <row r="9">
          <cell r="A9" t="str">
            <v>Delaware</v>
          </cell>
          <cell r="C9"/>
          <cell r="D9"/>
        </row>
        <row r="10">
          <cell r="A10" t="str">
            <v>Florida</v>
          </cell>
          <cell r="C10">
            <v>463</v>
          </cell>
          <cell r="D10">
            <v>1142</v>
          </cell>
          <cell r="E10">
            <v>1236</v>
          </cell>
          <cell r="F10">
            <v>1138</v>
          </cell>
          <cell r="G10">
            <v>1047</v>
          </cell>
          <cell r="H10">
            <v>877</v>
          </cell>
          <cell r="I10">
            <v>908</v>
          </cell>
          <cell r="J10">
            <v>778</v>
          </cell>
        </row>
        <row r="11">
          <cell r="A11" t="str">
            <v>Georgia</v>
          </cell>
          <cell r="C11">
            <v>7536</v>
          </cell>
          <cell r="D11">
            <v>3974</v>
          </cell>
          <cell r="E11">
            <v>3572</v>
          </cell>
          <cell r="F11">
            <v>3788</v>
          </cell>
          <cell r="G11">
            <v>3489</v>
          </cell>
          <cell r="H11">
            <v>2953</v>
          </cell>
          <cell r="I11">
            <v>2680</v>
          </cell>
          <cell r="J11">
            <v>2560</v>
          </cell>
        </row>
        <row r="12">
          <cell r="A12" t="str">
            <v>Kentucky</v>
          </cell>
          <cell r="B12">
            <v>19</v>
          </cell>
          <cell r="C12">
            <v>131</v>
          </cell>
          <cell r="D12">
            <v>130</v>
          </cell>
          <cell r="E12">
            <v>141</v>
          </cell>
          <cell r="F12">
            <v>133</v>
          </cell>
          <cell r="G12">
            <v>102</v>
          </cell>
          <cell r="H12">
            <v>146</v>
          </cell>
          <cell r="I12">
            <v>185</v>
          </cell>
          <cell r="J12">
            <v>213</v>
          </cell>
        </row>
        <row r="13">
          <cell r="A13" t="str">
            <v>Louisiana</v>
          </cell>
          <cell r="C13"/>
          <cell r="D13"/>
        </row>
        <row r="14">
          <cell r="A14" t="str">
            <v>Maryland</v>
          </cell>
          <cell r="C14"/>
          <cell r="D14"/>
        </row>
        <row r="15">
          <cell r="A15" t="str">
            <v>Mississippi</v>
          </cell>
          <cell r="C15"/>
          <cell r="D15"/>
        </row>
        <row r="16">
          <cell r="A16" t="str">
            <v>North Carolina</v>
          </cell>
          <cell r="C16"/>
          <cell r="D16"/>
          <cell r="J16">
            <v>10</v>
          </cell>
        </row>
        <row r="17">
          <cell r="A17" t="str">
            <v>Oklahoma</v>
          </cell>
          <cell r="C17"/>
          <cell r="D17"/>
        </row>
        <row r="18">
          <cell r="A18" t="str">
            <v>South Carolina</v>
          </cell>
          <cell r="C18"/>
          <cell r="D18"/>
        </row>
        <row r="19">
          <cell r="A19" t="str">
            <v>Tennessee</v>
          </cell>
          <cell r="C19"/>
          <cell r="D19"/>
          <cell r="H19">
            <v>9</v>
          </cell>
          <cell r="I19">
            <v>9</v>
          </cell>
          <cell r="J19">
            <v>8</v>
          </cell>
        </row>
        <row r="20">
          <cell r="A20" t="str">
            <v>Texas</v>
          </cell>
          <cell r="C20"/>
          <cell r="D20"/>
          <cell r="G20">
            <v>120</v>
          </cell>
          <cell r="H20">
            <v>178</v>
          </cell>
          <cell r="I20">
            <v>192</v>
          </cell>
          <cell r="J20">
            <v>264</v>
          </cell>
        </row>
        <row r="21">
          <cell r="A21" t="str">
            <v>Virginia</v>
          </cell>
          <cell r="C21"/>
          <cell r="D21"/>
        </row>
        <row r="22">
          <cell r="A22" t="str">
            <v>West Virginia</v>
          </cell>
          <cell r="C22">
            <v>4418</v>
          </cell>
          <cell r="D22">
            <v>12272</v>
          </cell>
          <cell r="E22">
            <v>12459</v>
          </cell>
          <cell r="F22">
            <v>11842</v>
          </cell>
          <cell r="G22">
            <v>9740</v>
          </cell>
          <cell r="H22">
            <v>8415</v>
          </cell>
          <cell r="I22">
            <v>7602</v>
          </cell>
          <cell r="J22">
            <v>7581</v>
          </cell>
        </row>
        <row r="23">
          <cell r="A23" t="str">
            <v>West</v>
          </cell>
          <cell r="B23">
            <v>24289</v>
          </cell>
          <cell r="C23">
            <v>78135</v>
          </cell>
          <cell r="D23">
            <v>19205</v>
          </cell>
          <cell r="E23">
            <v>21278</v>
          </cell>
          <cell r="F23">
            <v>23012</v>
          </cell>
          <cell r="G23">
            <v>24421</v>
          </cell>
          <cell r="H23">
            <v>16351</v>
          </cell>
          <cell r="I23">
            <v>17785</v>
          </cell>
          <cell r="J23">
            <v>30948</v>
          </cell>
        </row>
        <row r="24">
          <cell r="A24" t="str">
            <v xml:space="preserve">   as a percent of U.S.</v>
          </cell>
          <cell r="B24">
            <v>69.470583187941543</v>
          </cell>
          <cell r="C24">
            <v>59.193630254774654</v>
          </cell>
          <cell r="D24">
            <v>21.769686802162799</v>
          </cell>
          <cell r="E24">
            <v>23.063832554711293</v>
          </cell>
          <cell r="F24">
            <v>24.375827551506806</v>
          </cell>
          <cell r="G24">
            <v>24.992324538960638</v>
          </cell>
          <cell r="H24">
            <v>19.278429523079645</v>
          </cell>
          <cell r="I24">
            <v>21.775062441843382</v>
          </cell>
          <cell r="J24">
            <v>33.736673425338473</v>
          </cell>
        </row>
        <row r="25">
          <cell r="A25" t="str">
            <v>Alaska</v>
          </cell>
          <cell r="C25"/>
          <cell r="D25"/>
        </row>
        <row r="26">
          <cell r="A26" t="str">
            <v>Arizona</v>
          </cell>
          <cell r="B26">
            <v>19178</v>
          </cell>
          <cell r="C26">
            <v>64258</v>
          </cell>
          <cell r="D26">
            <v>5236</v>
          </cell>
          <cell r="E26">
            <v>6587</v>
          </cell>
          <cell r="F26">
            <v>6642</v>
          </cell>
          <cell r="G26">
            <v>5460</v>
          </cell>
          <cell r="H26">
            <v>2667</v>
          </cell>
          <cell r="I26">
            <v>2322</v>
          </cell>
          <cell r="J26">
            <v>134</v>
          </cell>
        </row>
        <row r="27">
          <cell r="A27" t="str">
            <v>California</v>
          </cell>
          <cell r="B27">
            <v>198</v>
          </cell>
          <cell r="C27">
            <v>1140</v>
          </cell>
          <cell r="D27">
            <v>1231</v>
          </cell>
          <cell r="E27">
            <v>1716</v>
          </cell>
          <cell r="F27">
            <v>1411</v>
          </cell>
          <cell r="G27">
            <v>2247</v>
          </cell>
          <cell r="H27">
            <v>4144</v>
          </cell>
          <cell r="I27">
            <v>4381</v>
          </cell>
          <cell r="J27">
            <v>17232</v>
          </cell>
        </row>
        <row r="28">
          <cell r="A28" t="str">
            <v>Colorado</v>
          </cell>
          <cell r="B28">
            <v>4291</v>
          </cell>
          <cell r="C28">
            <v>9633</v>
          </cell>
          <cell r="D28">
            <v>8736</v>
          </cell>
          <cell r="E28">
            <v>8622</v>
          </cell>
          <cell r="F28">
            <v>9374</v>
          </cell>
          <cell r="G28">
            <v>9891</v>
          </cell>
          <cell r="H28">
            <v>1632</v>
          </cell>
          <cell r="I28">
            <v>1689</v>
          </cell>
          <cell r="J28">
            <v>1496</v>
          </cell>
        </row>
        <row r="29">
          <cell r="A29" t="str">
            <v>Hawaii</v>
          </cell>
          <cell r="C29"/>
          <cell r="D29"/>
        </row>
        <row r="30">
          <cell r="A30" t="str">
            <v>Idaho</v>
          </cell>
          <cell r="C30"/>
          <cell r="D30"/>
        </row>
        <row r="31">
          <cell r="A31" t="str">
            <v>Montana</v>
          </cell>
          <cell r="C31"/>
          <cell r="D31"/>
        </row>
        <row r="32">
          <cell r="A32" t="str">
            <v>Nevada</v>
          </cell>
          <cell r="C32"/>
          <cell r="D32"/>
        </row>
        <row r="33">
          <cell r="A33" t="str">
            <v>New Mexico</v>
          </cell>
          <cell r="C33"/>
          <cell r="D33"/>
        </row>
        <row r="34">
          <cell r="A34" t="str">
            <v>Oregon</v>
          </cell>
          <cell r="C34"/>
          <cell r="D34">
            <v>15</v>
          </cell>
          <cell r="E34">
            <v>12</v>
          </cell>
          <cell r="F34">
            <v>43</v>
          </cell>
          <cell r="G34">
            <v>38</v>
          </cell>
          <cell r="H34">
            <v>48</v>
          </cell>
          <cell r="I34">
            <v>45</v>
          </cell>
          <cell r="J34">
            <v>80</v>
          </cell>
        </row>
        <row r="35">
          <cell r="A35" t="str">
            <v>Utah</v>
          </cell>
          <cell r="B35">
            <v>622</v>
          </cell>
          <cell r="C35">
            <v>3104</v>
          </cell>
          <cell r="D35">
            <v>3987</v>
          </cell>
          <cell r="E35">
            <v>4341</v>
          </cell>
          <cell r="F35">
            <v>5542</v>
          </cell>
          <cell r="G35">
            <v>6785</v>
          </cell>
          <cell r="H35">
            <v>7860</v>
          </cell>
          <cell r="I35">
            <v>9348</v>
          </cell>
          <cell r="J35">
            <v>12006</v>
          </cell>
        </row>
        <row r="36">
          <cell r="A36" t="str">
            <v>Washington</v>
          </cell>
          <cell r="C36"/>
          <cell r="D36"/>
        </row>
        <row r="37">
          <cell r="A37" t="str">
            <v>Wyoming</v>
          </cell>
          <cell r="C37"/>
          <cell r="D37"/>
        </row>
        <row r="38">
          <cell r="A38" t="str">
            <v>Midwest</v>
          </cell>
          <cell r="B38">
            <v>10449</v>
          </cell>
          <cell r="C38">
            <v>26454</v>
          </cell>
          <cell r="D38">
            <v>39483</v>
          </cell>
          <cell r="E38">
            <v>41237</v>
          </cell>
          <cell r="F38">
            <v>41540</v>
          </cell>
          <cell r="G38">
            <v>40323</v>
          </cell>
          <cell r="H38">
            <v>38023</v>
          </cell>
          <cell r="I38">
            <v>36909</v>
          </cell>
          <cell r="J38">
            <v>35509</v>
          </cell>
        </row>
        <row r="39">
          <cell r="A39" t="str">
            <v xml:space="preserve">   as a percent of U.S.</v>
          </cell>
          <cell r="B39">
            <v>29.885879358178645</v>
          </cell>
          <cell r="C39">
            <v>20.04106091712816</v>
          </cell>
          <cell r="D39">
            <v>44.755664879447735</v>
          </cell>
          <cell r="E39">
            <v>44.697963298177918</v>
          </cell>
          <cell r="F39">
            <v>44.001906678671681</v>
          </cell>
          <cell r="G39">
            <v>41.266348732013839</v>
          </cell>
          <cell r="H39">
            <v>44.830513470494601</v>
          </cell>
          <cell r="I39">
            <v>45.189529359909884</v>
          </cell>
          <cell r="J39">
            <v>38.70865764056947</v>
          </cell>
        </row>
        <row r="40">
          <cell r="A40" t="str">
            <v>Illinois</v>
          </cell>
          <cell r="B40">
            <v>6386</v>
          </cell>
          <cell r="C40">
            <v>6349</v>
          </cell>
          <cell r="D40">
            <v>5516</v>
          </cell>
          <cell r="E40">
            <v>4995</v>
          </cell>
          <cell r="F40">
            <v>5415</v>
          </cell>
          <cell r="G40">
            <v>5364</v>
          </cell>
          <cell r="H40">
            <v>4032</v>
          </cell>
          <cell r="I40">
            <v>3501</v>
          </cell>
          <cell r="J40">
            <v>2965</v>
          </cell>
        </row>
        <row r="41">
          <cell r="A41" t="str">
            <v>Indiana</v>
          </cell>
          <cell r="C41"/>
          <cell r="D41"/>
          <cell r="J41">
            <v>25</v>
          </cell>
        </row>
        <row r="42">
          <cell r="A42" t="str">
            <v>Iowa</v>
          </cell>
          <cell r="C42"/>
          <cell r="D42"/>
          <cell r="I42">
            <v>9</v>
          </cell>
          <cell r="J42">
            <v>7</v>
          </cell>
        </row>
        <row r="43">
          <cell r="A43" t="str">
            <v>Kansas</v>
          </cell>
          <cell r="C43"/>
          <cell r="D43"/>
          <cell r="E43">
            <v>63</v>
          </cell>
          <cell r="F43">
            <v>4716</v>
          </cell>
          <cell r="G43">
            <v>3721</v>
          </cell>
          <cell r="H43">
            <v>3173</v>
          </cell>
          <cell r="I43">
            <v>4478</v>
          </cell>
          <cell r="J43">
            <v>3333</v>
          </cell>
        </row>
        <row r="44">
          <cell r="A44" t="str">
            <v>Michigan</v>
          </cell>
          <cell r="C44"/>
          <cell r="D44"/>
        </row>
        <row r="45">
          <cell r="A45" t="str">
            <v>Minnesota</v>
          </cell>
          <cell r="B45">
            <v>4063</v>
          </cell>
          <cell r="C45">
            <v>17623</v>
          </cell>
          <cell r="D45">
            <v>31046</v>
          </cell>
          <cell r="E45">
            <v>30424</v>
          </cell>
          <cell r="F45">
            <v>31215</v>
          </cell>
          <cell r="G45">
            <v>31132</v>
          </cell>
          <cell r="H45">
            <v>30634</v>
          </cell>
          <cell r="I45">
            <v>28669</v>
          </cell>
          <cell r="J45">
            <v>28995</v>
          </cell>
        </row>
        <row r="46">
          <cell r="A46" t="str">
            <v>Missouri</v>
          </cell>
          <cell r="C46">
            <v>2482</v>
          </cell>
          <cell r="D46">
            <v>2921</v>
          </cell>
          <cell r="E46">
            <v>5755</v>
          </cell>
          <cell r="F46">
            <v>194</v>
          </cell>
          <cell r="G46">
            <v>106</v>
          </cell>
          <cell r="H46">
            <v>184</v>
          </cell>
          <cell r="I46">
            <v>234</v>
          </cell>
          <cell r="J46">
            <v>160</v>
          </cell>
        </row>
        <row r="47">
          <cell r="A47" t="str">
            <v>Nebraska</v>
          </cell>
          <cell r="C47"/>
          <cell r="D47"/>
        </row>
        <row r="48">
          <cell r="A48" t="str">
            <v>North Dakota</v>
          </cell>
          <cell r="C48"/>
          <cell r="D48"/>
        </row>
        <row r="49">
          <cell r="A49" t="str">
            <v>Ohio</v>
          </cell>
          <cell r="C49"/>
          <cell r="D49"/>
        </row>
        <row r="50">
          <cell r="A50" t="str">
            <v>South Dakota</v>
          </cell>
          <cell r="C50"/>
          <cell r="D50"/>
        </row>
        <row r="51">
          <cell r="A51" t="str">
            <v>Wisconsin</v>
          </cell>
          <cell r="C51"/>
          <cell r="D51"/>
          <cell r="I51">
            <v>18</v>
          </cell>
          <cell r="J51">
            <v>24</v>
          </cell>
        </row>
        <row r="52">
          <cell r="A52" t="str">
            <v>Northeast</v>
          </cell>
          <cell r="B52">
            <v>206</v>
          </cell>
          <cell r="C52">
            <v>9336</v>
          </cell>
          <cell r="D52">
            <v>12013</v>
          </cell>
          <cell r="E52">
            <v>12334</v>
          </cell>
          <cell r="F52">
            <v>12952</v>
          </cell>
          <cell r="G52">
            <v>13007</v>
          </cell>
          <cell r="H52">
            <v>12464</v>
          </cell>
          <cell r="I52">
            <v>10465</v>
          </cell>
          <cell r="J52">
            <v>9211</v>
          </cell>
        </row>
        <row r="53">
          <cell r="A53" t="str">
            <v xml:space="preserve">   as a percent of U.S.</v>
          </cell>
          <cell r="B53">
            <v>0.58919429110774246</v>
          </cell>
          <cell r="C53">
            <v>7.0727808544004125</v>
          </cell>
          <cell r="D53">
            <v>13.61724798512792</v>
          </cell>
          <cell r="E53">
            <v>13.369175238735274</v>
          </cell>
          <cell r="F53">
            <v>13.719612308670094</v>
          </cell>
          <cell r="G53">
            <v>13.311296231860329</v>
          </cell>
          <cell r="H53">
            <v>14.695513765253787</v>
          </cell>
          <cell r="I53">
            <v>12.812821391840931</v>
          </cell>
          <cell r="J53">
            <v>10.040988074214576</v>
          </cell>
        </row>
        <row r="54">
          <cell r="A54" t="str">
            <v>Connecticut</v>
          </cell>
          <cell r="B54">
            <v>206</v>
          </cell>
          <cell r="C54">
            <v>323</v>
          </cell>
          <cell r="D54"/>
          <cell r="E54">
            <v>254</v>
          </cell>
          <cell r="F54">
            <v>323</v>
          </cell>
          <cell r="G54">
            <v>286</v>
          </cell>
          <cell r="H54">
            <v>261</v>
          </cell>
          <cell r="I54">
            <v>250</v>
          </cell>
          <cell r="J54">
            <v>294</v>
          </cell>
        </row>
        <row r="55">
          <cell r="A55" t="str">
            <v>Maine</v>
          </cell>
          <cell r="C55"/>
          <cell r="D55"/>
        </row>
        <row r="56">
          <cell r="A56" t="str">
            <v>Massachusetts</v>
          </cell>
          <cell r="C56">
            <v>173</v>
          </cell>
          <cell r="D56">
            <v>134</v>
          </cell>
          <cell r="E56">
            <v>109</v>
          </cell>
          <cell r="F56">
            <v>159</v>
          </cell>
          <cell r="G56">
            <v>70</v>
          </cell>
          <cell r="H56">
            <v>91</v>
          </cell>
          <cell r="I56">
            <v>188</v>
          </cell>
          <cell r="J56">
            <v>338</v>
          </cell>
        </row>
        <row r="57">
          <cell r="A57" t="str">
            <v>New Hampshire</v>
          </cell>
          <cell r="C57"/>
          <cell r="D57"/>
        </row>
        <row r="58">
          <cell r="A58" t="str">
            <v>New Jersey</v>
          </cell>
          <cell r="C58"/>
          <cell r="D58"/>
        </row>
        <row r="59">
          <cell r="A59" t="str">
            <v>New York</v>
          </cell>
          <cell r="C59">
            <v>7540</v>
          </cell>
          <cell r="D59">
            <v>9607</v>
          </cell>
          <cell r="E59">
            <v>9472</v>
          </cell>
          <cell r="F59">
            <v>9881</v>
          </cell>
          <cell r="G59">
            <v>10360</v>
          </cell>
          <cell r="H59">
            <v>10046</v>
          </cell>
          <cell r="I59">
            <v>8170</v>
          </cell>
          <cell r="J59">
            <v>7285</v>
          </cell>
        </row>
        <row r="60">
          <cell r="A60" t="str">
            <v>Pennsylvania</v>
          </cell>
          <cell r="C60">
            <v>1289</v>
          </cell>
          <cell r="D60">
            <v>2258</v>
          </cell>
          <cell r="E60">
            <v>2477</v>
          </cell>
          <cell r="F60">
            <v>2542</v>
          </cell>
          <cell r="G60">
            <v>2200</v>
          </cell>
          <cell r="H60">
            <v>1889</v>
          </cell>
          <cell r="I60">
            <v>1594</v>
          </cell>
          <cell r="J60">
            <v>953</v>
          </cell>
        </row>
        <row r="61">
          <cell r="A61" t="str">
            <v>Rhode Island</v>
          </cell>
          <cell r="C61">
            <v>11</v>
          </cell>
          <cell r="D61">
            <v>14</v>
          </cell>
          <cell r="E61">
            <v>22</v>
          </cell>
          <cell r="F61">
            <v>47</v>
          </cell>
          <cell r="G61">
            <v>91</v>
          </cell>
          <cell r="H61">
            <v>177</v>
          </cell>
          <cell r="I61">
            <v>263</v>
          </cell>
          <cell r="J61">
            <v>341</v>
          </cell>
        </row>
        <row r="62">
          <cell r="A62" t="str">
            <v>Vermont</v>
          </cell>
          <cell r="C62"/>
          <cell r="D62"/>
        </row>
        <row r="63">
          <cell r="A63" t="str">
            <v>District of Columbia</v>
          </cell>
          <cell r="B63"/>
          <cell r="C63">
            <v>1769</v>
          </cell>
          <cell r="D63"/>
        </row>
      </sheetData>
      <sheetData sheetId="88">
        <row r="1">
          <cell r="A1" t="str">
            <v>Distance Education, Degree-Granting</v>
          </cell>
          <cell r="B1"/>
        </row>
        <row r="2">
          <cell r="A2" t="str">
            <v>*Data not defined by IPEDS prior to 2011</v>
          </cell>
          <cell r="B2"/>
        </row>
        <row r="3">
          <cell r="A3"/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11892</v>
          </cell>
          <cell r="C4">
            <v>43228</v>
          </cell>
          <cell r="D4">
            <v>24973</v>
          </cell>
          <cell r="E4">
            <v>26835</v>
          </cell>
          <cell r="F4">
            <v>29966</v>
          </cell>
          <cell r="G4">
            <v>32209</v>
          </cell>
          <cell r="H4">
            <v>31567</v>
          </cell>
          <cell r="I4">
            <v>33368</v>
          </cell>
          <cell r="J4">
            <v>41583</v>
          </cell>
        </row>
        <row r="5">
          <cell r="A5" t="str">
            <v>SREB States</v>
          </cell>
          <cell r="B5">
            <v>6</v>
          </cell>
          <cell r="C5">
            <v>7668</v>
          </cell>
          <cell r="D5">
            <v>7234</v>
          </cell>
          <cell r="E5">
            <v>6714</v>
          </cell>
          <cell r="F5">
            <v>7348</v>
          </cell>
          <cell r="G5">
            <v>8691</v>
          </cell>
          <cell r="H5">
            <v>8884</v>
          </cell>
          <cell r="I5">
            <v>9142</v>
          </cell>
          <cell r="J5">
            <v>9396</v>
          </cell>
        </row>
        <row r="6">
          <cell r="A6" t="str">
            <v xml:space="preserve">   as a percent of U.S.</v>
          </cell>
          <cell r="B6">
            <v>5.0454086781029264E-2</v>
          </cell>
          <cell r="C6">
            <v>17.738502822244843</v>
          </cell>
          <cell r="D6">
            <v>28.967284667440836</v>
          </cell>
          <cell r="E6">
            <v>25.019564002235882</v>
          </cell>
          <cell r="F6">
            <v>24.521123940465863</v>
          </cell>
          <cell r="G6">
            <v>26.983141358005525</v>
          </cell>
          <cell r="H6">
            <v>28.143314220546774</v>
          </cell>
          <cell r="I6">
            <v>27.397506593143135</v>
          </cell>
          <cell r="J6">
            <v>22.595772310800086</v>
          </cell>
        </row>
        <row r="7">
          <cell r="A7" t="str">
            <v>Alabama</v>
          </cell>
          <cell r="C7">
            <v>1027</v>
          </cell>
          <cell r="D7"/>
          <cell r="G7">
            <v>1351</v>
          </cell>
          <cell r="H7">
            <v>1433</v>
          </cell>
          <cell r="I7">
            <v>1472</v>
          </cell>
          <cell r="J7">
            <v>1071</v>
          </cell>
        </row>
        <row r="8">
          <cell r="A8" t="str">
            <v>Arkansas</v>
          </cell>
          <cell r="C8"/>
          <cell r="D8"/>
        </row>
        <row r="9">
          <cell r="A9" t="str">
            <v>Delaware</v>
          </cell>
          <cell r="C9"/>
          <cell r="D9"/>
        </row>
        <row r="10">
          <cell r="A10" t="str">
            <v>Florida</v>
          </cell>
          <cell r="C10">
            <v>215</v>
          </cell>
          <cell r="D10">
            <v>428</v>
          </cell>
          <cell r="E10">
            <v>411</v>
          </cell>
          <cell r="F10">
            <v>553</v>
          </cell>
          <cell r="G10">
            <v>676</v>
          </cell>
          <cell r="H10">
            <v>741</v>
          </cell>
          <cell r="I10">
            <v>923</v>
          </cell>
          <cell r="J10">
            <v>1077</v>
          </cell>
        </row>
        <row r="11">
          <cell r="A11" t="str">
            <v>Georgia</v>
          </cell>
          <cell r="C11">
            <v>1693</v>
          </cell>
          <cell r="D11">
            <v>1021</v>
          </cell>
          <cell r="E11">
            <v>944</v>
          </cell>
          <cell r="F11">
            <v>1037</v>
          </cell>
          <cell r="G11">
            <v>1020</v>
          </cell>
          <cell r="H11">
            <v>985</v>
          </cell>
          <cell r="I11">
            <v>871</v>
          </cell>
          <cell r="J11">
            <v>826</v>
          </cell>
        </row>
        <row r="12">
          <cell r="A12" t="str">
            <v>Kentucky</v>
          </cell>
          <cell r="B12">
            <v>6</v>
          </cell>
          <cell r="C12">
            <v>30</v>
          </cell>
          <cell r="D12">
            <v>51</v>
          </cell>
          <cell r="E12">
            <v>84</v>
          </cell>
          <cell r="F12">
            <v>102</v>
          </cell>
          <cell r="G12">
            <v>97</v>
          </cell>
          <cell r="H12">
            <v>108</v>
          </cell>
          <cell r="I12">
            <v>124</v>
          </cell>
          <cell r="J12">
            <v>131</v>
          </cell>
        </row>
        <row r="13">
          <cell r="A13" t="str">
            <v>Louisiana</v>
          </cell>
          <cell r="C13"/>
          <cell r="D13"/>
        </row>
        <row r="14">
          <cell r="A14" t="str">
            <v>Maryland</v>
          </cell>
          <cell r="C14"/>
          <cell r="D14"/>
        </row>
        <row r="15">
          <cell r="A15" t="str">
            <v>Mississippi</v>
          </cell>
          <cell r="C15"/>
          <cell r="D15"/>
        </row>
        <row r="16">
          <cell r="A16" t="str">
            <v>North Carolina</v>
          </cell>
          <cell r="C16"/>
          <cell r="D16"/>
          <cell r="J16">
            <v>1</v>
          </cell>
        </row>
        <row r="17">
          <cell r="A17" t="str">
            <v>Oklahoma</v>
          </cell>
          <cell r="C17"/>
          <cell r="D17"/>
        </row>
        <row r="18">
          <cell r="A18" t="str">
            <v>South Carolina</v>
          </cell>
          <cell r="C18"/>
          <cell r="D18"/>
        </row>
        <row r="19">
          <cell r="A19" t="str">
            <v>Tennessee</v>
          </cell>
          <cell r="C19"/>
          <cell r="D19"/>
          <cell r="H19">
            <v>21</v>
          </cell>
          <cell r="I19">
            <v>16</v>
          </cell>
          <cell r="J19">
            <v>13</v>
          </cell>
        </row>
        <row r="20">
          <cell r="A20" t="str">
            <v>Texas</v>
          </cell>
          <cell r="C20"/>
          <cell r="D20"/>
          <cell r="G20">
            <v>69</v>
          </cell>
          <cell r="H20">
            <v>127</v>
          </cell>
          <cell r="I20">
            <v>143</v>
          </cell>
          <cell r="J20">
            <v>167</v>
          </cell>
        </row>
        <row r="21">
          <cell r="A21" t="str">
            <v>Virginia</v>
          </cell>
          <cell r="C21"/>
          <cell r="D21"/>
        </row>
        <row r="22">
          <cell r="A22" t="str">
            <v>West Virginia</v>
          </cell>
          <cell r="C22">
            <v>4703</v>
          </cell>
          <cell r="D22">
            <v>5734</v>
          </cell>
          <cell r="E22">
            <v>5275</v>
          </cell>
          <cell r="F22">
            <v>5656</v>
          </cell>
          <cell r="G22">
            <v>5478</v>
          </cell>
          <cell r="H22">
            <v>5469</v>
          </cell>
          <cell r="I22">
            <v>5593</v>
          </cell>
          <cell r="J22">
            <v>6110</v>
          </cell>
        </row>
        <row r="23">
          <cell r="A23" t="str">
            <v>West</v>
          </cell>
          <cell r="B23">
            <v>8907</v>
          </cell>
          <cell r="C23">
            <v>26945</v>
          </cell>
          <cell r="D23">
            <v>6805</v>
          </cell>
          <cell r="E23">
            <v>8438</v>
          </cell>
          <cell r="F23">
            <v>10061</v>
          </cell>
          <cell r="G23">
            <v>11023</v>
          </cell>
          <cell r="H23">
            <v>10965</v>
          </cell>
          <cell r="I23">
            <v>13800</v>
          </cell>
          <cell r="J23">
            <v>20993</v>
          </cell>
        </row>
        <row r="24">
          <cell r="A24" t="str">
            <v xml:space="preserve">   as a percent of U.S.</v>
          </cell>
          <cell r="B24">
            <v>74.899091826437953</v>
          </cell>
          <cell r="C24">
            <v>62.33228463033219</v>
          </cell>
          <cell r="D24">
            <v>27.249429383734437</v>
          </cell>
          <cell r="E24">
            <v>31.444009688839202</v>
          </cell>
          <cell r="F24">
            <v>33.574718013748914</v>
          </cell>
          <cell r="G24">
            <v>34.223353721009659</v>
          </cell>
          <cell r="H24">
            <v>34.735641651091328</v>
          </cell>
          <cell r="I24">
            <v>41.356988731719014</v>
          </cell>
          <cell r="J24">
            <v>50.484573022629441</v>
          </cell>
        </row>
        <row r="25">
          <cell r="A25" t="str">
            <v>Alaska</v>
          </cell>
          <cell r="C25"/>
          <cell r="D25"/>
        </row>
        <row r="26">
          <cell r="A26" t="str">
            <v>Arizona</v>
          </cell>
          <cell r="B26">
            <v>7217</v>
          </cell>
          <cell r="C26">
            <v>22921</v>
          </cell>
          <cell r="D26">
            <v>1164</v>
          </cell>
          <cell r="E26">
            <v>1443</v>
          </cell>
          <cell r="F26">
            <v>1575</v>
          </cell>
          <cell r="G26">
            <v>1449</v>
          </cell>
          <cell r="H26">
            <v>750</v>
          </cell>
          <cell r="I26">
            <v>647</v>
          </cell>
          <cell r="J26">
            <v>192</v>
          </cell>
        </row>
        <row r="27">
          <cell r="A27" t="str">
            <v>California</v>
          </cell>
          <cell r="B27">
            <v>65</v>
          </cell>
          <cell r="C27">
            <v>476</v>
          </cell>
          <cell r="D27">
            <v>820</v>
          </cell>
          <cell r="E27">
            <v>1352</v>
          </cell>
          <cell r="F27">
            <v>1502</v>
          </cell>
          <cell r="G27">
            <v>1289</v>
          </cell>
          <cell r="H27">
            <v>1594</v>
          </cell>
          <cell r="I27">
            <v>2637</v>
          </cell>
          <cell r="J27">
            <v>7371</v>
          </cell>
        </row>
        <row r="28">
          <cell r="A28" t="str">
            <v>Colorado</v>
          </cell>
          <cell r="B28">
            <v>1300</v>
          </cell>
          <cell r="C28">
            <v>1819</v>
          </cell>
          <cell r="D28">
            <v>2161</v>
          </cell>
          <cell r="E28">
            <v>2317</v>
          </cell>
          <cell r="F28">
            <v>2613</v>
          </cell>
          <cell r="G28">
            <v>2774</v>
          </cell>
          <cell r="H28">
            <v>1582</v>
          </cell>
          <cell r="I28">
            <v>1699</v>
          </cell>
          <cell r="J28">
            <v>1693</v>
          </cell>
        </row>
        <row r="29">
          <cell r="A29" t="str">
            <v>Hawaii</v>
          </cell>
          <cell r="C29"/>
          <cell r="D29"/>
        </row>
        <row r="30">
          <cell r="A30" t="str">
            <v>Idaho</v>
          </cell>
          <cell r="C30"/>
          <cell r="D30"/>
        </row>
        <row r="31">
          <cell r="A31" t="str">
            <v>Montana</v>
          </cell>
          <cell r="C31"/>
          <cell r="D31"/>
        </row>
        <row r="32">
          <cell r="A32" t="str">
            <v>Nevada</v>
          </cell>
          <cell r="C32"/>
          <cell r="D32"/>
        </row>
        <row r="33">
          <cell r="A33" t="str">
            <v>New Mexico</v>
          </cell>
          <cell r="C33"/>
          <cell r="D33"/>
        </row>
        <row r="34">
          <cell r="A34" t="str">
            <v>Oregon</v>
          </cell>
          <cell r="C34"/>
          <cell r="D34">
            <v>13</v>
          </cell>
          <cell r="E34">
            <v>18</v>
          </cell>
          <cell r="F34">
            <v>5</v>
          </cell>
          <cell r="G34">
            <v>0</v>
          </cell>
          <cell r="H34">
            <v>7</v>
          </cell>
          <cell r="I34">
            <v>11</v>
          </cell>
          <cell r="J34">
            <v>12</v>
          </cell>
        </row>
        <row r="35">
          <cell r="A35" t="str">
            <v>Utah</v>
          </cell>
          <cell r="B35">
            <v>325</v>
          </cell>
          <cell r="C35">
            <v>1729</v>
          </cell>
          <cell r="D35">
            <v>2647</v>
          </cell>
          <cell r="E35">
            <v>3308</v>
          </cell>
          <cell r="F35">
            <v>4366</v>
          </cell>
          <cell r="G35">
            <v>5511</v>
          </cell>
          <cell r="H35">
            <v>7032</v>
          </cell>
          <cell r="I35">
            <v>8806</v>
          </cell>
          <cell r="J35">
            <v>11725</v>
          </cell>
        </row>
        <row r="36">
          <cell r="A36" t="str">
            <v>Washington</v>
          </cell>
          <cell r="C36"/>
          <cell r="D36"/>
        </row>
        <row r="37">
          <cell r="A37" t="str">
            <v>Wyoming</v>
          </cell>
          <cell r="C37"/>
          <cell r="D37"/>
        </row>
        <row r="38">
          <cell r="A38" t="str">
            <v>Midwest</v>
          </cell>
          <cell r="B38">
            <v>2872</v>
          </cell>
          <cell r="C38">
            <v>4322</v>
          </cell>
          <cell r="D38">
            <v>5884</v>
          </cell>
          <cell r="E38">
            <v>6093</v>
          </cell>
          <cell r="F38">
            <v>6453</v>
          </cell>
          <cell r="G38">
            <v>5973</v>
          </cell>
          <cell r="H38">
            <v>5160</v>
          </cell>
          <cell r="I38">
            <v>4385</v>
          </cell>
          <cell r="J38">
            <v>5620</v>
          </cell>
        </row>
        <row r="39">
          <cell r="A39" t="str">
            <v xml:space="preserve">   as a percent of U.S.</v>
          </cell>
          <cell r="B39">
            <v>24.150689539186008</v>
          </cell>
          <cell r="C39">
            <v>9.9981493476450449</v>
          </cell>
          <cell r="D39">
            <v>23.561446362071038</v>
          </cell>
          <cell r="E39">
            <v>22.705422023476803</v>
          </cell>
          <cell r="F39">
            <v>21.534405659747712</v>
          </cell>
          <cell r="G39">
            <v>18.544506193920952</v>
          </cell>
          <cell r="H39">
            <v>16.346184306395919</v>
          </cell>
          <cell r="I39">
            <v>13.141333013665788</v>
          </cell>
          <cell r="J39">
            <v>13.515138397902989</v>
          </cell>
        </row>
        <row r="40">
          <cell r="A40" t="str">
            <v>Illinois</v>
          </cell>
          <cell r="B40">
            <v>1975</v>
          </cell>
          <cell r="C40">
            <v>1217</v>
          </cell>
          <cell r="D40">
            <v>972</v>
          </cell>
          <cell r="E40">
            <v>706</v>
          </cell>
          <cell r="F40">
            <v>617</v>
          </cell>
          <cell r="G40">
            <v>573</v>
          </cell>
          <cell r="H40">
            <v>391</v>
          </cell>
          <cell r="I40">
            <v>205</v>
          </cell>
          <cell r="J40">
            <v>114</v>
          </cell>
        </row>
        <row r="41">
          <cell r="A41" t="str">
            <v>Indiana</v>
          </cell>
          <cell r="C41"/>
          <cell r="D41"/>
          <cell r="J41">
            <v>33</v>
          </cell>
        </row>
        <row r="42">
          <cell r="A42" t="str">
            <v>Iowa</v>
          </cell>
          <cell r="C42"/>
          <cell r="D42"/>
          <cell r="I42">
            <v>5</v>
          </cell>
          <cell r="J42">
            <v>4</v>
          </cell>
        </row>
        <row r="43">
          <cell r="A43" t="str">
            <v>Kansas</v>
          </cell>
          <cell r="C43"/>
          <cell r="D43"/>
          <cell r="E43">
            <v>22</v>
          </cell>
          <cell r="F43">
            <v>575</v>
          </cell>
          <cell r="G43">
            <v>505</v>
          </cell>
          <cell r="H43">
            <v>399</v>
          </cell>
          <cell r="I43">
            <v>523</v>
          </cell>
          <cell r="J43">
            <v>605</v>
          </cell>
        </row>
        <row r="44">
          <cell r="A44" t="str">
            <v>Michigan</v>
          </cell>
          <cell r="C44"/>
          <cell r="D44"/>
        </row>
        <row r="45">
          <cell r="A45" t="str">
            <v>Minnesota</v>
          </cell>
          <cell r="B45">
            <v>897</v>
          </cell>
          <cell r="C45">
            <v>2281</v>
          </cell>
          <cell r="D45">
            <v>4197</v>
          </cell>
          <cell r="E45">
            <v>4686</v>
          </cell>
          <cell r="F45">
            <v>5249</v>
          </cell>
          <cell r="G45">
            <v>4886</v>
          </cell>
          <cell r="H45">
            <v>4330</v>
          </cell>
          <cell r="I45">
            <v>3486</v>
          </cell>
          <cell r="J45">
            <v>4810</v>
          </cell>
        </row>
        <row r="46">
          <cell r="A46" t="str">
            <v>Missouri</v>
          </cell>
          <cell r="C46">
            <v>824</v>
          </cell>
          <cell r="D46">
            <v>715</v>
          </cell>
          <cell r="E46">
            <v>679</v>
          </cell>
          <cell r="F46">
            <v>12</v>
          </cell>
          <cell r="G46">
            <v>9</v>
          </cell>
          <cell r="H46">
            <v>40</v>
          </cell>
          <cell r="I46">
            <v>147</v>
          </cell>
          <cell r="J46">
            <v>30</v>
          </cell>
        </row>
        <row r="47">
          <cell r="A47" t="str">
            <v>Nebraska</v>
          </cell>
          <cell r="C47"/>
          <cell r="D47"/>
        </row>
        <row r="48">
          <cell r="A48" t="str">
            <v>North Dakota</v>
          </cell>
          <cell r="C48"/>
          <cell r="D48"/>
        </row>
        <row r="49">
          <cell r="A49" t="str">
            <v>Ohio</v>
          </cell>
          <cell r="C49"/>
          <cell r="D49"/>
        </row>
        <row r="50">
          <cell r="A50" t="str">
            <v>South Dakota</v>
          </cell>
          <cell r="C50"/>
          <cell r="D50"/>
        </row>
        <row r="51">
          <cell r="A51" t="str">
            <v>Wisconsin</v>
          </cell>
          <cell r="C51"/>
          <cell r="D51"/>
          <cell r="I51">
            <v>19</v>
          </cell>
          <cell r="J51">
            <v>24</v>
          </cell>
        </row>
        <row r="52">
          <cell r="A52" t="str">
            <v>Northeast</v>
          </cell>
          <cell r="B52">
            <v>107</v>
          </cell>
          <cell r="C52">
            <v>4183</v>
          </cell>
          <cell r="D52">
            <v>5050</v>
          </cell>
          <cell r="E52">
            <v>5590</v>
          </cell>
          <cell r="F52">
            <v>6104</v>
          </cell>
          <cell r="G52">
            <v>6522</v>
          </cell>
          <cell r="H52">
            <v>6558</v>
          </cell>
          <cell r="I52">
            <v>6041</v>
          </cell>
          <cell r="J52">
            <v>5574</v>
          </cell>
        </row>
        <row r="53">
          <cell r="A53" t="str">
            <v xml:space="preserve">   as a percent of U.S.</v>
          </cell>
          <cell r="B53">
            <v>0.89976454759502189</v>
          </cell>
          <cell r="C53">
            <v>9.6765985009715916</v>
          </cell>
          <cell r="D53">
            <v>20.221839586753692</v>
          </cell>
          <cell r="E53">
            <v>20.83100428544811</v>
          </cell>
          <cell r="F53">
            <v>20.369752386037511</v>
          </cell>
          <cell r="G53">
            <v>20.248998727063864</v>
          </cell>
          <cell r="H53">
            <v>20.774859821965975</v>
          </cell>
          <cell r="I53">
            <v>18.104171661472069</v>
          </cell>
          <cell r="J53">
            <v>13.404516268667486</v>
          </cell>
        </row>
        <row r="54">
          <cell r="A54" t="str">
            <v>Connecticut</v>
          </cell>
          <cell r="B54">
            <v>107</v>
          </cell>
          <cell r="C54">
            <v>188</v>
          </cell>
          <cell r="D54"/>
          <cell r="E54">
            <v>166</v>
          </cell>
          <cell r="F54">
            <v>237</v>
          </cell>
          <cell r="G54">
            <v>227</v>
          </cell>
          <cell r="H54">
            <v>225</v>
          </cell>
          <cell r="I54">
            <v>222</v>
          </cell>
          <cell r="J54">
            <v>253</v>
          </cell>
        </row>
        <row r="55">
          <cell r="A55" t="str">
            <v>Maine</v>
          </cell>
          <cell r="C55"/>
          <cell r="D55"/>
        </row>
        <row r="56">
          <cell r="A56" t="str">
            <v>Massachusetts</v>
          </cell>
          <cell r="C56">
            <v>158</v>
          </cell>
          <cell r="D56">
            <v>134</v>
          </cell>
          <cell r="E56">
            <v>109</v>
          </cell>
          <cell r="F56">
            <v>1</v>
          </cell>
          <cell r="G56">
            <v>108</v>
          </cell>
          <cell r="H56">
            <v>119</v>
          </cell>
          <cell r="I56">
            <v>105</v>
          </cell>
          <cell r="J56">
            <v>105</v>
          </cell>
        </row>
        <row r="57">
          <cell r="A57" t="str">
            <v>New Hampshire</v>
          </cell>
          <cell r="C57"/>
          <cell r="D57"/>
        </row>
        <row r="58">
          <cell r="A58" t="str">
            <v>New Jersey</v>
          </cell>
          <cell r="C58"/>
          <cell r="D58"/>
        </row>
        <row r="59">
          <cell r="A59" t="str">
            <v>New York</v>
          </cell>
          <cell r="C59">
            <v>2943</v>
          </cell>
          <cell r="D59">
            <v>3325</v>
          </cell>
          <cell r="E59">
            <v>3506</v>
          </cell>
          <cell r="F59">
            <v>3980</v>
          </cell>
          <cell r="G59">
            <v>4343</v>
          </cell>
          <cell r="H59">
            <v>4394</v>
          </cell>
          <cell r="I59">
            <v>3837</v>
          </cell>
          <cell r="J59">
            <v>3610</v>
          </cell>
        </row>
        <row r="60">
          <cell r="A60" t="str">
            <v>Pennsylvania</v>
          </cell>
          <cell r="C60">
            <v>888</v>
          </cell>
          <cell r="D60">
            <v>1584</v>
          </cell>
          <cell r="E60">
            <v>1798</v>
          </cell>
          <cell r="F60">
            <v>1863</v>
          </cell>
          <cell r="G60">
            <v>1803</v>
          </cell>
          <cell r="H60">
            <v>1748</v>
          </cell>
          <cell r="I60">
            <v>1763</v>
          </cell>
          <cell r="J60">
            <v>1442</v>
          </cell>
        </row>
        <row r="61">
          <cell r="A61" t="str">
            <v>Rhode Island</v>
          </cell>
          <cell r="C61">
            <v>6</v>
          </cell>
          <cell r="D61">
            <v>7</v>
          </cell>
          <cell r="E61">
            <v>11</v>
          </cell>
          <cell r="F61">
            <v>23</v>
          </cell>
          <cell r="G61">
            <v>41</v>
          </cell>
          <cell r="H61">
            <v>72</v>
          </cell>
          <cell r="I61">
            <v>114</v>
          </cell>
          <cell r="J61">
            <v>164</v>
          </cell>
        </row>
        <row r="62">
          <cell r="A62" t="str">
            <v>Vermont</v>
          </cell>
          <cell r="C62"/>
          <cell r="D62"/>
        </row>
        <row r="63">
          <cell r="A63" t="str">
            <v>District of Columbia</v>
          </cell>
          <cell r="B63"/>
          <cell r="C63">
            <v>110</v>
          </cell>
          <cell r="D63"/>
        </row>
      </sheetData>
      <sheetData sheetId="89"/>
      <sheetData sheetId="90"/>
      <sheetData sheetId="91">
        <row r="1">
          <cell r="A1" t="str">
            <v>Distance Education, Degree-Granting</v>
          </cell>
          <cell r="B1"/>
        </row>
        <row r="2">
          <cell r="A2" t="str">
            <v>*Data not defined by IPEDS prior to 2011</v>
          </cell>
          <cell r="B2"/>
        </row>
        <row r="3">
          <cell r="A3"/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1711</v>
          </cell>
          <cell r="C4">
            <v>2241</v>
          </cell>
          <cell r="D4">
            <v>13746</v>
          </cell>
          <cell r="E4">
            <v>18613</v>
          </cell>
          <cell r="F4">
            <v>22884</v>
          </cell>
          <cell r="G4">
            <v>25456</v>
          </cell>
          <cell r="H4">
            <v>28839</v>
          </cell>
          <cell r="I4">
            <v>31602</v>
          </cell>
          <cell r="J4">
            <v>32884</v>
          </cell>
        </row>
        <row r="5">
          <cell r="A5" t="str">
            <v>SREB States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891</v>
          </cell>
          <cell r="G5">
            <v>1641</v>
          </cell>
          <cell r="H5">
            <v>2240</v>
          </cell>
          <cell r="I5">
            <v>2865</v>
          </cell>
          <cell r="J5">
            <v>3585</v>
          </cell>
        </row>
        <row r="6">
          <cell r="A6" t="str">
            <v xml:space="preserve">   as a percent of U.S.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3.8935500786575776</v>
          </cell>
          <cell r="G6">
            <v>6.4464173475801383</v>
          </cell>
          <cell r="H6">
            <v>7.7672596137175347</v>
          </cell>
          <cell r="I6">
            <v>9.0658819062084675</v>
          </cell>
          <cell r="J6">
            <v>10.901958399221506</v>
          </cell>
        </row>
        <row r="7">
          <cell r="A7" t="str">
            <v>Alabama</v>
          </cell>
          <cell r="C7"/>
          <cell r="D7"/>
        </row>
        <row r="8">
          <cell r="A8" t="str">
            <v>Arkansas</v>
          </cell>
          <cell r="C8"/>
          <cell r="D8"/>
        </row>
        <row r="9">
          <cell r="A9" t="str">
            <v>Delaware</v>
          </cell>
          <cell r="C9"/>
          <cell r="D9"/>
        </row>
        <row r="10">
          <cell r="A10" t="str">
            <v>Florida</v>
          </cell>
          <cell r="C10"/>
          <cell r="D10"/>
          <cell r="F10">
            <v>891</v>
          </cell>
          <cell r="G10">
            <v>1641</v>
          </cell>
          <cell r="H10">
            <v>2240</v>
          </cell>
          <cell r="I10">
            <v>2865</v>
          </cell>
          <cell r="J10">
            <v>3585</v>
          </cell>
        </row>
        <row r="11">
          <cell r="A11" t="str">
            <v>Georgia</v>
          </cell>
          <cell r="C11"/>
          <cell r="D11"/>
        </row>
        <row r="12">
          <cell r="A12" t="str">
            <v>Kentucky</v>
          </cell>
          <cell r="C12"/>
          <cell r="D12"/>
        </row>
        <row r="13">
          <cell r="A13" t="str">
            <v>Louisiana</v>
          </cell>
          <cell r="C13"/>
          <cell r="D13"/>
        </row>
        <row r="14">
          <cell r="A14" t="str">
            <v>Maryland</v>
          </cell>
          <cell r="C14"/>
          <cell r="D14"/>
        </row>
        <row r="15">
          <cell r="A15" t="str">
            <v>Mississippi</v>
          </cell>
          <cell r="C15"/>
          <cell r="D15"/>
        </row>
        <row r="16">
          <cell r="A16" t="str">
            <v>North Carolina</v>
          </cell>
          <cell r="C16"/>
          <cell r="D16"/>
        </row>
        <row r="17">
          <cell r="A17" t="str">
            <v>Oklahoma</v>
          </cell>
          <cell r="C17"/>
          <cell r="D17"/>
        </row>
        <row r="18">
          <cell r="A18" t="str">
            <v>South Carolina</v>
          </cell>
          <cell r="C18"/>
          <cell r="D18"/>
        </row>
        <row r="19">
          <cell r="A19" t="str">
            <v>Tennessee</v>
          </cell>
          <cell r="C19"/>
          <cell r="D19"/>
        </row>
        <row r="20">
          <cell r="A20" t="str">
            <v>Texas</v>
          </cell>
          <cell r="C20"/>
          <cell r="D20"/>
        </row>
        <row r="21">
          <cell r="A21" t="str">
            <v>Virginia</v>
          </cell>
          <cell r="C21"/>
          <cell r="D21"/>
        </row>
        <row r="22">
          <cell r="A22" t="str">
            <v>West Virginia</v>
          </cell>
          <cell r="C22"/>
          <cell r="D22"/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5258</v>
          </cell>
          <cell r="E23">
            <v>7402</v>
          </cell>
          <cell r="F23">
            <v>9259</v>
          </cell>
          <cell r="G23">
            <v>9838</v>
          </cell>
          <cell r="H23">
            <v>11605</v>
          </cell>
          <cell r="I23">
            <v>12381</v>
          </cell>
          <cell r="J23">
            <v>12476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38.251127600756583</v>
          </cell>
          <cell r="E24">
            <v>39.767904153011337</v>
          </cell>
          <cell r="F24">
            <v>40.460583814018527</v>
          </cell>
          <cell r="G24">
            <v>38.647077309868003</v>
          </cell>
          <cell r="H24">
            <v>40.240646346960709</v>
          </cell>
          <cell r="I24">
            <v>39.177900132902984</v>
          </cell>
          <cell r="J24">
            <v>37.939423427806837</v>
          </cell>
        </row>
        <row r="25">
          <cell r="A25" t="str">
            <v>Alaska</v>
          </cell>
          <cell r="C25"/>
          <cell r="D25"/>
        </row>
        <row r="26">
          <cell r="A26" t="str">
            <v>Arizona</v>
          </cell>
          <cell r="C26"/>
          <cell r="D26"/>
        </row>
        <row r="27">
          <cell r="A27" t="str">
            <v>California</v>
          </cell>
          <cell r="C27"/>
          <cell r="D27"/>
        </row>
        <row r="28">
          <cell r="A28" t="str">
            <v>Colorado</v>
          </cell>
          <cell r="C28"/>
          <cell r="D28">
            <v>5258</v>
          </cell>
          <cell r="E28">
            <v>7402</v>
          </cell>
          <cell r="F28">
            <v>9259</v>
          </cell>
          <cell r="G28">
            <v>9838</v>
          </cell>
          <cell r="H28">
            <v>11605</v>
          </cell>
          <cell r="I28">
            <v>12381</v>
          </cell>
          <cell r="J28">
            <v>12476</v>
          </cell>
        </row>
        <row r="29">
          <cell r="A29" t="str">
            <v>Hawaii</v>
          </cell>
          <cell r="C29"/>
          <cell r="D29"/>
        </row>
        <row r="30">
          <cell r="A30" t="str">
            <v>Idaho</v>
          </cell>
          <cell r="C30"/>
          <cell r="D30"/>
        </row>
        <row r="31">
          <cell r="A31" t="str">
            <v>Montana</v>
          </cell>
          <cell r="C31"/>
          <cell r="D31"/>
        </row>
        <row r="32">
          <cell r="A32" t="str">
            <v>Nevada</v>
          </cell>
          <cell r="C32"/>
          <cell r="D32"/>
        </row>
        <row r="33">
          <cell r="A33" t="str">
            <v>New Mexico</v>
          </cell>
          <cell r="C33"/>
          <cell r="D33"/>
        </row>
        <row r="34">
          <cell r="A34" t="str">
            <v>Oregon</v>
          </cell>
          <cell r="C34"/>
          <cell r="D34"/>
        </row>
        <row r="35">
          <cell r="A35" t="str">
            <v>Utah</v>
          </cell>
          <cell r="C35"/>
          <cell r="D35"/>
        </row>
        <row r="36">
          <cell r="A36" t="str">
            <v>Washington</v>
          </cell>
          <cell r="C36"/>
          <cell r="D36"/>
        </row>
        <row r="37">
          <cell r="A37" t="str">
            <v>Wyoming</v>
          </cell>
          <cell r="C37"/>
          <cell r="D37"/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555</v>
          </cell>
          <cell r="J38">
            <v>724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1.7562179608885513</v>
          </cell>
          <cell r="J39">
            <v>2.2016786279041476</v>
          </cell>
        </row>
        <row r="40">
          <cell r="A40" t="str">
            <v>Illinois</v>
          </cell>
          <cell r="C40"/>
          <cell r="D40"/>
        </row>
        <row r="41">
          <cell r="A41" t="str">
            <v>Indiana</v>
          </cell>
          <cell r="C41"/>
          <cell r="D41"/>
        </row>
        <row r="42">
          <cell r="A42" t="str">
            <v>Iowa</v>
          </cell>
          <cell r="C42"/>
          <cell r="D42"/>
        </row>
        <row r="43">
          <cell r="A43" t="str">
            <v>Kansas</v>
          </cell>
          <cell r="C43"/>
          <cell r="D43"/>
        </row>
        <row r="44">
          <cell r="A44" t="str">
            <v>Michigan</v>
          </cell>
          <cell r="C44"/>
          <cell r="D44"/>
        </row>
        <row r="45">
          <cell r="A45" t="str">
            <v>Minnesota</v>
          </cell>
          <cell r="C45"/>
          <cell r="D45"/>
        </row>
        <row r="46">
          <cell r="A46" t="str">
            <v>Missouri</v>
          </cell>
          <cell r="C46"/>
          <cell r="D46"/>
        </row>
        <row r="47">
          <cell r="A47" t="str">
            <v>Nebraska</v>
          </cell>
          <cell r="C47"/>
          <cell r="D47"/>
        </row>
        <row r="48">
          <cell r="A48" t="str">
            <v>North Dakota</v>
          </cell>
          <cell r="C48"/>
          <cell r="D48"/>
        </row>
        <row r="49">
          <cell r="A49" t="str">
            <v>Ohio</v>
          </cell>
          <cell r="C49"/>
          <cell r="D49"/>
        </row>
        <row r="50">
          <cell r="A50" t="str">
            <v>South Dakota</v>
          </cell>
          <cell r="C50"/>
          <cell r="D50"/>
        </row>
        <row r="51">
          <cell r="A51" t="str">
            <v>Wisconsin</v>
          </cell>
          <cell r="C51"/>
          <cell r="D51"/>
          <cell r="I51">
            <v>555</v>
          </cell>
          <cell r="J51">
            <v>724</v>
          </cell>
        </row>
        <row r="52">
          <cell r="A52" t="str">
            <v>Northeast</v>
          </cell>
          <cell r="B52">
            <v>1711</v>
          </cell>
          <cell r="C52">
            <v>2241</v>
          </cell>
          <cell r="D52">
            <v>8488</v>
          </cell>
          <cell r="E52">
            <v>11211</v>
          </cell>
          <cell r="F52">
            <v>12734</v>
          </cell>
          <cell r="G52">
            <v>13977</v>
          </cell>
          <cell r="H52">
            <v>14994</v>
          </cell>
          <cell r="I52">
            <v>15801</v>
          </cell>
          <cell r="J52">
            <v>16099</v>
          </cell>
        </row>
        <row r="53">
          <cell r="A53" t="str">
            <v xml:space="preserve">   as a percent of U.S.</v>
          </cell>
          <cell r="B53">
            <v>100</v>
          </cell>
          <cell r="C53">
            <v>100</v>
          </cell>
          <cell r="D53">
            <v>61.748872399243417</v>
          </cell>
          <cell r="E53">
            <v>60.232095846988663</v>
          </cell>
          <cell r="F53">
            <v>55.645866107323897</v>
          </cell>
          <cell r="G53">
            <v>54.90650534255186</v>
          </cell>
          <cell r="H53">
            <v>51.992094039321756</v>
          </cell>
          <cell r="I53">
            <v>50</v>
          </cell>
          <cell r="J53">
            <v>48.956939545067513</v>
          </cell>
        </row>
        <row r="54">
          <cell r="A54" t="str">
            <v>Connecticut</v>
          </cell>
          <cell r="B54">
            <v>1711</v>
          </cell>
          <cell r="C54">
            <v>2241</v>
          </cell>
          <cell r="D54"/>
          <cell r="E54">
            <v>1580</v>
          </cell>
          <cell r="F54">
            <v>1929</v>
          </cell>
          <cell r="G54">
            <v>1735</v>
          </cell>
          <cell r="H54">
            <v>1583</v>
          </cell>
          <cell r="I54">
            <v>1500</v>
          </cell>
          <cell r="J54">
            <v>1641</v>
          </cell>
        </row>
        <row r="55">
          <cell r="A55" t="str">
            <v>Maine</v>
          </cell>
          <cell r="C55"/>
          <cell r="D55"/>
        </row>
        <row r="56">
          <cell r="A56" t="str">
            <v>Massachusetts</v>
          </cell>
          <cell r="C56"/>
          <cell r="D56"/>
        </row>
        <row r="57">
          <cell r="A57" t="str">
            <v>New Hampshire</v>
          </cell>
          <cell r="C57"/>
          <cell r="D57"/>
        </row>
        <row r="58">
          <cell r="A58" t="str">
            <v>New Jersey</v>
          </cell>
          <cell r="C58"/>
          <cell r="D58"/>
        </row>
        <row r="59">
          <cell r="A59" t="str">
            <v>New York</v>
          </cell>
          <cell r="C59"/>
          <cell r="D59"/>
        </row>
        <row r="60">
          <cell r="A60" t="str">
            <v>Pennsylvania</v>
          </cell>
          <cell r="C60"/>
          <cell r="D60">
            <v>8488</v>
          </cell>
          <cell r="E60">
            <v>9631</v>
          </cell>
          <cell r="F60">
            <v>10805</v>
          </cell>
          <cell r="G60">
            <v>12242</v>
          </cell>
          <cell r="H60">
            <v>13411</v>
          </cell>
          <cell r="I60">
            <v>14301</v>
          </cell>
          <cell r="J60">
            <v>14458</v>
          </cell>
        </row>
        <row r="61">
          <cell r="A61" t="str">
            <v>Rhode Island</v>
          </cell>
          <cell r="C61"/>
          <cell r="D61"/>
        </row>
        <row r="62">
          <cell r="A62" t="str">
            <v>Vermont</v>
          </cell>
          <cell r="C62"/>
          <cell r="D62"/>
        </row>
        <row r="63">
          <cell r="A63" t="str">
            <v>District of Columbia</v>
          </cell>
          <cell r="B63"/>
          <cell r="C63"/>
          <cell r="D63"/>
        </row>
      </sheetData>
      <sheetData sheetId="92">
        <row r="1">
          <cell r="A1"/>
          <cell r="B1"/>
        </row>
        <row r="2">
          <cell r="A2" t="str">
            <v>*Data not defined by IPEDS prior to 2011</v>
          </cell>
          <cell r="B2"/>
        </row>
        <row r="3">
          <cell r="A3"/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243149</v>
          </cell>
          <cell r="C4">
            <v>621892</v>
          </cell>
          <cell r="D4">
            <v>354729</v>
          </cell>
          <cell r="E4">
            <v>340881</v>
          </cell>
          <cell r="F4">
            <v>362116</v>
          </cell>
          <cell r="G4">
            <v>396335</v>
          </cell>
          <cell r="H4">
            <v>389251</v>
          </cell>
          <cell r="I4">
            <v>389451</v>
          </cell>
          <cell r="J4">
            <v>431872</v>
          </cell>
        </row>
        <row r="5">
          <cell r="A5" t="str">
            <v>SREB States</v>
          </cell>
          <cell r="B5">
            <v>347</v>
          </cell>
          <cell r="C5">
            <v>94597</v>
          </cell>
          <cell r="D5">
            <v>77343</v>
          </cell>
          <cell r="E5">
            <v>72709</v>
          </cell>
          <cell r="F5">
            <v>75570</v>
          </cell>
          <cell r="G5">
            <v>91440</v>
          </cell>
          <cell r="H5">
            <v>87710</v>
          </cell>
          <cell r="I5">
            <v>83539</v>
          </cell>
          <cell r="J5">
            <v>83580</v>
          </cell>
        </row>
        <row r="6">
          <cell r="A6" t="str">
            <v xml:space="preserve">   as a percent of U.S.</v>
          </cell>
          <cell r="B6">
            <v>0.14271084808080642</v>
          </cell>
          <cell r="C6">
            <v>15.211162066725411</v>
          </cell>
          <cell r="D6">
            <v>21.803404852718554</v>
          </cell>
          <cell r="E6">
            <v>21.329730903159756</v>
          </cell>
          <cell r="F6">
            <v>20.869003302809045</v>
          </cell>
          <cell r="G6">
            <v>23.071391625771128</v>
          </cell>
          <cell r="H6">
            <v>22.533018540735927</v>
          </cell>
          <cell r="I6">
            <v>21.450452046598929</v>
          </cell>
          <cell r="J6">
            <v>19.352956431535269</v>
          </cell>
        </row>
        <row r="7">
          <cell r="A7" t="str">
            <v>Alabama</v>
          </cell>
          <cell r="C7">
            <v>17459</v>
          </cell>
          <cell r="D7"/>
          <cell r="G7">
            <v>21450</v>
          </cell>
          <cell r="H7">
            <v>22039</v>
          </cell>
          <cell r="I7">
            <v>21493</v>
          </cell>
          <cell r="J7">
            <v>21859</v>
          </cell>
        </row>
        <row r="8">
          <cell r="A8" t="str">
            <v>Arkansas</v>
          </cell>
          <cell r="C8"/>
          <cell r="D8"/>
        </row>
        <row r="9">
          <cell r="A9" t="str">
            <v>Delaware</v>
          </cell>
          <cell r="C9"/>
          <cell r="D9"/>
        </row>
        <row r="10">
          <cell r="A10" t="str">
            <v>Florida</v>
          </cell>
          <cell r="C10">
            <v>2053</v>
          </cell>
          <cell r="D10">
            <v>5065</v>
          </cell>
          <cell r="E10">
            <v>4717</v>
          </cell>
          <cell r="F10">
            <v>5031</v>
          </cell>
          <cell r="G10">
            <v>5243</v>
          </cell>
          <cell r="H10">
            <v>5414</v>
          </cell>
          <cell r="I10">
            <v>5694</v>
          </cell>
          <cell r="J10">
            <v>6220</v>
          </cell>
        </row>
        <row r="11">
          <cell r="A11" t="str">
            <v>Georgia</v>
          </cell>
          <cell r="C11">
            <v>22544</v>
          </cell>
          <cell r="D11">
            <v>12364</v>
          </cell>
          <cell r="E11">
            <v>11143</v>
          </cell>
          <cell r="F11">
            <v>11522</v>
          </cell>
          <cell r="G11">
            <v>10781</v>
          </cell>
          <cell r="H11">
            <v>8954</v>
          </cell>
          <cell r="I11">
            <v>7575</v>
          </cell>
          <cell r="J11">
            <v>6904</v>
          </cell>
        </row>
        <row r="12">
          <cell r="A12" t="str">
            <v>Kentucky</v>
          </cell>
          <cell r="B12">
            <v>347</v>
          </cell>
          <cell r="C12">
            <v>1703</v>
          </cell>
          <cell r="D12">
            <v>1799</v>
          </cell>
          <cell r="E12">
            <v>1427</v>
          </cell>
          <cell r="F12">
            <v>1478</v>
          </cell>
          <cell r="G12">
            <v>1605</v>
          </cell>
          <cell r="H12">
            <v>1784</v>
          </cell>
          <cell r="I12">
            <v>2004</v>
          </cell>
          <cell r="J12">
            <v>2140</v>
          </cell>
        </row>
        <row r="13">
          <cell r="A13" t="str">
            <v>Louisiana</v>
          </cell>
          <cell r="C13"/>
          <cell r="D13"/>
        </row>
        <row r="14">
          <cell r="A14" t="str">
            <v>Maryland</v>
          </cell>
          <cell r="C14"/>
          <cell r="D14"/>
        </row>
        <row r="15">
          <cell r="A15" t="str">
            <v>Mississippi</v>
          </cell>
          <cell r="C15"/>
          <cell r="D15"/>
        </row>
        <row r="16">
          <cell r="A16" t="str">
            <v>North Carolina</v>
          </cell>
          <cell r="C16"/>
          <cell r="D16"/>
          <cell r="J16">
            <v>32</v>
          </cell>
        </row>
        <row r="17">
          <cell r="A17" t="str">
            <v>Oklahoma</v>
          </cell>
          <cell r="C17"/>
          <cell r="D17"/>
        </row>
        <row r="18">
          <cell r="A18" t="str">
            <v>South Carolina</v>
          </cell>
          <cell r="C18"/>
          <cell r="D18"/>
        </row>
        <row r="19">
          <cell r="A19" t="str">
            <v>Tennessee</v>
          </cell>
          <cell r="C19"/>
          <cell r="D19"/>
          <cell r="H19">
            <v>208</v>
          </cell>
          <cell r="I19">
            <v>166</v>
          </cell>
          <cell r="J19">
            <v>134</v>
          </cell>
        </row>
        <row r="20">
          <cell r="A20" t="str">
            <v>Texas</v>
          </cell>
          <cell r="C20"/>
          <cell r="D20"/>
          <cell r="H20">
            <v>529</v>
          </cell>
        </row>
        <row r="21">
          <cell r="A21" t="str">
            <v>Virginia</v>
          </cell>
          <cell r="C21"/>
          <cell r="D21"/>
        </row>
        <row r="22">
          <cell r="A22" t="str">
            <v>West Virginia</v>
          </cell>
          <cell r="C22">
            <v>50838</v>
          </cell>
          <cell r="D22">
            <v>58115</v>
          </cell>
          <cell r="E22">
            <v>55422</v>
          </cell>
          <cell r="F22">
            <v>57539</v>
          </cell>
          <cell r="G22">
            <v>52361</v>
          </cell>
          <cell r="H22">
            <v>48782</v>
          </cell>
          <cell r="I22">
            <v>46607</v>
          </cell>
          <cell r="J22">
            <v>46291</v>
          </cell>
        </row>
        <row r="23">
          <cell r="A23" t="str">
            <v>West</v>
          </cell>
          <cell r="B23">
            <v>189606</v>
          </cell>
          <cell r="C23">
            <v>399507</v>
          </cell>
          <cell r="D23">
            <v>105527</v>
          </cell>
          <cell r="E23">
            <v>108998</v>
          </cell>
          <cell r="F23">
            <v>120953</v>
          </cell>
          <cell r="G23">
            <v>137011</v>
          </cell>
          <cell r="H23">
            <v>128727</v>
          </cell>
          <cell r="I23">
            <v>147026</v>
          </cell>
          <cell r="J23">
            <v>193547</v>
          </cell>
        </row>
        <row r="24">
          <cell r="A24" t="str">
            <v xml:space="preserve">   as a percent of U.S.</v>
          </cell>
          <cell r="B24">
            <v>77.979345997721566</v>
          </cell>
          <cell r="C24">
            <v>64.240575534015548</v>
          </cell>
          <cell r="D24">
            <v>29.748625006695249</v>
          </cell>
          <cell r="E24">
            <v>31.975381438097166</v>
          </cell>
          <cell r="F24">
            <v>33.401727623192571</v>
          </cell>
          <cell r="G24">
            <v>34.56949297942397</v>
          </cell>
          <cell r="H24">
            <v>33.070435271842591</v>
          </cell>
          <cell r="I24">
            <v>37.752117724694507</v>
          </cell>
          <cell r="J24">
            <v>44.815825059276818</v>
          </cell>
        </row>
        <row r="25">
          <cell r="A25" t="str">
            <v>Alaska</v>
          </cell>
          <cell r="C25"/>
          <cell r="D25"/>
        </row>
        <row r="26">
          <cell r="A26" t="str">
            <v>Arizona</v>
          </cell>
          <cell r="B26">
            <v>165373</v>
          </cell>
          <cell r="C26">
            <v>332233</v>
          </cell>
          <cell r="D26">
            <v>21041</v>
          </cell>
          <cell r="E26">
            <v>22744</v>
          </cell>
          <cell r="F26">
            <v>21962</v>
          </cell>
          <cell r="G26">
            <v>19810</v>
          </cell>
          <cell r="H26">
            <v>7117</v>
          </cell>
          <cell r="I26">
            <v>5791</v>
          </cell>
        </row>
        <row r="27">
          <cell r="A27" t="str">
            <v>California</v>
          </cell>
          <cell r="C27">
            <v>6133</v>
          </cell>
          <cell r="D27">
            <v>10440</v>
          </cell>
          <cell r="E27">
            <v>7878</v>
          </cell>
          <cell r="F27">
            <v>6197</v>
          </cell>
          <cell r="G27">
            <v>8157</v>
          </cell>
          <cell r="H27">
            <v>18593</v>
          </cell>
          <cell r="I27">
            <v>20956</v>
          </cell>
          <cell r="J27">
            <v>55304</v>
          </cell>
        </row>
        <row r="28">
          <cell r="A28" t="str">
            <v>Colorado</v>
          </cell>
          <cell r="B28">
            <v>17771</v>
          </cell>
          <cell r="C28">
            <v>30171</v>
          </cell>
          <cell r="D28">
            <v>32251</v>
          </cell>
          <cell r="E28">
            <v>31643</v>
          </cell>
          <cell r="F28">
            <v>34973</v>
          </cell>
          <cell r="G28">
            <v>38540</v>
          </cell>
          <cell r="H28">
            <v>17746</v>
          </cell>
          <cell r="I28">
            <v>20742</v>
          </cell>
          <cell r="J28">
            <v>15815</v>
          </cell>
        </row>
        <row r="29">
          <cell r="A29" t="str">
            <v>Hawaii</v>
          </cell>
          <cell r="C29"/>
          <cell r="D29"/>
        </row>
        <row r="30">
          <cell r="A30" t="str">
            <v>Idaho</v>
          </cell>
          <cell r="C30"/>
          <cell r="D30"/>
        </row>
        <row r="31">
          <cell r="A31" t="str">
            <v>Montana</v>
          </cell>
          <cell r="C31"/>
          <cell r="D31"/>
        </row>
        <row r="32">
          <cell r="A32" t="str">
            <v>Nevada</v>
          </cell>
          <cell r="C32"/>
          <cell r="D32"/>
        </row>
        <row r="33">
          <cell r="A33" t="str">
            <v>New Mexico</v>
          </cell>
          <cell r="C33"/>
          <cell r="D33"/>
        </row>
        <row r="34">
          <cell r="A34" t="str">
            <v>Oregon</v>
          </cell>
          <cell r="C34"/>
          <cell r="D34">
            <v>389</v>
          </cell>
          <cell r="H34">
            <v>741</v>
          </cell>
          <cell r="I34">
            <v>663</v>
          </cell>
          <cell r="J34">
            <v>729</v>
          </cell>
        </row>
        <row r="35">
          <cell r="A35" t="str">
            <v>Utah</v>
          </cell>
          <cell r="B35">
            <v>6462</v>
          </cell>
          <cell r="C35">
            <v>30970</v>
          </cell>
          <cell r="D35">
            <v>41369</v>
          </cell>
          <cell r="E35">
            <v>46733</v>
          </cell>
          <cell r="F35">
            <v>57821</v>
          </cell>
          <cell r="G35">
            <v>70504</v>
          </cell>
          <cell r="H35">
            <v>84530</v>
          </cell>
          <cell r="I35">
            <v>98874</v>
          </cell>
          <cell r="J35">
            <v>121699</v>
          </cell>
        </row>
        <row r="36">
          <cell r="A36" t="str">
            <v>Washington</v>
          </cell>
          <cell r="C36"/>
          <cell r="D36">
            <v>37</v>
          </cell>
        </row>
        <row r="37">
          <cell r="A37" t="str">
            <v>Wyoming</v>
          </cell>
          <cell r="C37"/>
          <cell r="D37"/>
        </row>
        <row r="38">
          <cell r="A38" t="str">
            <v>Midwest</v>
          </cell>
          <cell r="B38">
            <v>51485</v>
          </cell>
          <cell r="C38">
            <v>74910</v>
          </cell>
          <cell r="D38">
            <v>109659</v>
          </cell>
          <cell r="E38">
            <v>108366</v>
          </cell>
          <cell r="F38">
            <v>112181</v>
          </cell>
          <cell r="G38">
            <v>110861</v>
          </cell>
          <cell r="H38">
            <v>109557</v>
          </cell>
          <cell r="I38">
            <v>106716</v>
          </cell>
          <cell r="J38">
            <v>105893</v>
          </cell>
        </row>
        <row r="39">
          <cell r="A39" t="str">
            <v xml:space="preserve">   as a percent of U.S.</v>
          </cell>
          <cell r="B39">
            <v>21.174259404727142</v>
          </cell>
          <cell r="C39">
            <v>12.045499861712324</v>
          </cell>
          <cell r="D39">
            <v>30.913457879113356</v>
          </cell>
          <cell r="E39">
            <v>31.789979494310334</v>
          </cell>
          <cell r="F39">
            <v>30.97929945100465</v>
          </cell>
          <cell r="G39">
            <v>27.971539228178184</v>
          </cell>
          <cell r="H39">
            <v>28.145592432646289</v>
          </cell>
          <cell r="I39">
            <v>27.401650015021144</v>
          </cell>
          <cell r="J39">
            <v>24.51953356550089</v>
          </cell>
        </row>
        <row r="40">
          <cell r="A40" t="str">
            <v>Illinois</v>
          </cell>
          <cell r="B40">
            <v>24073</v>
          </cell>
          <cell r="C40">
            <v>16538</v>
          </cell>
          <cell r="D40">
            <v>14170</v>
          </cell>
          <cell r="E40">
            <v>11619</v>
          </cell>
          <cell r="F40">
            <v>11900</v>
          </cell>
          <cell r="G40">
            <v>11560</v>
          </cell>
          <cell r="H40">
            <v>10091</v>
          </cell>
          <cell r="I40">
            <v>9699</v>
          </cell>
          <cell r="J40">
            <v>8777</v>
          </cell>
        </row>
        <row r="41">
          <cell r="A41" t="str">
            <v>Indiana</v>
          </cell>
          <cell r="C41"/>
          <cell r="D41"/>
          <cell r="J41">
            <v>210</v>
          </cell>
        </row>
        <row r="42">
          <cell r="A42" t="str">
            <v>Iowa</v>
          </cell>
          <cell r="C42"/>
          <cell r="D42"/>
          <cell r="I42">
            <v>53</v>
          </cell>
          <cell r="J42">
            <v>42</v>
          </cell>
        </row>
        <row r="43">
          <cell r="A43" t="str">
            <v>Kansas</v>
          </cell>
          <cell r="C43"/>
          <cell r="D43"/>
          <cell r="E43">
            <v>458</v>
          </cell>
          <cell r="F43">
            <v>12952</v>
          </cell>
          <cell r="G43">
            <v>12031</v>
          </cell>
          <cell r="H43">
            <v>8867</v>
          </cell>
          <cell r="I43">
            <v>9496</v>
          </cell>
          <cell r="J43">
            <v>8254</v>
          </cell>
        </row>
        <row r="44">
          <cell r="A44" t="str">
            <v>Michigan</v>
          </cell>
          <cell r="C44"/>
          <cell r="D44"/>
        </row>
        <row r="45">
          <cell r="A45" t="str">
            <v>Minnesota</v>
          </cell>
          <cell r="B45">
            <v>27412</v>
          </cell>
          <cell r="C45">
            <v>48982</v>
          </cell>
          <cell r="D45">
            <v>85963</v>
          </cell>
          <cell r="E45">
            <v>85023</v>
          </cell>
          <cell r="F45">
            <v>87249</v>
          </cell>
          <cell r="G45">
            <v>87164</v>
          </cell>
          <cell r="H45">
            <v>90134</v>
          </cell>
          <cell r="I45">
            <v>85964</v>
          </cell>
          <cell r="J45">
            <v>87531</v>
          </cell>
        </row>
        <row r="46">
          <cell r="A46" t="str">
            <v>Missouri</v>
          </cell>
          <cell r="C46">
            <v>9390</v>
          </cell>
          <cell r="D46">
            <v>9526</v>
          </cell>
          <cell r="E46">
            <v>11266</v>
          </cell>
          <cell r="F46">
            <v>80</v>
          </cell>
          <cell r="G46">
            <v>106</v>
          </cell>
          <cell r="H46">
            <v>465</v>
          </cell>
          <cell r="I46">
            <v>1003</v>
          </cell>
          <cell r="J46">
            <v>541</v>
          </cell>
        </row>
        <row r="47">
          <cell r="A47" t="str">
            <v>Nebraska</v>
          </cell>
          <cell r="C47"/>
          <cell r="D47"/>
        </row>
        <row r="48">
          <cell r="A48" t="str">
            <v>North Dakota</v>
          </cell>
          <cell r="C48"/>
          <cell r="D48"/>
        </row>
        <row r="49">
          <cell r="A49" t="str">
            <v>Ohio</v>
          </cell>
          <cell r="C49"/>
          <cell r="D49"/>
        </row>
        <row r="50">
          <cell r="A50" t="str">
            <v>South Dakota</v>
          </cell>
          <cell r="C50"/>
          <cell r="D50"/>
        </row>
        <row r="51">
          <cell r="A51" t="str">
            <v>Wisconsin</v>
          </cell>
          <cell r="C51"/>
          <cell r="D51"/>
          <cell r="I51">
            <v>501</v>
          </cell>
          <cell r="J51">
            <v>538</v>
          </cell>
        </row>
        <row r="52">
          <cell r="A52" t="str">
            <v>Northeast</v>
          </cell>
          <cell r="B52">
            <v>1711</v>
          </cell>
          <cell r="C52">
            <v>49071</v>
          </cell>
          <cell r="D52">
            <v>62200</v>
          </cell>
          <cell r="E52">
            <v>50808</v>
          </cell>
          <cell r="F52">
            <v>53412</v>
          </cell>
          <cell r="G52">
            <v>57023</v>
          </cell>
          <cell r="H52">
            <v>63257</v>
          </cell>
          <cell r="I52">
            <v>52170</v>
          </cell>
          <cell r="J52">
            <v>48852</v>
          </cell>
        </row>
        <row r="53">
          <cell r="A53" t="str">
            <v xml:space="preserve">   as a percent of U.S.</v>
          </cell>
          <cell r="B53">
            <v>0.70368374947048928</v>
          </cell>
          <cell r="C53">
            <v>7.8905983675622142</v>
          </cell>
          <cell r="D53">
            <v>17.534512261472841</v>
          </cell>
          <cell r="E53">
            <v>14.904908164432747</v>
          </cell>
          <cell r="F53">
            <v>14.749969622993737</v>
          </cell>
          <cell r="G53">
            <v>14.387576166626717</v>
          </cell>
          <cell r="H53">
            <v>16.250953754775196</v>
          </cell>
          <cell r="I53">
            <v>13.395780213685418</v>
          </cell>
          <cell r="J53">
            <v>11.311684943687018</v>
          </cell>
        </row>
        <row r="54">
          <cell r="A54" t="str">
            <v>Connecticut</v>
          </cell>
          <cell r="B54">
            <v>1711</v>
          </cell>
          <cell r="C54">
            <v>2241</v>
          </cell>
          <cell r="D54"/>
          <cell r="H54">
            <v>1583</v>
          </cell>
          <cell r="I54">
            <v>1500</v>
          </cell>
          <cell r="J54">
            <v>1641</v>
          </cell>
        </row>
        <row r="55">
          <cell r="A55" t="str">
            <v>Maine</v>
          </cell>
          <cell r="C55"/>
          <cell r="D55"/>
        </row>
        <row r="56">
          <cell r="A56" t="str">
            <v>Massachusetts</v>
          </cell>
          <cell r="C56">
            <v>1319</v>
          </cell>
          <cell r="D56">
            <v>1211</v>
          </cell>
          <cell r="E56">
            <v>1145</v>
          </cell>
          <cell r="F56">
            <v>841</v>
          </cell>
          <cell r="G56">
            <v>1158</v>
          </cell>
          <cell r="H56">
            <v>1131</v>
          </cell>
          <cell r="I56">
            <v>1175</v>
          </cell>
          <cell r="J56">
            <v>1237</v>
          </cell>
        </row>
        <row r="57">
          <cell r="A57" t="str">
            <v>New Hampshire</v>
          </cell>
          <cell r="C57"/>
          <cell r="D57"/>
        </row>
        <row r="58">
          <cell r="A58" t="str">
            <v>New Jersey</v>
          </cell>
          <cell r="C58"/>
          <cell r="D58"/>
        </row>
        <row r="59">
          <cell r="A59" t="str">
            <v>New York</v>
          </cell>
          <cell r="C59">
            <v>35608</v>
          </cell>
          <cell r="D59">
            <v>41745</v>
          </cell>
          <cell r="E59">
            <v>39897</v>
          </cell>
          <cell r="F59">
            <v>41527</v>
          </cell>
          <cell r="G59">
            <v>43123</v>
          </cell>
          <cell r="H59">
            <v>41658</v>
          </cell>
          <cell r="I59">
            <v>34022</v>
          </cell>
          <cell r="J59">
            <v>30008</v>
          </cell>
        </row>
        <row r="60">
          <cell r="A60" t="str">
            <v>Pennsylvania</v>
          </cell>
          <cell r="C60">
            <v>9820</v>
          </cell>
          <cell r="D60">
            <v>19131</v>
          </cell>
          <cell r="E60">
            <v>9631</v>
          </cell>
          <cell r="F60">
            <v>10805</v>
          </cell>
          <cell r="G60">
            <v>12242</v>
          </cell>
          <cell r="H60">
            <v>18086</v>
          </cell>
          <cell r="I60">
            <v>14301</v>
          </cell>
          <cell r="J60">
            <v>14458</v>
          </cell>
        </row>
        <row r="61">
          <cell r="A61" t="str">
            <v>Rhode Island</v>
          </cell>
          <cell r="C61">
            <v>83</v>
          </cell>
          <cell r="D61">
            <v>113</v>
          </cell>
          <cell r="E61">
            <v>135</v>
          </cell>
          <cell r="F61">
            <v>239</v>
          </cell>
          <cell r="G61">
            <v>500</v>
          </cell>
          <cell r="H61">
            <v>799</v>
          </cell>
          <cell r="I61">
            <v>1172</v>
          </cell>
          <cell r="J61">
            <v>1508</v>
          </cell>
        </row>
        <row r="62">
          <cell r="A62" t="str">
            <v>Vermont</v>
          </cell>
          <cell r="C62"/>
          <cell r="D62"/>
        </row>
        <row r="63">
          <cell r="A63" t="str">
            <v>District of Columbia</v>
          </cell>
          <cell r="B63"/>
          <cell r="C63">
            <v>3807</v>
          </cell>
          <cell r="D63"/>
        </row>
      </sheetData>
      <sheetData sheetId="93"/>
      <sheetData sheetId="94">
        <row r="1">
          <cell r="A1" t="str">
            <v>Distance Education, Degree-Granting</v>
          </cell>
          <cell r="B1"/>
        </row>
        <row r="2">
          <cell r="A2" t="str">
            <v>*Data not defined by IPEDS prior to 2011</v>
          </cell>
          <cell r="B2"/>
        </row>
        <row r="3">
          <cell r="A3"/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162323</v>
          </cell>
          <cell r="C4">
            <v>475958</v>
          </cell>
          <cell r="D4">
            <v>228796</v>
          </cell>
          <cell r="E4">
            <v>233659</v>
          </cell>
          <cell r="F4">
            <v>248896</v>
          </cell>
          <cell r="G4">
            <v>228221</v>
          </cell>
          <cell r="H4">
            <v>246620</v>
          </cell>
          <cell r="I4">
            <v>248841</v>
          </cell>
          <cell r="J4">
            <v>279563</v>
          </cell>
        </row>
        <row r="5">
          <cell r="A5" t="str">
            <v>SREB States</v>
          </cell>
          <cell r="B5">
            <v>0</v>
          </cell>
          <cell r="C5">
            <v>77622</v>
          </cell>
          <cell r="D5">
            <v>61586</v>
          </cell>
          <cell r="E5">
            <v>57736</v>
          </cell>
          <cell r="F5">
            <v>60257</v>
          </cell>
          <cell r="G5">
            <v>31435</v>
          </cell>
          <cell r="H5">
            <v>66573</v>
          </cell>
          <cell r="I5">
            <v>63942</v>
          </cell>
          <cell r="J5">
            <v>64496</v>
          </cell>
        </row>
        <row r="6">
          <cell r="A6" t="str">
            <v xml:space="preserve">   as a percent of U.S.</v>
          </cell>
          <cell r="B6">
            <v>0</v>
          </cell>
          <cell r="C6">
            <v>16.308581849659003</v>
          </cell>
          <cell r="D6">
            <v>26.917428626374583</v>
          </cell>
          <cell r="E6">
            <v>24.70951258029864</v>
          </cell>
          <cell r="F6">
            <v>24.209710079712007</v>
          </cell>
          <cell r="G6">
            <v>13.773929655903707</v>
          </cell>
          <cell r="H6">
            <v>26.994161057497362</v>
          </cell>
          <cell r="I6">
            <v>25.695926314393532</v>
          </cell>
          <cell r="J6">
            <v>23.070291848349029</v>
          </cell>
        </row>
        <row r="7">
          <cell r="A7" t="str">
            <v>Alabama</v>
          </cell>
          <cell r="C7">
            <v>13989</v>
          </cell>
          <cell r="D7"/>
          <cell r="G7">
            <v>15460</v>
          </cell>
          <cell r="H7">
            <v>15824</v>
          </cell>
          <cell r="I7">
            <v>15372</v>
          </cell>
          <cell r="J7">
            <v>15596</v>
          </cell>
        </row>
        <row r="8">
          <cell r="A8" t="str">
            <v>Arkansas</v>
          </cell>
          <cell r="C8"/>
          <cell r="D8"/>
        </row>
        <row r="9">
          <cell r="A9" t="str">
            <v>Delaware</v>
          </cell>
          <cell r="C9"/>
          <cell r="D9"/>
        </row>
        <row r="10">
          <cell r="A10" t="str">
            <v>Florida</v>
          </cell>
          <cell r="C10">
            <v>2053</v>
          </cell>
          <cell r="D10">
            <v>3943</v>
          </cell>
          <cell r="E10">
            <v>3794</v>
          </cell>
          <cell r="F10">
            <v>4170</v>
          </cell>
          <cell r="G10">
            <v>4467</v>
          </cell>
          <cell r="H10">
            <v>4496</v>
          </cell>
          <cell r="I10">
            <v>4927</v>
          </cell>
          <cell r="J10">
            <v>5384</v>
          </cell>
        </row>
        <row r="11">
          <cell r="A11" t="str">
            <v>Georgia</v>
          </cell>
          <cell r="C11">
            <v>21241</v>
          </cell>
          <cell r="D11">
            <v>11470</v>
          </cell>
          <cell r="E11">
            <v>9610</v>
          </cell>
          <cell r="F11">
            <v>8833</v>
          </cell>
          <cell r="G11">
            <v>6875</v>
          </cell>
          <cell r="H11">
            <v>5257</v>
          </cell>
          <cell r="I11">
            <v>4056</v>
          </cell>
          <cell r="J11">
            <v>3568</v>
          </cell>
        </row>
        <row r="12">
          <cell r="A12" t="str">
            <v>Kentucky</v>
          </cell>
          <cell r="C12">
            <v>357</v>
          </cell>
          <cell r="D12">
            <v>401</v>
          </cell>
          <cell r="E12">
            <v>368</v>
          </cell>
          <cell r="F12">
            <v>257</v>
          </cell>
        </row>
        <row r="13">
          <cell r="A13" t="str">
            <v>Louisiana</v>
          </cell>
          <cell r="C13"/>
          <cell r="D13"/>
        </row>
        <row r="14">
          <cell r="A14" t="str">
            <v>Maryland</v>
          </cell>
          <cell r="C14"/>
          <cell r="D14"/>
        </row>
        <row r="15">
          <cell r="A15" t="str">
            <v>Mississippi</v>
          </cell>
          <cell r="C15"/>
          <cell r="D15"/>
        </row>
        <row r="16">
          <cell r="A16" t="str">
            <v>North Carolina</v>
          </cell>
          <cell r="C16"/>
          <cell r="D16"/>
          <cell r="J16">
            <v>32</v>
          </cell>
        </row>
        <row r="17">
          <cell r="A17" t="str">
            <v>Oklahoma</v>
          </cell>
          <cell r="C17"/>
          <cell r="D17"/>
        </row>
        <row r="18">
          <cell r="A18" t="str">
            <v>South Carolina</v>
          </cell>
          <cell r="C18"/>
          <cell r="D18"/>
        </row>
        <row r="19">
          <cell r="A19" t="str">
            <v>Tennessee</v>
          </cell>
          <cell r="C19"/>
          <cell r="D19"/>
          <cell r="H19">
            <v>175</v>
          </cell>
          <cell r="I19">
            <v>144</v>
          </cell>
          <cell r="J19">
            <v>115</v>
          </cell>
        </row>
        <row r="20">
          <cell r="A20" t="str">
            <v>Texas</v>
          </cell>
          <cell r="C20"/>
          <cell r="D20"/>
          <cell r="G20">
            <v>345</v>
          </cell>
          <cell r="H20">
            <v>529</v>
          </cell>
          <cell r="I20">
            <v>565</v>
          </cell>
          <cell r="J20">
            <v>768</v>
          </cell>
        </row>
        <row r="21">
          <cell r="A21" t="str">
            <v>Virginia</v>
          </cell>
          <cell r="C21"/>
          <cell r="D21"/>
        </row>
        <row r="22">
          <cell r="A22" t="str">
            <v>West Virginia</v>
          </cell>
          <cell r="C22">
            <v>39982</v>
          </cell>
          <cell r="D22">
            <v>45772</v>
          </cell>
          <cell r="E22">
            <v>43964</v>
          </cell>
          <cell r="F22">
            <v>46997</v>
          </cell>
          <cell r="G22">
            <v>4288</v>
          </cell>
          <cell r="H22">
            <v>40292</v>
          </cell>
          <cell r="I22">
            <v>38878</v>
          </cell>
          <cell r="J22">
            <v>39033</v>
          </cell>
        </row>
        <row r="23">
          <cell r="A23" t="str">
            <v>West</v>
          </cell>
          <cell r="B23">
            <v>138267</v>
          </cell>
          <cell r="C23">
            <v>316711</v>
          </cell>
          <cell r="D23">
            <v>73745</v>
          </cell>
          <cell r="E23">
            <v>79280</v>
          </cell>
          <cell r="F23">
            <v>89149</v>
          </cell>
          <cell r="G23">
            <v>100323</v>
          </cell>
          <cell r="H23">
            <v>88320</v>
          </cell>
          <cell r="I23">
            <v>100381</v>
          </cell>
          <cell r="J23">
            <v>137375</v>
          </cell>
        </row>
        <row r="24">
          <cell r="A24" t="str">
            <v xml:space="preserve">   as a percent of U.S.</v>
          </cell>
          <cell r="B24">
            <v>85.180165472545482</v>
          </cell>
          <cell r="C24">
            <v>66.541795704663016</v>
          </cell>
          <cell r="D24">
            <v>32.231769786185069</v>
          </cell>
          <cell r="E24">
            <v>33.929786569316825</v>
          </cell>
          <cell r="F24">
            <v>35.817771277963487</v>
          </cell>
          <cell r="G24">
            <v>43.958706692197474</v>
          </cell>
          <cell r="H24">
            <v>35.812180682831887</v>
          </cell>
          <cell r="I24">
            <v>40.339413521083742</v>
          </cell>
          <cell r="J24">
            <v>49.139192239316358</v>
          </cell>
        </row>
        <row r="25">
          <cell r="A25" t="str">
            <v>Alaska</v>
          </cell>
          <cell r="C25"/>
          <cell r="D25"/>
        </row>
        <row r="26">
          <cell r="A26" t="str">
            <v>Arizona</v>
          </cell>
          <cell r="B26">
            <v>118453</v>
          </cell>
          <cell r="C26">
            <v>264276</v>
          </cell>
          <cell r="D26">
            <v>9342</v>
          </cell>
          <cell r="E26">
            <v>10347</v>
          </cell>
          <cell r="F26">
            <v>9713</v>
          </cell>
          <cell r="G26">
            <v>8108</v>
          </cell>
          <cell r="H26">
            <v>7998</v>
          </cell>
          <cell r="I26">
            <v>7399</v>
          </cell>
          <cell r="J26">
            <v>2616</v>
          </cell>
        </row>
        <row r="27">
          <cell r="A27" t="str">
            <v>California</v>
          </cell>
          <cell r="B27">
            <v>653</v>
          </cell>
          <cell r="C27">
            <v>3954</v>
          </cell>
          <cell r="D27">
            <v>6569</v>
          </cell>
          <cell r="E27">
            <v>7354</v>
          </cell>
          <cell r="F27">
            <v>7039</v>
          </cell>
          <cell r="G27">
            <v>7373</v>
          </cell>
          <cell r="H27">
            <v>4730</v>
          </cell>
          <cell r="I27">
            <v>6919</v>
          </cell>
          <cell r="J27">
            <v>35606</v>
          </cell>
        </row>
        <row r="28">
          <cell r="A28" t="str">
            <v>Colorado</v>
          </cell>
          <cell r="B28">
            <v>14332</v>
          </cell>
          <cell r="C28">
            <v>24827</v>
          </cell>
          <cell r="D28">
            <v>26041</v>
          </cell>
          <cell r="E28">
            <v>25435</v>
          </cell>
          <cell r="F28">
            <v>27002</v>
          </cell>
          <cell r="G28">
            <v>29408</v>
          </cell>
          <cell r="H28">
            <v>10902</v>
          </cell>
          <cell r="I28">
            <v>13018</v>
          </cell>
          <cell r="J28">
            <v>9501</v>
          </cell>
        </row>
        <row r="29">
          <cell r="A29" t="str">
            <v>Hawaii</v>
          </cell>
          <cell r="C29"/>
          <cell r="D29"/>
        </row>
        <row r="30">
          <cell r="A30" t="str">
            <v>Idaho</v>
          </cell>
          <cell r="C30"/>
          <cell r="D30"/>
        </row>
        <row r="31">
          <cell r="A31" t="str">
            <v>Montana</v>
          </cell>
          <cell r="C31"/>
          <cell r="D31"/>
        </row>
        <row r="32">
          <cell r="A32" t="str">
            <v>Nevada</v>
          </cell>
          <cell r="C32"/>
          <cell r="D32"/>
        </row>
        <row r="33">
          <cell r="A33" t="str">
            <v>New Mexico</v>
          </cell>
          <cell r="C33"/>
          <cell r="D33"/>
        </row>
        <row r="34">
          <cell r="A34" t="str">
            <v>Oregon</v>
          </cell>
          <cell r="C34"/>
          <cell r="D34">
            <v>331</v>
          </cell>
          <cell r="E34">
            <v>293</v>
          </cell>
          <cell r="F34">
            <v>423</v>
          </cell>
          <cell r="G34">
            <v>470</v>
          </cell>
          <cell r="H34">
            <v>494</v>
          </cell>
          <cell r="I34">
            <v>418</v>
          </cell>
          <cell r="J34">
            <v>474</v>
          </cell>
        </row>
        <row r="35">
          <cell r="A35" t="str">
            <v>Utah</v>
          </cell>
          <cell r="B35">
            <v>4829</v>
          </cell>
          <cell r="C35">
            <v>23654</v>
          </cell>
          <cell r="D35">
            <v>31462</v>
          </cell>
          <cell r="E35">
            <v>35851</v>
          </cell>
          <cell r="F35">
            <v>44972</v>
          </cell>
          <cell r="G35">
            <v>54964</v>
          </cell>
          <cell r="H35">
            <v>64196</v>
          </cell>
          <cell r="I35">
            <v>72627</v>
          </cell>
          <cell r="J35">
            <v>89178</v>
          </cell>
        </row>
        <row r="36">
          <cell r="A36" t="str">
            <v>Washington</v>
          </cell>
          <cell r="C36"/>
          <cell r="D36"/>
        </row>
        <row r="37">
          <cell r="A37" t="str">
            <v>Wyoming</v>
          </cell>
          <cell r="C37"/>
          <cell r="D37"/>
        </row>
        <row r="38">
          <cell r="A38" t="str">
            <v>Midwest</v>
          </cell>
          <cell r="B38">
            <v>22345</v>
          </cell>
          <cell r="C38">
            <v>31850</v>
          </cell>
          <cell r="D38">
            <v>37201</v>
          </cell>
          <cell r="E38">
            <v>38130</v>
          </cell>
          <cell r="F38">
            <v>40090</v>
          </cell>
          <cell r="G38">
            <v>37015</v>
          </cell>
          <cell r="H38">
            <v>34561</v>
          </cell>
          <cell r="I38">
            <v>34867</v>
          </cell>
          <cell r="J38">
            <v>34205</v>
          </cell>
        </row>
        <row r="39">
          <cell r="A39" t="str">
            <v xml:space="preserve">   as a percent of U.S.</v>
          </cell>
          <cell r="B39">
            <v>13.765763323743402</v>
          </cell>
          <cell r="C39">
            <v>6.6917669206106423</v>
          </cell>
          <cell r="D39">
            <v>16.259462578017096</v>
          </cell>
          <cell r="E39">
            <v>16.318652395157045</v>
          </cell>
          <cell r="F39">
            <v>16.107129082026226</v>
          </cell>
          <cell r="G39">
            <v>16.218928144211095</v>
          </cell>
          <cell r="H39">
            <v>14.01386748844376</v>
          </cell>
          <cell r="I39">
            <v>14.011758512463782</v>
          </cell>
          <cell r="J39">
            <v>12.235167028540973</v>
          </cell>
        </row>
        <row r="40">
          <cell r="A40" t="str">
            <v>Illinois</v>
          </cell>
          <cell r="B40">
            <v>20911</v>
          </cell>
          <cell r="C40">
            <v>14686</v>
          </cell>
          <cell r="D40">
            <v>12271</v>
          </cell>
          <cell r="E40">
            <v>10105</v>
          </cell>
          <cell r="F40">
            <v>10544</v>
          </cell>
          <cell r="G40">
            <v>10383</v>
          </cell>
          <cell r="H40">
            <v>9058</v>
          </cell>
          <cell r="I40">
            <v>8698</v>
          </cell>
          <cell r="J40">
            <v>7940</v>
          </cell>
        </row>
        <row r="41">
          <cell r="A41" t="str">
            <v>Indiana</v>
          </cell>
          <cell r="C41"/>
          <cell r="D41"/>
          <cell r="J41">
            <v>324</v>
          </cell>
        </row>
        <row r="42">
          <cell r="A42" t="str">
            <v>Iowa</v>
          </cell>
          <cell r="C42"/>
          <cell r="D42"/>
          <cell r="I42">
            <v>20</v>
          </cell>
          <cell r="J42">
            <v>14</v>
          </cell>
        </row>
        <row r="43">
          <cell r="A43" t="str">
            <v>Kansas</v>
          </cell>
          <cell r="C43"/>
          <cell r="D43"/>
          <cell r="E43">
            <v>383</v>
          </cell>
          <cell r="F43">
            <v>11191</v>
          </cell>
          <cell r="G43">
            <v>10172</v>
          </cell>
          <cell r="H43">
            <v>7428</v>
          </cell>
          <cell r="I43">
            <v>7973</v>
          </cell>
          <cell r="J43">
            <v>6871</v>
          </cell>
        </row>
        <row r="44">
          <cell r="A44" t="str">
            <v>Michigan</v>
          </cell>
          <cell r="C44"/>
          <cell r="D44"/>
        </row>
        <row r="45">
          <cell r="A45" t="str">
            <v>Minnesota</v>
          </cell>
          <cell r="B45">
            <v>1434</v>
          </cell>
          <cell r="C45">
            <v>8741</v>
          </cell>
          <cell r="D45">
            <v>16783</v>
          </cell>
          <cell r="E45">
            <v>16152</v>
          </cell>
          <cell r="F45">
            <v>17710</v>
          </cell>
          <cell r="G45">
            <v>16074</v>
          </cell>
          <cell r="H45">
            <v>17428</v>
          </cell>
          <cell r="I45">
            <v>16652</v>
          </cell>
          <cell r="J45">
            <v>17839</v>
          </cell>
        </row>
        <row r="46">
          <cell r="A46" t="str">
            <v>Missouri</v>
          </cell>
          <cell r="C46">
            <v>8423</v>
          </cell>
          <cell r="D46">
            <v>8147</v>
          </cell>
          <cell r="E46">
            <v>11490</v>
          </cell>
          <cell r="F46">
            <v>645</v>
          </cell>
          <cell r="G46">
            <v>386</v>
          </cell>
          <cell r="H46">
            <v>647</v>
          </cell>
          <cell r="I46">
            <v>969</v>
          </cell>
          <cell r="J46">
            <v>493</v>
          </cell>
        </row>
        <row r="47">
          <cell r="A47" t="str">
            <v>Nebraska</v>
          </cell>
          <cell r="C47"/>
          <cell r="D47"/>
        </row>
        <row r="48">
          <cell r="A48" t="str">
            <v>North Dakota</v>
          </cell>
          <cell r="C48"/>
          <cell r="D48"/>
        </row>
        <row r="49">
          <cell r="A49" t="str">
            <v>Ohio</v>
          </cell>
          <cell r="C49"/>
          <cell r="D49"/>
        </row>
        <row r="50">
          <cell r="A50" t="str">
            <v>South Dakota</v>
          </cell>
          <cell r="C50"/>
          <cell r="D50"/>
        </row>
        <row r="51">
          <cell r="A51" t="str">
            <v>Wisconsin</v>
          </cell>
          <cell r="C51"/>
          <cell r="D51"/>
          <cell r="I51">
            <v>555</v>
          </cell>
          <cell r="J51">
            <v>724</v>
          </cell>
        </row>
        <row r="52">
          <cell r="A52" t="str">
            <v>Northeast</v>
          </cell>
          <cell r="B52">
            <v>1711</v>
          </cell>
          <cell r="C52">
            <v>47132</v>
          </cell>
          <cell r="D52">
            <v>56264</v>
          </cell>
          <cell r="E52">
            <v>58513</v>
          </cell>
          <cell r="F52">
            <v>59400</v>
          </cell>
          <cell r="G52">
            <v>59448</v>
          </cell>
          <cell r="H52">
            <v>57166</v>
          </cell>
          <cell r="I52">
            <v>49651</v>
          </cell>
          <cell r="J52">
            <v>43487</v>
          </cell>
        </row>
        <row r="53">
          <cell r="A53" t="str">
            <v xml:space="preserve">   as a percent of U.S.</v>
          </cell>
          <cell r="B53">
            <v>1.0540712037111191</v>
          </cell>
          <cell r="C53">
            <v>9.902554427071296</v>
          </cell>
          <cell r="D53">
            <v>24.59133900942324</v>
          </cell>
          <cell r="E53">
            <v>25.042048455227491</v>
          </cell>
          <cell r="F53">
            <v>23.865389560298279</v>
          </cell>
          <cell r="G53">
            <v>26.048435507687724</v>
          </cell>
          <cell r="H53">
            <v>23.179790771226987</v>
          </cell>
          <cell r="I53">
            <v>19.952901652058948</v>
          </cell>
          <cell r="J53">
            <v>15.555348883793634</v>
          </cell>
        </row>
        <row r="54">
          <cell r="A54" t="str">
            <v>Connecticut</v>
          </cell>
          <cell r="B54">
            <v>1711</v>
          </cell>
          <cell r="C54">
            <v>2241</v>
          </cell>
          <cell r="D54"/>
          <cell r="E54">
            <v>1580</v>
          </cell>
          <cell r="F54">
            <v>1929</v>
          </cell>
          <cell r="G54">
            <v>1735</v>
          </cell>
          <cell r="H54">
            <v>1533</v>
          </cell>
          <cell r="I54">
            <v>1416</v>
          </cell>
          <cell r="J54">
            <v>1549</v>
          </cell>
        </row>
        <row r="55">
          <cell r="A55" t="str">
            <v>Maine</v>
          </cell>
          <cell r="C55"/>
          <cell r="D55"/>
        </row>
        <row r="56">
          <cell r="A56" t="str">
            <v>Massachusetts</v>
          </cell>
          <cell r="C56">
            <v>1091</v>
          </cell>
          <cell r="D56">
            <v>993</v>
          </cell>
          <cell r="E56">
            <v>940</v>
          </cell>
          <cell r="F56">
            <v>690</v>
          </cell>
          <cell r="G56">
            <v>930</v>
          </cell>
          <cell r="H56">
            <v>910</v>
          </cell>
          <cell r="I56">
            <v>941</v>
          </cell>
          <cell r="J56">
            <v>1053</v>
          </cell>
        </row>
        <row r="57">
          <cell r="A57" t="str">
            <v>New Hampshire</v>
          </cell>
          <cell r="C57"/>
          <cell r="D57"/>
        </row>
        <row r="58">
          <cell r="A58" t="str">
            <v>New Jersey</v>
          </cell>
          <cell r="C58"/>
          <cell r="D58"/>
        </row>
        <row r="59">
          <cell r="A59" t="str">
            <v>New York</v>
          </cell>
          <cell r="C59">
            <v>33897</v>
          </cell>
          <cell r="D59">
            <v>39724</v>
          </cell>
          <cell r="E59">
            <v>39580</v>
          </cell>
          <cell r="F59">
            <v>41010</v>
          </cell>
          <cell r="G59">
            <v>42410</v>
          </cell>
          <cell r="H59">
            <v>41703</v>
          </cell>
          <cell r="I59">
            <v>35153</v>
          </cell>
          <cell r="J59">
            <v>31649</v>
          </cell>
        </row>
        <row r="60">
          <cell r="A60" t="str">
            <v>Pennsylvania</v>
          </cell>
          <cell r="C60">
            <v>9820</v>
          </cell>
          <cell r="D60">
            <v>15434</v>
          </cell>
          <cell r="E60">
            <v>16295</v>
          </cell>
          <cell r="F60">
            <v>15628</v>
          </cell>
          <cell r="G60">
            <v>14129</v>
          </cell>
          <cell r="H60">
            <v>12594</v>
          </cell>
          <cell r="I60">
            <v>11453</v>
          </cell>
          <cell r="J60">
            <v>8346</v>
          </cell>
        </row>
        <row r="61">
          <cell r="A61" t="str">
            <v>Rhode Island</v>
          </cell>
          <cell r="C61">
            <v>83</v>
          </cell>
          <cell r="D61">
            <v>113</v>
          </cell>
          <cell r="E61">
            <v>118</v>
          </cell>
          <cell r="F61">
            <v>143</v>
          </cell>
          <cell r="G61">
            <v>244</v>
          </cell>
          <cell r="H61">
            <v>426</v>
          </cell>
          <cell r="I61">
            <v>688</v>
          </cell>
          <cell r="J61">
            <v>890</v>
          </cell>
        </row>
        <row r="62">
          <cell r="A62" t="str">
            <v>Vermont</v>
          </cell>
          <cell r="C62"/>
          <cell r="D62"/>
        </row>
        <row r="63">
          <cell r="A63" t="str">
            <v>District of Columbia</v>
          </cell>
          <cell r="B63"/>
          <cell r="C63">
            <v>2643</v>
          </cell>
          <cell r="D63"/>
        </row>
      </sheetData>
      <sheetData sheetId="95"/>
      <sheetData sheetId="9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">
          <cell r="AN4">
            <v>16274809</v>
          </cell>
        </row>
        <row r="5">
          <cell r="AN5">
            <v>5817965</v>
          </cell>
        </row>
        <row r="6">
          <cell r="AN6">
            <v>35.74828435774576</v>
          </cell>
        </row>
        <row r="7">
          <cell r="AN7">
            <v>238485</v>
          </cell>
        </row>
        <row r="8">
          <cell r="AN8">
            <v>137449</v>
          </cell>
        </row>
        <row r="9">
          <cell r="AN9">
            <v>49208</v>
          </cell>
        </row>
        <row r="10">
          <cell r="AN10">
            <v>935845</v>
          </cell>
        </row>
        <row r="11">
          <cell r="AN11">
            <v>466389</v>
          </cell>
        </row>
        <row r="12">
          <cell r="AN12">
            <v>212841</v>
          </cell>
        </row>
        <row r="13">
          <cell r="AN13">
            <v>208142</v>
          </cell>
        </row>
        <row r="14">
          <cell r="AN14">
            <v>283494</v>
          </cell>
        </row>
        <row r="15">
          <cell r="AN15">
            <v>146940</v>
          </cell>
        </row>
        <row r="16">
          <cell r="AN16">
            <v>492495</v>
          </cell>
        </row>
        <row r="17">
          <cell r="AN17">
            <v>167337</v>
          </cell>
        </row>
        <row r="18">
          <cell r="AN18">
            <v>213621</v>
          </cell>
        </row>
        <row r="19">
          <cell r="AN19">
            <v>273161</v>
          </cell>
        </row>
        <row r="20">
          <cell r="AN20">
            <v>1464095</v>
          </cell>
        </row>
        <row r="21">
          <cell r="AN21">
            <v>449038</v>
          </cell>
        </row>
        <row r="22">
          <cell r="AN22">
            <v>79425</v>
          </cell>
        </row>
        <row r="23">
          <cell r="AN23">
            <v>4386683</v>
          </cell>
        </row>
        <row r="24">
          <cell r="AN24">
            <v>26.953821700764664</v>
          </cell>
        </row>
        <row r="25">
          <cell r="AN25">
            <v>21261</v>
          </cell>
        </row>
        <row r="26">
          <cell r="AN26">
            <v>493383</v>
          </cell>
        </row>
        <row r="27">
          <cell r="AN27">
            <v>2375690</v>
          </cell>
        </row>
        <row r="28">
          <cell r="AN28">
            <v>295577</v>
          </cell>
        </row>
        <row r="29">
          <cell r="AN29">
            <v>53857</v>
          </cell>
        </row>
        <row r="30">
          <cell r="AN30">
            <v>113358</v>
          </cell>
        </row>
        <row r="31">
          <cell r="AN31">
            <v>42326</v>
          </cell>
        </row>
        <row r="32">
          <cell r="AN32">
            <v>107690</v>
          </cell>
        </row>
        <row r="33">
          <cell r="AN33">
            <v>108565</v>
          </cell>
        </row>
        <row r="34">
          <cell r="AN34">
            <v>193111</v>
          </cell>
        </row>
        <row r="35">
          <cell r="AN35">
            <v>226211</v>
          </cell>
        </row>
        <row r="36">
          <cell r="AN36">
            <v>325723</v>
          </cell>
        </row>
        <row r="37">
          <cell r="AN37">
            <v>29931</v>
          </cell>
        </row>
        <row r="38">
          <cell r="AN38">
            <v>3351323</v>
          </cell>
        </row>
        <row r="39">
          <cell r="AN39">
            <v>20.5920880546125</v>
          </cell>
        </row>
        <row r="40">
          <cell r="AN40">
            <v>565215</v>
          </cell>
        </row>
        <row r="41">
          <cell r="AN41">
            <v>353183</v>
          </cell>
        </row>
        <row r="42">
          <cell r="AN42">
            <v>189803</v>
          </cell>
        </row>
        <row r="43">
          <cell r="AN43">
            <v>174146</v>
          </cell>
        </row>
        <row r="44">
          <cell r="AN44">
            <v>447180</v>
          </cell>
        </row>
        <row r="45">
          <cell r="AN45">
            <v>271800</v>
          </cell>
        </row>
        <row r="46">
          <cell r="AN46">
            <v>287290</v>
          </cell>
        </row>
        <row r="47">
          <cell r="AN47">
            <v>110119</v>
          </cell>
        </row>
        <row r="48">
          <cell r="AN48">
            <v>44531</v>
          </cell>
        </row>
        <row r="49">
          <cell r="AN49">
            <v>569767</v>
          </cell>
        </row>
        <row r="50">
          <cell r="AN50">
            <v>45146</v>
          </cell>
        </row>
        <row r="51">
          <cell r="AN51">
            <v>293143</v>
          </cell>
        </row>
        <row r="52">
          <cell r="AN52">
            <v>2665516</v>
          </cell>
        </row>
        <row r="53">
          <cell r="AN53">
            <v>16.378170705413499</v>
          </cell>
        </row>
        <row r="54">
          <cell r="AN54">
            <v>155048</v>
          </cell>
        </row>
        <row r="55">
          <cell r="AN55">
            <v>62296</v>
          </cell>
        </row>
        <row r="56">
          <cell r="AN56">
            <v>349072</v>
          </cell>
        </row>
        <row r="57">
          <cell r="AN57">
            <v>138477</v>
          </cell>
        </row>
        <row r="58">
          <cell r="AN58">
            <v>349617</v>
          </cell>
        </row>
        <row r="59">
          <cell r="AN59">
            <v>959788</v>
          </cell>
        </row>
        <row r="60">
          <cell r="AN60">
            <v>548411</v>
          </cell>
        </row>
        <row r="61">
          <cell r="AN61">
            <v>67581</v>
          </cell>
        </row>
        <row r="62">
          <cell r="AN62">
            <v>35226</v>
          </cell>
        </row>
        <row r="63">
          <cell r="AN63">
            <v>53322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4">
          <cell r="K4">
            <v>432968</v>
          </cell>
        </row>
        <row r="5">
          <cell r="K5">
            <v>84000</v>
          </cell>
        </row>
        <row r="6">
          <cell r="K6">
            <v>19.400971896306423</v>
          </cell>
        </row>
        <row r="7">
          <cell r="K7">
            <v>20867</v>
          </cell>
        </row>
        <row r="8">
          <cell r="K8">
            <v>799</v>
          </cell>
        </row>
        <row r="10">
          <cell r="K10">
            <v>6134</v>
          </cell>
        </row>
        <row r="11">
          <cell r="K11">
            <v>6195</v>
          </cell>
        </row>
        <row r="12">
          <cell r="K12">
            <v>2237</v>
          </cell>
        </row>
        <row r="16">
          <cell r="K16">
            <v>66</v>
          </cell>
        </row>
        <row r="19">
          <cell r="K19">
            <v>140</v>
          </cell>
        </row>
        <row r="20">
          <cell r="K20">
            <v>703</v>
          </cell>
        </row>
        <row r="22">
          <cell r="K22">
            <v>46859</v>
          </cell>
        </row>
        <row r="23">
          <cell r="K23">
            <v>220233</v>
          </cell>
        </row>
        <row r="24">
          <cell r="K24">
            <v>50.865883852848249</v>
          </cell>
        </row>
        <row r="26">
          <cell r="K26">
            <v>12689</v>
          </cell>
        </row>
        <row r="27">
          <cell r="K27">
            <v>54444</v>
          </cell>
        </row>
        <row r="28">
          <cell r="K28">
            <v>16029</v>
          </cell>
        </row>
        <row r="34">
          <cell r="K34">
            <v>715</v>
          </cell>
        </row>
        <row r="35">
          <cell r="K35">
            <v>136356</v>
          </cell>
        </row>
        <row r="38">
          <cell r="K38">
            <v>95103</v>
          </cell>
        </row>
        <row r="39">
          <cell r="K39">
            <v>21.965364645886069</v>
          </cell>
        </row>
        <row r="41">
          <cell r="K41">
            <v>382</v>
          </cell>
        </row>
        <row r="42">
          <cell r="K42">
            <v>41</v>
          </cell>
        </row>
        <row r="43">
          <cell r="K43">
            <v>7340</v>
          </cell>
        </row>
        <row r="45">
          <cell r="K45">
            <v>86279</v>
          </cell>
        </row>
        <row r="46">
          <cell r="K46">
            <v>389</v>
          </cell>
        </row>
        <row r="51">
          <cell r="K51">
            <v>672</v>
          </cell>
        </row>
        <row r="52">
          <cell r="K52">
            <v>33632</v>
          </cell>
        </row>
        <row r="53">
          <cell r="K53">
            <v>7.7677796049592569</v>
          </cell>
        </row>
        <row r="54">
          <cell r="K54">
            <v>1611</v>
          </cell>
        </row>
        <row r="59">
          <cell r="K59">
            <v>30269</v>
          </cell>
        </row>
        <row r="61">
          <cell r="K61">
            <v>1752</v>
          </cell>
        </row>
      </sheetData>
      <sheetData sheetId="83">
        <row r="4">
          <cell r="K4">
            <v>156288</v>
          </cell>
        </row>
        <row r="5">
          <cell r="K5">
            <v>45009</v>
          </cell>
        </row>
        <row r="6">
          <cell r="K6">
            <v>28.798756142506143</v>
          </cell>
        </row>
        <row r="7">
          <cell r="K7">
            <v>12242</v>
          </cell>
        </row>
        <row r="8">
          <cell r="K8">
            <v>283</v>
          </cell>
        </row>
        <row r="10">
          <cell r="K10">
            <v>2531</v>
          </cell>
        </row>
        <row r="11">
          <cell r="K11">
            <v>1150</v>
          </cell>
        </row>
        <row r="12">
          <cell r="K12">
            <v>137</v>
          </cell>
        </row>
        <row r="16">
          <cell r="K16">
            <v>22</v>
          </cell>
        </row>
        <row r="19">
          <cell r="K19">
            <v>14</v>
          </cell>
        </row>
        <row r="20">
          <cell r="K20">
            <v>98</v>
          </cell>
        </row>
        <row r="22">
          <cell r="K22">
            <v>28532</v>
          </cell>
        </row>
        <row r="23">
          <cell r="K23">
            <v>75905</v>
          </cell>
        </row>
        <row r="24">
          <cell r="K24">
            <v>48.56738841113841</v>
          </cell>
        </row>
        <row r="26">
          <cell r="K26">
            <v>4614</v>
          </cell>
        </row>
        <row r="27">
          <cell r="K27">
            <v>18275</v>
          </cell>
        </row>
        <row r="28">
          <cell r="K28">
            <v>5711</v>
          </cell>
        </row>
        <row r="34">
          <cell r="K34">
            <v>41</v>
          </cell>
        </row>
        <row r="35">
          <cell r="K35">
            <v>47264</v>
          </cell>
        </row>
        <row r="38">
          <cell r="K38">
            <v>21045</v>
          </cell>
        </row>
        <row r="39">
          <cell r="K39">
            <v>13.465525184275185</v>
          </cell>
        </row>
        <row r="41">
          <cell r="K41">
            <v>157</v>
          </cell>
        </row>
        <row r="42">
          <cell r="K42">
            <v>27</v>
          </cell>
        </row>
        <row r="43">
          <cell r="K43">
            <v>3704</v>
          </cell>
        </row>
        <row r="45">
          <cell r="K45">
            <v>16712</v>
          </cell>
        </row>
        <row r="46">
          <cell r="K46">
            <v>224</v>
          </cell>
        </row>
        <row r="51">
          <cell r="K51">
            <v>221</v>
          </cell>
        </row>
        <row r="52">
          <cell r="K52">
            <v>14329</v>
          </cell>
        </row>
        <row r="53">
          <cell r="K53">
            <v>9.1683302620802625</v>
          </cell>
        </row>
        <row r="54">
          <cell r="K54">
            <v>476</v>
          </cell>
        </row>
        <row r="59">
          <cell r="K59">
            <v>13345</v>
          </cell>
        </row>
        <row r="61">
          <cell r="K61">
            <v>508</v>
          </cell>
        </row>
      </sheetData>
      <sheetData sheetId="84">
        <row r="4">
          <cell r="K4">
            <v>276680</v>
          </cell>
        </row>
        <row r="5">
          <cell r="K5">
            <v>38991</v>
          </cell>
        </row>
        <row r="6">
          <cell r="K6">
            <v>14.092453375740929</v>
          </cell>
        </row>
        <row r="7">
          <cell r="K7">
            <v>8625</v>
          </cell>
        </row>
        <row r="8">
          <cell r="K8">
            <v>516</v>
          </cell>
        </row>
        <row r="10">
          <cell r="K10">
            <v>3603</v>
          </cell>
        </row>
        <row r="11">
          <cell r="K11">
            <v>5045</v>
          </cell>
        </row>
        <row r="12">
          <cell r="K12">
            <v>2100</v>
          </cell>
        </row>
        <row r="16">
          <cell r="K16">
            <v>44</v>
          </cell>
        </row>
        <row r="19">
          <cell r="K19">
            <v>126</v>
          </cell>
        </row>
        <row r="20">
          <cell r="K20">
            <v>605</v>
          </cell>
        </row>
        <row r="22">
          <cell r="K22">
            <v>18327</v>
          </cell>
        </row>
        <row r="23">
          <cell r="K23">
            <v>144328</v>
          </cell>
        </row>
        <row r="24">
          <cell r="K24">
            <v>52.164233049009688</v>
          </cell>
        </row>
        <row r="26">
          <cell r="K26">
            <v>8075</v>
          </cell>
        </row>
        <row r="27">
          <cell r="K27">
            <v>36169</v>
          </cell>
        </row>
        <row r="28">
          <cell r="K28">
            <v>10318</v>
          </cell>
        </row>
        <row r="34">
          <cell r="K34">
            <v>674</v>
          </cell>
        </row>
        <row r="35">
          <cell r="K35">
            <v>89092</v>
          </cell>
        </row>
        <row r="38">
          <cell r="K38">
            <v>74058</v>
          </cell>
        </row>
        <row r="39">
          <cell r="K39">
            <v>26.766661847621805</v>
          </cell>
        </row>
        <row r="41">
          <cell r="K41">
            <v>225</v>
          </cell>
        </row>
        <row r="42">
          <cell r="K42">
            <v>14</v>
          </cell>
        </row>
        <row r="43">
          <cell r="K43">
            <v>3636</v>
          </cell>
        </row>
        <row r="45">
          <cell r="K45">
            <v>69567</v>
          </cell>
        </row>
        <row r="46">
          <cell r="K46">
            <v>165</v>
          </cell>
        </row>
        <row r="51">
          <cell r="K51">
            <v>451</v>
          </cell>
        </row>
        <row r="52">
          <cell r="K52">
            <v>19303</v>
          </cell>
        </row>
        <row r="53">
          <cell r="K53">
            <v>6.9766517276275835</v>
          </cell>
        </row>
        <row r="54">
          <cell r="K54">
            <v>1135</v>
          </cell>
        </row>
        <row r="59">
          <cell r="K59">
            <v>16924</v>
          </cell>
        </row>
        <row r="61">
          <cell r="K61">
            <v>1244</v>
          </cell>
        </row>
      </sheetData>
      <sheetData sheetId="85">
        <row r="4">
          <cell r="K4">
            <v>390925</v>
          </cell>
        </row>
        <row r="5">
          <cell r="K5">
            <v>73618</v>
          </cell>
        </row>
        <row r="6">
          <cell r="K6">
            <v>18.831745219671291</v>
          </cell>
        </row>
        <row r="7">
          <cell r="K7">
            <v>15308</v>
          </cell>
        </row>
        <row r="8">
          <cell r="K8">
            <v>756</v>
          </cell>
        </row>
        <row r="10">
          <cell r="K10">
            <v>5577</v>
          </cell>
        </row>
        <row r="11">
          <cell r="K11">
            <v>5988</v>
          </cell>
        </row>
        <row r="12">
          <cell r="K12">
            <v>2158</v>
          </cell>
        </row>
        <row r="16">
          <cell r="K16">
            <v>66</v>
          </cell>
        </row>
        <row r="19">
          <cell r="K19">
            <v>136</v>
          </cell>
        </row>
        <row r="20">
          <cell r="K20">
            <v>595</v>
          </cell>
        </row>
        <row r="22">
          <cell r="K22">
            <v>43034</v>
          </cell>
        </row>
        <row r="23">
          <cell r="K23">
            <v>203129</v>
          </cell>
        </row>
        <row r="24">
          <cell r="K24">
            <v>51.961117861482386</v>
          </cell>
        </row>
        <row r="26">
          <cell r="K26">
            <v>8266</v>
          </cell>
        </row>
        <row r="27">
          <cell r="K27">
            <v>49577</v>
          </cell>
        </row>
        <row r="28">
          <cell r="K28">
            <v>15310</v>
          </cell>
        </row>
        <row r="34">
          <cell r="K34">
            <v>709</v>
          </cell>
        </row>
        <row r="35">
          <cell r="K35">
            <v>129267</v>
          </cell>
        </row>
        <row r="38">
          <cell r="K38">
            <v>81271</v>
          </cell>
        </row>
        <row r="39">
          <cell r="K39">
            <v>20.789409733324806</v>
          </cell>
        </row>
        <row r="41">
          <cell r="K41">
            <v>377</v>
          </cell>
        </row>
        <row r="42">
          <cell r="K42">
            <v>41</v>
          </cell>
        </row>
        <row r="43">
          <cell r="K43">
            <v>6131</v>
          </cell>
        </row>
        <row r="45">
          <cell r="K45">
            <v>73700</v>
          </cell>
        </row>
        <row r="46">
          <cell r="K46">
            <v>359</v>
          </cell>
        </row>
        <row r="51">
          <cell r="K51">
            <v>663</v>
          </cell>
        </row>
        <row r="52">
          <cell r="K52">
            <v>32907</v>
          </cell>
        </row>
        <row r="53">
          <cell r="K53">
            <v>8.4177271855215192</v>
          </cell>
        </row>
        <row r="54">
          <cell r="K54">
            <v>1496</v>
          </cell>
        </row>
        <row r="59">
          <cell r="K59">
            <v>29794</v>
          </cell>
        </row>
        <row r="61">
          <cell r="K61">
            <v>1617</v>
          </cell>
        </row>
      </sheetData>
      <sheetData sheetId="86">
        <row r="4">
          <cell r="K4">
            <v>227823</v>
          </cell>
        </row>
        <row r="5">
          <cell r="K5">
            <v>42967</v>
          </cell>
        </row>
        <row r="6">
          <cell r="K6">
            <v>18.859816612018978</v>
          </cell>
        </row>
        <row r="7">
          <cell r="K7">
            <v>9559</v>
          </cell>
        </row>
        <row r="8">
          <cell r="K8">
            <v>497</v>
          </cell>
        </row>
        <row r="10">
          <cell r="K10">
            <v>3337</v>
          </cell>
        </row>
        <row r="11">
          <cell r="K11">
            <v>2438</v>
          </cell>
        </row>
        <row r="12">
          <cell r="K12">
            <v>1619</v>
          </cell>
        </row>
        <row r="16">
          <cell r="K16">
            <v>17</v>
          </cell>
        </row>
        <row r="19">
          <cell r="K19">
            <v>112</v>
          </cell>
        </row>
        <row r="20">
          <cell r="K20">
            <v>198</v>
          </cell>
        </row>
        <row r="22">
          <cell r="K22">
            <v>25190</v>
          </cell>
        </row>
        <row r="23">
          <cell r="K23">
            <v>127426</v>
          </cell>
        </row>
        <row r="24">
          <cell r="K24">
            <v>55.9320173994724</v>
          </cell>
        </row>
        <row r="26">
          <cell r="K26">
            <v>4264</v>
          </cell>
        </row>
        <row r="27">
          <cell r="K27">
            <v>20143</v>
          </cell>
        </row>
        <row r="28">
          <cell r="K28">
            <v>10438</v>
          </cell>
        </row>
        <row r="34">
          <cell r="K34">
            <v>535</v>
          </cell>
        </row>
        <row r="35">
          <cell r="K35">
            <v>92046</v>
          </cell>
        </row>
        <row r="38">
          <cell r="K38">
            <v>37866</v>
          </cell>
        </row>
        <row r="39">
          <cell r="K39">
            <v>16.620797724549323</v>
          </cell>
        </row>
        <row r="41">
          <cell r="K41">
            <v>314</v>
          </cell>
        </row>
        <row r="42">
          <cell r="K42">
            <v>28</v>
          </cell>
        </row>
        <row r="43">
          <cell r="K43">
            <v>2383</v>
          </cell>
        </row>
        <row r="45">
          <cell r="K45">
            <v>34367</v>
          </cell>
        </row>
        <row r="46">
          <cell r="K46">
            <v>205</v>
          </cell>
        </row>
        <row r="51">
          <cell r="K51">
            <v>569</v>
          </cell>
        </row>
        <row r="52">
          <cell r="K52">
            <v>19564</v>
          </cell>
        </row>
        <row r="53">
          <cell r="K53">
            <v>8.5873682639593021</v>
          </cell>
        </row>
        <row r="54">
          <cell r="K54">
            <v>899</v>
          </cell>
        </row>
        <row r="59">
          <cell r="K59">
            <v>17728</v>
          </cell>
        </row>
        <row r="61">
          <cell r="K61">
            <v>937</v>
          </cell>
        </row>
      </sheetData>
      <sheetData sheetId="87">
        <row r="4">
          <cell r="K4">
            <v>88746</v>
          </cell>
        </row>
        <row r="5">
          <cell r="K5">
            <v>15459</v>
          </cell>
        </row>
        <row r="6">
          <cell r="K6">
            <v>17.419376647961599</v>
          </cell>
        </row>
        <row r="7">
          <cell r="K7">
            <v>3951</v>
          </cell>
        </row>
        <row r="8">
          <cell r="K8">
            <v>207</v>
          </cell>
        </row>
        <row r="10">
          <cell r="K10">
            <v>674</v>
          </cell>
        </row>
        <row r="11">
          <cell r="K11">
            <v>2506</v>
          </cell>
        </row>
        <row r="12">
          <cell r="K12">
            <v>235</v>
          </cell>
        </row>
        <row r="16">
          <cell r="K16">
            <v>48</v>
          </cell>
        </row>
        <row r="19">
          <cell r="K19">
            <v>8</v>
          </cell>
        </row>
        <row r="20">
          <cell r="K20">
            <v>233</v>
          </cell>
        </row>
        <row r="22">
          <cell r="K22">
            <v>7597</v>
          </cell>
        </row>
        <row r="23">
          <cell r="K23">
            <v>35065</v>
          </cell>
        </row>
        <row r="24">
          <cell r="K24">
            <v>39.511639961237691</v>
          </cell>
        </row>
        <row r="26">
          <cell r="K26">
            <v>3077</v>
          </cell>
        </row>
        <row r="27">
          <cell r="K27">
            <v>17216</v>
          </cell>
        </row>
        <row r="28">
          <cell r="K28">
            <v>1516</v>
          </cell>
        </row>
        <row r="34">
          <cell r="K34">
            <v>107</v>
          </cell>
        </row>
        <row r="35">
          <cell r="K35">
            <v>13149</v>
          </cell>
        </row>
        <row r="38">
          <cell r="K38">
            <v>31090</v>
          </cell>
        </row>
        <row r="39">
          <cell r="K39">
            <v>35.03256484799315</v>
          </cell>
        </row>
        <row r="41">
          <cell r="K41">
            <v>12</v>
          </cell>
        </row>
        <row r="42">
          <cell r="K42">
            <v>5</v>
          </cell>
        </row>
        <row r="43">
          <cell r="K43">
            <v>2515</v>
          </cell>
        </row>
        <row r="45">
          <cell r="K45">
            <v>28446</v>
          </cell>
        </row>
        <row r="46">
          <cell r="K46">
            <v>96</v>
          </cell>
        </row>
        <row r="51">
          <cell r="K51">
            <v>16</v>
          </cell>
        </row>
        <row r="52">
          <cell r="K52">
            <v>7132</v>
          </cell>
        </row>
        <row r="53">
          <cell r="K53">
            <v>8.0364185428075636</v>
          </cell>
        </row>
        <row r="54">
          <cell r="K54">
            <v>269</v>
          </cell>
        </row>
        <row r="59">
          <cell r="K59">
            <v>6481</v>
          </cell>
        </row>
        <row r="61">
          <cell r="K61">
            <v>382</v>
          </cell>
        </row>
      </sheetData>
      <sheetData sheetId="88">
        <row r="4">
          <cell r="K4">
            <v>43330</v>
          </cell>
        </row>
        <row r="5">
          <cell r="K5">
            <v>9374</v>
          </cell>
        </row>
        <row r="6">
          <cell r="K6">
            <v>21.633971843987997</v>
          </cell>
        </row>
        <row r="7">
          <cell r="K7">
            <v>737</v>
          </cell>
        </row>
        <row r="8">
          <cell r="K8">
            <v>12</v>
          </cell>
        </row>
        <row r="10">
          <cell r="K10">
            <v>1093</v>
          </cell>
        </row>
        <row r="11">
          <cell r="K11">
            <v>745</v>
          </cell>
        </row>
        <row r="12">
          <cell r="K12">
            <v>160</v>
          </cell>
        </row>
        <row r="16">
          <cell r="K16">
            <v>1</v>
          </cell>
        </row>
        <row r="19">
          <cell r="K19">
            <v>10</v>
          </cell>
        </row>
        <row r="20">
          <cell r="K20">
            <v>128</v>
          </cell>
        </row>
        <row r="22">
          <cell r="K22">
            <v>6488</v>
          </cell>
        </row>
        <row r="23">
          <cell r="K23">
            <v>23614</v>
          </cell>
        </row>
        <row r="24">
          <cell r="K24">
            <v>54.498038310639288</v>
          </cell>
        </row>
        <row r="26">
          <cell r="K26">
            <v>307</v>
          </cell>
        </row>
        <row r="27">
          <cell r="K27">
            <v>7917</v>
          </cell>
        </row>
        <row r="28">
          <cell r="K28">
            <v>1904</v>
          </cell>
        </row>
        <row r="34">
          <cell r="K34">
            <v>10</v>
          </cell>
        </row>
        <row r="35">
          <cell r="K35">
            <v>13476</v>
          </cell>
        </row>
        <row r="38">
          <cell r="K38">
            <v>6671</v>
          </cell>
        </row>
        <row r="39">
          <cell r="K39">
            <v>15.395799676898223</v>
          </cell>
        </row>
        <row r="41">
          <cell r="K41">
            <v>27</v>
          </cell>
        </row>
        <row r="42">
          <cell r="K42">
            <v>5</v>
          </cell>
        </row>
        <row r="43">
          <cell r="K43">
            <v>582</v>
          </cell>
        </row>
        <row r="45">
          <cell r="K45">
            <v>5995</v>
          </cell>
        </row>
        <row r="46">
          <cell r="K46">
            <v>27</v>
          </cell>
        </row>
        <row r="51">
          <cell r="K51">
            <v>35</v>
          </cell>
        </row>
        <row r="52">
          <cell r="K52">
            <v>3671</v>
          </cell>
        </row>
        <row r="53">
          <cell r="K53">
            <v>8.4721901684744978</v>
          </cell>
        </row>
        <row r="54">
          <cell r="K54">
            <v>241</v>
          </cell>
        </row>
        <row r="59">
          <cell r="K59">
            <v>3233</v>
          </cell>
        </row>
        <row r="61">
          <cell r="K61">
            <v>197</v>
          </cell>
        </row>
      </sheetData>
      <sheetData sheetId="89"/>
      <sheetData sheetId="90"/>
      <sheetData sheetId="91">
        <row r="4">
          <cell r="K4">
            <v>19678</v>
          </cell>
        </row>
        <row r="5">
          <cell r="K5">
            <v>4725</v>
          </cell>
        </row>
        <row r="6">
          <cell r="K6">
            <v>24.011586543347903</v>
          </cell>
        </row>
        <row r="8">
          <cell r="K8">
            <v>799</v>
          </cell>
        </row>
        <row r="10">
          <cell r="K10">
            <v>3926</v>
          </cell>
        </row>
        <row r="23">
          <cell r="K23">
            <v>12670</v>
          </cell>
        </row>
        <row r="24">
          <cell r="K24">
            <v>64.386624656977332</v>
          </cell>
        </row>
        <row r="28">
          <cell r="K28">
            <v>12670</v>
          </cell>
        </row>
        <row r="38">
          <cell r="K38">
            <v>672</v>
          </cell>
        </row>
        <row r="39">
          <cell r="K39">
            <v>3.4149811972761457</v>
          </cell>
        </row>
        <row r="51">
          <cell r="K51">
            <v>672</v>
          </cell>
        </row>
        <row r="52">
          <cell r="K52">
            <v>1611</v>
          </cell>
        </row>
        <row r="53">
          <cell r="K53">
            <v>8.186807602398618</v>
          </cell>
        </row>
        <row r="54">
          <cell r="K54">
            <v>1611</v>
          </cell>
        </row>
      </sheetData>
      <sheetData sheetId="92">
        <row r="1">
          <cell r="A1" t="str">
            <v>Distance Education, Degree-Granting, 4-Year</v>
          </cell>
        </row>
        <row r="4">
          <cell r="K4">
            <v>422453</v>
          </cell>
        </row>
        <row r="5">
          <cell r="K5">
            <v>81862</v>
          </cell>
        </row>
        <row r="6">
          <cell r="K6">
            <v>19.377776936132541</v>
          </cell>
        </row>
        <row r="7">
          <cell r="K7">
            <v>20867</v>
          </cell>
        </row>
        <row r="8">
          <cell r="K8">
            <v>799</v>
          </cell>
        </row>
        <row r="10">
          <cell r="K10">
            <v>6134</v>
          </cell>
        </row>
        <row r="11">
          <cell r="K11">
            <v>6195</v>
          </cell>
        </row>
        <row r="12">
          <cell r="K12">
            <v>2237</v>
          </cell>
        </row>
        <row r="16">
          <cell r="K16">
            <v>66</v>
          </cell>
        </row>
        <row r="19">
          <cell r="K19">
            <v>140</v>
          </cell>
        </row>
        <row r="22">
          <cell r="K22">
            <v>45424</v>
          </cell>
        </row>
        <row r="23">
          <cell r="K23">
            <v>217037</v>
          </cell>
        </row>
        <row r="24">
          <cell r="K24">
            <v>51.375419277410742</v>
          </cell>
        </row>
        <row r="26">
          <cell r="K26">
            <v>9952</v>
          </cell>
        </row>
        <row r="27">
          <cell r="K27">
            <v>53985</v>
          </cell>
        </row>
        <row r="28">
          <cell r="K28">
            <v>16029</v>
          </cell>
        </row>
        <row r="34">
          <cell r="K34">
            <v>715</v>
          </cell>
        </row>
        <row r="35">
          <cell r="K35">
            <v>136356</v>
          </cell>
        </row>
        <row r="38">
          <cell r="K38">
            <v>94946</v>
          </cell>
        </row>
        <row r="39">
          <cell r="K39">
            <v>22.474926204808582</v>
          </cell>
        </row>
        <row r="41">
          <cell r="K41">
            <v>225</v>
          </cell>
        </row>
        <row r="42">
          <cell r="K42">
            <v>41</v>
          </cell>
        </row>
        <row r="43">
          <cell r="K43">
            <v>7340</v>
          </cell>
        </row>
        <row r="45">
          <cell r="K45">
            <v>86279</v>
          </cell>
        </row>
        <row r="46">
          <cell r="K46">
            <v>389</v>
          </cell>
        </row>
        <row r="51">
          <cell r="K51">
            <v>672</v>
          </cell>
        </row>
        <row r="52">
          <cell r="K52">
            <v>28608</v>
          </cell>
        </row>
        <row r="53">
          <cell r="K53">
            <v>6.7718775816481367</v>
          </cell>
        </row>
        <row r="54">
          <cell r="K54">
            <v>1611</v>
          </cell>
        </row>
        <row r="59">
          <cell r="K59">
            <v>25245</v>
          </cell>
        </row>
        <row r="61">
          <cell r="K61">
            <v>1752</v>
          </cell>
        </row>
      </sheetData>
      <sheetData sheetId="93"/>
      <sheetData sheetId="94">
        <row r="4">
          <cell r="K4">
            <v>274470</v>
          </cell>
        </row>
        <row r="5">
          <cell r="K5">
            <v>64209</v>
          </cell>
        </row>
        <row r="6">
          <cell r="K6">
            <v>23.3938135315335</v>
          </cell>
        </row>
        <row r="7">
          <cell r="K7">
            <v>14729</v>
          </cell>
        </row>
        <row r="8">
          <cell r="K8">
            <v>799</v>
          </cell>
        </row>
        <row r="10">
          <cell r="K10">
            <v>5459</v>
          </cell>
        </row>
        <row r="11">
          <cell r="K11">
            <v>3488</v>
          </cell>
        </row>
        <row r="16">
          <cell r="K16">
            <v>66</v>
          </cell>
        </row>
        <row r="19">
          <cell r="K19">
            <v>117</v>
          </cell>
        </row>
        <row r="20">
          <cell r="K20">
            <v>703</v>
          </cell>
        </row>
        <row r="22">
          <cell r="K22">
            <v>38848</v>
          </cell>
        </row>
        <row r="23">
          <cell r="K23">
            <v>154938</v>
          </cell>
        </row>
        <row r="24">
          <cell r="K24">
            <v>56.449885233358835</v>
          </cell>
        </row>
        <row r="26">
          <cell r="K26">
            <v>11783</v>
          </cell>
        </row>
        <row r="27">
          <cell r="K27">
            <v>34304</v>
          </cell>
        </row>
        <row r="28">
          <cell r="K28">
            <v>9536</v>
          </cell>
        </row>
        <row r="34">
          <cell r="K34">
            <v>472</v>
          </cell>
        </row>
        <row r="35">
          <cell r="K35">
            <v>98843</v>
          </cell>
        </row>
        <row r="38">
          <cell r="K38">
            <v>25008</v>
          </cell>
        </row>
        <row r="39">
          <cell r="K39">
            <v>9.1113782927095865</v>
          </cell>
        </row>
        <row r="41">
          <cell r="K41">
            <v>348</v>
          </cell>
        </row>
        <row r="42">
          <cell r="K42">
            <v>17</v>
          </cell>
        </row>
        <row r="43">
          <cell r="K43">
            <v>6101</v>
          </cell>
        </row>
        <row r="45">
          <cell r="K45">
            <v>17519</v>
          </cell>
        </row>
        <row r="46">
          <cell r="K46">
            <v>351</v>
          </cell>
        </row>
        <row r="51">
          <cell r="K51">
            <v>672</v>
          </cell>
        </row>
        <row r="52">
          <cell r="K52">
            <v>30315</v>
          </cell>
        </row>
        <row r="53">
          <cell r="K53">
            <v>11.044922942398076</v>
          </cell>
        </row>
        <row r="54">
          <cell r="K54">
            <v>1547</v>
          </cell>
        </row>
        <row r="59">
          <cell r="K59">
            <v>27698</v>
          </cell>
        </row>
        <row r="61">
          <cell r="K61">
            <v>1070</v>
          </cell>
        </row>
      </sheetData>
      <sheetData sheetId="95"/>
      <sheetData sheetId="9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  <sheetName val="FB31_Enrollment_Undergradu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tabColor rgb="FFC00000"/>
  </sheetPr>
  <dimension ref="A1:Q89"/>
  <sheetViews>
    <sheetView showGridLines="0" showZeros="0" tabSelected="1" view="pageBreakPreview" topLeftCell="A25" zoomScaleNormal="110" zoomScaleSheetLayoutView="100" workbookViewId="0">
      <selection activeCell="J57" sqref="J57"/>
    </sheetView>
  </sheetViews>
  <sheetFormatPr defaultColWidth="9.7265625" defaultRowHeight="12.5"/>
  <cols>
    <col min="1" max="1" width="7.1796875" style="1" customWidth="1"/>
    <col min="2" max="2" width="12.7265625" style="1" customWidth="1"/>
    <col min="3" max="3" width="15.453125" style="1" customWidth="1"/>
    <col min="4" max="10" width="12.1796875" style="1" customWidth="1"/>
    <col min="11" max="11" width="17.26953125" style="1" customWidth="1"/>
    <col min="12" max="16384" width="9.7265625" style="1"/>
  </cols>
  <sheetData>
    <row r="1" spans="1:17">
      <c r="A1" s="2" t="s">
        <v>0</v>
      </c>
      <c r="B1" s="55"/>
      <c r="C1" s="55"/>
      <c r="D1" s="55"/>
      <c r="E1" s="4"/>
      <c r="F1" s="4"/>
      <c r="G1" s="4"/>
      <c r="H1" s="2"/>
      <c r="I1" s="2"/>
      <c r="J1" s="2"/>
      <c r="K1" s="1" t="s">
        <v>1</v>
      </c>
      <c r="L1" s="1" t="s">
        <v>2</v>
      </c>
      <c r="M1" s="1" t="s">
        <v>3</v>
      </c>
      <c r="N1" s="1" t="s">
        <v>4</v>
      </c>
      <c r="O1" s="1" t="s">
        <v>5</v>
      </c>
      <c r="P1" s="1" t="s">
        <v>6</v>
      </c>
      <c r="Q1" s="1" t="s">
        <v>7</v>
      </c>
    </row>
    <row r="2" spans="1:17" ht="14.5">
      <c r="A2" s="2" t="s">
        <v>85</v>
      </c>
      <c r="B2" s="55"/>
      <c r="C2" s="55"/>
      <c r="D2" s="55"/>
      <c r="E2" s="4"/>
      <c r="F2" s="4"/>
      <c r="G2" s="4"/>
      <c r="H2" s="55"/>
      <c r="I2" s="55"/>
      <c r="J2" s="4"/>
    </row>
    <row r="4" spans="1:17" ht="13">
      <c r="A4" s="70"/>
      <c r="B4" s="70"/>
      <c r="C4" s="141" t="s">
        <v>8</v>
      </c>
      <c r="D4" s="142"/>
      <c r="E4" s="142"/>
      <c r="F4" s="142"/>
      <c r="G4" s="142"/>
      <c r="H4" s="142"/>
      <c r="I4" s="142"/>
      <c r="J4" s="142"/>
    </row>
    <row r="5" spans="1:17" ht="13.5" customHeight="1">
      <c r="A5" s="56"/>
      <c r="B5" s="56"/>
      <c r="C5" s="56"/>
      <c r="D5" s="61"/>
      <c r="E5" s="61"/>
      <c r="F5" s="61"/>
      <c r="G5" s="61"/>
      <c r="H5" s="61"/>
      <c r="I5" s="62"/>
      <c r="J5" s="62"/>
    </row>
    <row r="6" spans="1:17" ht="13.5" customHeight="1">
      <c r="A6" s="56"/>
      <c r="B6" s="56"/>
      <c r="C6" s="56"/>
      <c r="D6" s="54" t="s">
        <v>9</v>
      </c>
      <c r="E6" s="54" t="s">
        <v>9</v>
      </c>
      <c r="F6" s="54" t="s">
        <v>9</v>
      </c>
      <c r="G6" s="54" t="s">
        <v>9</v>
      </c>
      <c r="H6" s="54" t="s">
        <v>9</v>
      </c>
      <c r="I6" s="53" t="s">
        <v>9</v>
      </c>
      <c r="J6" s="53" t="s">
        <v>9</v>
      </c>
    </row>
    <row r="7" spans="1:17" s="5" customFormat="1" ht="13.5" customHeight="1">
      <c r="A7" s="63"/>
      <c r="B7" s="63"/>
      <c r="C7" s="135" t="s">
        <v>10</v>
      </c>
      <c r="D7" s="136" t="s">
        <v>11</v>
      </c>
      <c r="E7" s="136" t="s">
        <v>12</v>
      </c>
      <c r="F7" s="136" t="s">
        <v>13</v>
      </c>
      <c r="G7" s="136" t="s">
        <v>14</v>
      </c>
      <c r="H7" s="136" t="s">
        <v>15</v>
      </c>
      <c r="I7" s="137" t="s">
        <v>16</v>
      </c>
      <c r="J7" s="136" t="s">
        <v>17</v>
      </c>
      <c r="L7" s="1"/>
    </row>
    <row r="8" spans="1:17">
      <c r="A8" s="10" t="s">
        <v>18</v>
      </c>
      <c r="B8" s="10"/>
      <c r="C8" s="10">
        <f>+'All Online Only'!K4</f>
        <v>432968</v>
      </c>
      <c r="D8" s="71">
        <f>IF('All Online Only'!K4&gt;0,('Online Only Public'!K4/'All Online Only'!K4)*100,"NA")</f>
        <v>4.5449086306609265</v>
      </c>
      <c r="E8" s="64">
        <f>IF('All Online Only'!K4&gt;0,('Online Only Undergrad'!K4/'All Online Only'!K4)*100,"NA")</f>
        <v>63.392675671181244</v>
      </c>
      <c r="F8" s="64">
        <f>IF('All Online Only'!K4&gt;0,('Online Only 4Yr'!K4/'All Online Only'!K4)*100,"NA")</f>
        <v>97.571414053694497</v>
      </c>
      <c r="G8" s="64">
        <f>IF('All Online Only'!K4&gt;0,('Online Only Women'!K4/'All Online Only'!K4)*100,"NA")</f>
        <v>63.903106003215015</v>
      </c>
      <c r="H8" s="64">
        <f>IF('Online Only All Races'!K4&gt;0,('Online Only White'!K4/'Online Only All Races'!K4)*100,"NA")</f>
        <v>58.277930549338109</v>
      </c>
      <c r="I8" s="64">
        <f>IF('Online Only All Races'!K4&gt;0,('Online Only Black'!K4/'Online Only All Races'!K4)*100,"NA")</f>
        <v>22.701541216345849</v>
      </c>
      <c r="J8" s="65">
        <f>IF('Online Only All Races'!K4&gt;0,('Online Only Hispanic'!K4/'Online Only All Races'!K4)*100,"NA")</f>
        <v>11.083967512950055</v>
      </c>
      <c r="K8" s="79"/>
    </row>
    <row r="9" spans="1:17">
      <c r="A9" s="8" t="s">
        <v>19</v>
      </c>
      <c r="B9" s="8"/>
      <c r="C9" s="8">
        <f>+'All Online Only'!K5</f>
        <v>84000</v>
      </c>
      <c r="D9" s="72">
        <f>IF('All Online Only'!K5&gt;0,('Online Only Public'!K5/'All Online Only'!K5)*100,"NA")</f>
        <v>5.625</v>
      </c>
      <c r="E9" s="75">
        <f>IF('All Online Only'!K5&gt;0,('Online Only Undergrad'!K5/'All Online Only'!K5)*100,"NA")</f>
        <v>76.439285714285717</v>
      </c>
      <c r="F9" s="75">
        <f>IF('All Online Only'!K5&gt;0,('Online Only 4Yr'!K5/'All Online Only'!K5)*100,"NA")</f>
        <v>97.454761904761895</v>
      </c>
      <c r="G9" s="75">
        <f>IF('All Online Only'!K5&gt;0,('Online Only Women'!K5/'All Online Only'!K5)*100,"NA")</f>
        <v>46.417857142857144</v>
      </c>
      <c r="H9" s="75">
        <f>IF('Online Only All Races'!K5&gt;0,('Online Only White'!K5/'Online Only All Races'!K5)*100,"NA")</f>
        <v>58.364802086446254</v>
      </c>
      <c r="I9" s="75">
        <f>IF('Online Only All Races'!K5&gt;0,('Online Only Black'!K5/'Online Only All Races'!K5)*100,"NA")</f>
        <v>20.998940476513898</v>
      </c>
      <c r="J9" s="78">
        <f>IF('Online Only All Races'!K5&gt;0,('Online Only Hispanic'!K5/'Online Only All Races'!K5)*100,"NA")</f>
        <v>12.733298921459427</v>
      </c>
    </row>
    <row r="10" spans="1:17">
      <c r="A10" s="8" t="s">
        <v>20</v>
      </c>
      <c r="B10" s="8"/>
      <c r="C10" s="66">
        <f>+'All Online Only'!K6</f>
        <v>19.400971896306423</v>
      </c>
      <c r="D10" s="72"/>
      <c r="E10" s="75"/>
      <c r="F10" s="75"/>
      <c r="G10" s="75"/>
      <c r="H10" s="75"/>
      <c r="I10" s="75"/>
      <c r="J10" s="78"/>
    </row>
    <row r="11" spans="1:17">
      <c r="A11" s="57" t="s">
        <v>21</v>
      </c>
      <c r="B11" s="57"/>
      <c r="C11" s="57">
        <f>+'All Online Only'!K7</f>
        <v>20867</v>
      </c>
      <c r="D11" s="73">
        <f>IF('All Online Only'!K7&gt;0,('Online Only Public'!K7/'All Online Only'!K7)*100,"NA")</f>
        <v>0</v>
      </c>
      <c r="E11" s="76">
        <f>IF('All Online Only'!K7&gt;0,('Online Only Undergrad'!K7/'All Online Only'!K7)*100,"NA")</f>
        <v>70.585134422772796</v>
      </c>
      <c r="F11" s="76">
        <f>IF('All Online Only'!K7&gt;0,('Online Only 4Yr'!K7/'All Online Only'!K7)*100,"NA")</f>
        <v>100</v>
      </c>
      <c r="G11" s="76">
        <f>IF('All Online Only'!K7&gt;0,('Online Only Women'!K7/'All Online Only'!K7)*100,"NA")</f>
        <v>41.333205539847604</v>
      </c>
      <c r="H11" s="76">
        <f>IF('Online Only All Races'!K7&gt;0,('Online Only White'!K7/'Online Only All Races'!K7)*100,"NA")</f>
        <v>62.444473477920035</v>
      </c>
      <c r="I11" s="76">
        <f>IF('Online Only All Races'!K7&gt;0,('Online Only Black'!K7/'Online Only All Races'!K7)*100,"NA")</f>
        <v>25.810033969166451</v>
      </c>
      <c r="J11" s="69">
        <f>IF('Online Only All Races'!K7&gt;0,('Online Only Hispanic'!K7/'Online Only All Races'!K7)*100,"NA")</f>
        <v>4.8144760909328452</v>
      </c>
    </row>
    <row r="12" spans="1:17">
      <c r="A12" s="57" t="s">
        <v>22</v>
      </c>
      <c r="B12" s="57"/>
      <c r="C12" s="57">
        <f>+'All Online Only'!K8</f>
        <v>799</v>
      </c>
      <c r="D12" s="73">
        <f>IF('All Online Only'!K8&gt;0,('Online Only Public'!K8/'All Online Only'!K8)*100,"NA")</f>
        <v>100</v>
      </c>
      <c r="E12" s="76">
        <f>IF('All Online Only'!K8&gt;0,('Online Only Undergrad'!K8/'All Online Only'!K8)*100,"NA")</f>
        <v>100</v>
      </c>
      <c r="F12" s="76">
        <f>IF('All Online Only'!K8&gt;0,('Online Only 4Yr'!K8/'All Online Only'!K8)*100,"NA")</f>
        <v>100</v>
      </c>
      <c r="G12" s="76">
        <f>IF('All Online Only'!K8&gt;0,('Online Only Women'!K8/'All Online Only'!K8)*100,"NA")</f>
        <v>64.580725907384235</v>
      </c>
      <c r="H12" s="76">
        <f>IF('Online Only All Races'!K8&gt;0,('Online Only White'!K8/'Online Only All Races'!K8)*100,"NA")</f>
        <v>65.740740740740748</v>
      </c>
      <c r="I12" s="76">
        <f>IF('Online Only All Races'!K8&gt;0,('Online Only Black'!K8/'Online Only All Races'!K8)*100,"NA")</f>
        <v>27.380952380952383</v>
      </c>
      <c r="J12" s="69">
        <f>IF('Online Only All Races'!K8&gt;0,('Online Only Hispanic'!K8/'Online Only All Races'!K8)*100,"NA")</f>
        <v>1.5873015873015872</v>
      </c>
    </row>
    <row r="13" spans="1:17">
      <c r="A13" s="57" t="s">
        <v>23</v>
      </c>
      <c r="B13" s="57"/>
      <c r="C13" s="57">
        <f>+'All Online Only'!K9</f>
        <v>0</v>
      </c>
      <c r="D13" s="73" t="str">
        <f>IF('All Online Only'!K9&gt;0,('Online Only Public'!K9/'All Online Only'!K9)*100,"NA")</f>
        <v>NA</v>
      </c>
      <c r="E13" s="76" t="str">
        <f>IF('All Online Only'!K9&gt;0,('Online Only Undergrad'!K9/'All Online Only'!K9)*100,"NA")</f>
        <v>NA</v>
      </c>
      <c r="F13" s="76" t="str">
        <f>IF('All Online Only'!K9&gt;0,('Online Only 4Yr'!K9/'All Online Only'!K9)*100,"NA")</f>
        <v>NA</v>
      </c>
      <c r="G13" s="76" t="str">
        <f>IF('All Online Only'!K9&gt;0,('Online Only Women'!K9/'All Online Only'!K9)*100,"NA")</f>
        <v>NA</v>
      </c>
      <c r="H13" s="76" t="str">
        <f>IF('Online Only All Races'!K9&gt;0,('Online Only White'!K9/'Online Only All Races'!K9)*100,"NA")</f>
        <v>NA</v>
      </c>
      <c r="I13" s="76" t="str">
        <f>IF('Online Only All Races'!K9&gt;0,('Online Only Black'!K9/'Online Only All Races'!K9)*100,"NA")</f>
        <v>NA</v>
      </c>
      <c r="J13" s="69" t="str">
        <f>IF('Online Only All Races'!K9&gt;0,('Online Only Hispanic'!K9/'Online Only All Races'!K9)*100,"NA")</f>
        <v>NA</v>
      </c>
    </row>
    <row r="14" spans="1:17">
      <c r="A14" s="57" t="s">
        <v>24</v>
      </c>
      <c r="B14" s="57"/>
      <c r="C14" s="57">
        <f>+'All Online Only'!K10</f>
        <v>6134</v>
      </c>
      <c r="D14" s="73">
        <f>IF('All Online Only'!K10&gt;0,('Online Only Public'!K10/'All Online Only'!K10)*100,"NA")</f>
        <v>64.003912618193667</v>
      </c>
      <c r="E14" s="76">
        <f>IF('All Online Only'!K10&gt;0,('Online Only Undergrad'!K10/'All Online Only'!K10)*100,"NA")</f>
        <v>88.995761330290193</v>
      </c>
      <c r="F14" s="76">
        <f>IF('All Online Only'!K10&gt;0,('Online Only 4Yr'!K10/'All Online Only'!K10)*100,"NA")</f>
        <v>100</v>
      </c>
      <c r="G14" s="76">
        <f>IF('All Online Only'!K10&gt;0,('Online Only Women'!K10/'All Online Only'!K10)*100,"NA")</f>
        <v>58.738180632539937</v>
      </c>
      <c r="H14" s="76">
        <f>IF('Online Only All Races'!K10&gt;0,('Online Only White'!K10/'Online Only All Races'!K10)*100,"NA")</f>
        <v>59.835036758113681</v>
      </c>
      <c r="I14" s="76">
        <f>IF('Online Only All Races'!K10&gt;0,('Online Only Black'!K10/'Online Only All Races'!K10)*100,"NA")</f>
        <v>12.085350546889009</v>
      </c>
      <c r="J14" s="69">
        <f>IF('Online Only All Races'!K10&gt;0,('Online Only Hispanic'!K10/'Online Only All Races'!K10)*100,"NA")</f>
        <v>19.598350367581137</v>
      </c>
      <c r="K14" s="7"/>
    </row>
    <row r="15" spans="1:17">
      <c r="A15" s="8" t="s">
        <v>25</v>
      </c>
      <c r="B15" s="8"/>
      <c r="C15" s="8">
        <f>+'All Online Only'!K11</f>
        <v>6195</v>
      </c>
      <c r="D15" s="72">
        <f>IF('All Online Only'!K11&gt;0,('Online Only Public'!K11/'All Online Only'!K11)*100,"NA")</f>
        <v>0</v>
      </c>
      <c r="E15" s="75">
        <f>IF('All Online Only'!K11&gt;0,('Online Only Undergrad'!K11/'All Online Only'!K11)*100,"NA")</f>
        <v>56.303470540758674</v>
      </c>
      <c r="F15" s="75">
        <f>IF('All Online Only'!K11&gt;0,('Online Only 4Yr'!K11/'All Online Only'!K11)*100,"NA")</f>
        <v>100</v>
      </c>
      <c r="G15" s="75">
        <f>IF('All Online Only'!K11&gt;0,('Online Only Women'!K11/'All Online Only'!K11)*100,"NA")</f>
        <v>81.436642453591602</v>
      </c>
      <c r="H15" s="75">
        <f>IF('Online Only All Races'!K11&gt;0,('Online Only White'!K11/'Online Only All Races'!K11)*100,"NA")</f>
        <v>40.714762859051433</v>
      </c>
      <c r="I15" s="75">
        <f>IF('Online Only All Races'!K11&gt;0,('Online Only Black'!K11/'Online Only All Races'!K11)*100,"NA")</f>
        <v>41.850367401469605</v>
      </c>
      <c r="J15" s="78">
        <f>IF('Online Only All Races'!K11&gt;0,('Online Only Hispanic'!K11/'Online Only All Races'!K11)*100,"NA")</f>
        <v>12.441549766199063</v>
      </c>
      <c r="K15" s="6"/>
    </row>
    <row r="16" spans="1:17">
      <c r="A16" s="8" t="s">
        <v>26</v>
      </c>
      <c r="B16" s="8"/>
      <c r="C16" s="8">
        <f>+'All Online Only'!K12</f>
        <v>2237</v>
      </c>
      <c r="D16" s="72">
        <f>IF('All Online Only'!K12&gt;0,('Online Only Public'!K12/'All Online Only'!K12)*100,"NA")</f>
        <v>0</v>
      </c>
      <c r="E16" s="75">
        <f>IF('All Online Only'!K12&gt;0,('Online Only Undergrad'!K12/'All Online Only'!K12)*100,"NA")</f>
        <v>0</v>
      </c>
      <c r="F16" s="75">
        <f>IF('All Online Only'!K12&gt;0,('Online Only 4Yr'!K12/'All Online Only'!K12)*100,"NA")</f>
        <v>100</v>
      </c>
      <c r="G16" s="75">
        <f>IF('All Online Only'!K12&gt;0,('Online Only Women'!K12/'All Online Only'!K12)*100,"NA")</f>
        <v>93.875726419311576</v>
      </c>
      <c r="H16" s="75">
        <f>IF('Online Only All Races'!K12&gt;0,('Online Only White'!K12/'Online Only All Races'!K12)*100,"NA")</f>
        <v>75.023169601482849</v>
      </c>
      <c r="I16" s="75">
        <f>IF('Online Only All Races'!K12&gt;0,('Online Only Black'!K12/'Online Only All Races'!K12)*100,"NA")</f>
        <v>10.889712696941613</v>
      </c>
      <c r="J16" s="78">
        <f>IF('Online Only All Races'!K12&gt;0,('Online Only Hispanic'!K12/'Online Only All Races'!K12)*100,"NA")</f>
        <v>7.4142724745134378</v>
      </c>
      <c r="K16" s="6"/>
    </row>
    <row r="17" spans="1:11">
      <c r="A17" s="8" t="s">
        <v>27</v>
      </c>
      <c r="B17" s="8"/>
      <c r="C17" s="8">
        <f>+'All Online Only'!K13</f>
        <v>0</v>
      </c>
      <c r="D17" s="72" t="str">
        <f>IF('All Online Only'!K13&gt;0,('Online Only Public'!K13/'All Online Only'!K13)*100,"NA")</f>
        <v>NA</v>
      </c>
      <c r="E17" s="75" t="str">
        <f>IF('All Online Only'!K13&gt;0,('Online Only Undergrad'!K13/'All Online Only'!K13)*100,"NA")</f>
        <v>NA</v>
      </c>
      <c r="F17" s="75" t="str">
        <f>IF('All Online Only'!K13&gt;0,('Online Only 4Yr'!K13/'All Online Only'!K13)*100,"NA")</f>
        <v>NA</v>
      </c>
      <c r="G17" s="75" t="str">
        <f>IF('All Online Only'!K13&gt;0,('Online Only Women'!K13/'All Online Only'!K13)*100,"NA")</f>
        <v>NA</v>
      </c>
      <c r="H17" s="75" t="str">
        <f>IF('Online Only All Races'!K13&gt;0,('Online Only White'!K13/'Online Only All Races'!K13)*100,"NA")</f>
        <v>NA</v>
      </c>
      <c r="I17" s="75" t="str">
        <f>IF('Online Only All Races'!K13&gt;0,('Online Only Black'!K13/'Online Only All Races'!K13)*100,"NA")</f>
        <v>NA</v>
      </c>
      <c r="J17" s="78" t="str">
        <f>IF('Online Only All Races'!K13&gt;0,('Online Only Hispanic'!K13/'Online Only All Races'!K13)*100,"NA")</f>
        <v>NA</v>
      </c>
      <c r="K17" s="7"/>
    </row>
    <row r="18" spans="1:11">
      <c r="A18" s="8" t="s">
        <v>28</v>
      </c>
      <c r="B18" s="8"/>
      <c r="C18" s="8">
        <f>+'All Online Only'!K14</f>
        <v>0</v>
      </c>
      <c r="D18" s="72" t="str">
        <f>IF('All Online Only'!K14&gt;0,('Online Only Public'!K14/'All Online Only'!K14)*100,"NA")</f>
        <v>NA</v>
      </c>
      <c r="E18" s="75" t="str">
        <f>IF('All Online Only'!K14&gt;0,('Online Only Undergrad'!K14/'All Online Only'!K14)*100,"NA")</f>
        <v>NA</v>
      </c>
      <c r="F18" s="75" t="str">
        <f>IF('All Online Only'!K14&gt;0,('Online Only 4Yr'!K14/'All Online Only'!K14)*100,"NA")</f>
        <v>NA</v>
      </c>
      <c r="G18" s="75" t="str">
        <f>IF('All Online Only'!K14&gt;0,('Online Only Women'!K14/'All Online Only'!K14)*100,"NA")</f>
        <v>NA</v>
      </c>
      <c r="H18" s="75" t="str">
        <f>IF('Online Only All Races'!K14&gt;0,('Online Only White'!K14/'Online Only All Races'!K14)*100,"NA")</f>
        <v>NA</v>
      </c>
      <c r="I18" s="75" t="str">
        <f>IF('Online Only All Races'!K14&gt;0,('Online Only Black'!K14/'Online Only All Races'!K14)*100,"NA")</f>
        <v>NA</v>
      </c>
      <c r="J18" s="78" t="str">
        <f>IF('Online Only All Races'!K14&gt;0,('Online Only Hispanic'!K14/'Online Only All Races'!K14)*100,"NA")</f>
        <v>NA</v>
      </c>
      <c r="K18" s="6"/>
    </row>
    <row r="19" spans="1:11">
      <c r="A19" s="57" t="s">
        <v>29</v>
      </c>
      <c r="B19" s="57"/>
      <c r="C19" s="57">
        <f>+'All Online Only'!K15</f>
        <v>0</v>
      </c>
      <c r="D19" s="73" t="str">
        <f>IF('All Online Only'!K15&gt;0,('Online Only Public'!K15/'All Online Only'!K15)*100,"NA")</f>
        <v>NA</v>
      </c>
      <c r="E19" s="76" t="str">
        <f>IF('All Online Only'!K15&gt;0,('Online Only Undergrad'!K15/'All Online Only'!K15)*100,"NA")</f>
        <v>NA</v>
      </c>
      <c r="F19" s="76" t="str">
        <f>IF('All Online Only'!K15&gt;0,('Online Only 4Yr'!K15/'All Online Only'!K15)*100,"NA")</f>
        <v>NA</v>
      </c>
      <c r="G19" s="76" t="str">
        <f>IF('All Online Only'!K15&gt;0,('Online Only Women'!K15/'All Online Only'!K15)*100,"NA")</f>
        <v>NA</v>
      </c>
      <c r="H19" s="76" t="str">
        <f>IF('Online Only All Races'!K15&gt;0,('Online Only White'!K15/'Online Only All Races'!K15)*100,"NA")</f>
        <v>NA</v>
      </c>
      <c r="I19" s="76" t="str">
        <f>IF('Online Only All Races'!K15&gt;0,('Online Only Black'!K15/'Online Only All Races'!K15)*100,"NA")</f>
        <v>NA</v>
      </c>
      <c r="J19" s="69" t="str">
        <f>IF('Online Only All Races'!K15&gt;0,('Online Only Hispanic'!K15/'Online Only All Races'!K15)*100,"NA")</f>
        <v>NA</v>
      </c>
      <c r="K19" s="6"/>
    </row>
    <row r="20" spans="1:11">
      <c r="A20" s="57" t="s">
        <v>30</v>
      </c>
      <c r="B20" s="57"/>
      <c r="C20" s="57">
        <f>+'All Online Only'!K16</f>
        <v>66</v>
      </c>
      <c r="D20" s="73">
        <f>IF('All Online Only'!K16&gt;0,('Online Only Public'!K16/'All Online Only'!K16)*100,"NA")</f>
        <v>0</v>
      </c>
      <c r="E20" s="76">
        <f>IF('All Online Only'!K16&gt;0,('Online Only Undergrad'!K16/'All Online Only'!K16)*100,"NA")</f>
        <v>100</v>
      </c>
      <c r="F20" s="76">
        <f>IF('All Online Only'!K16&gt;0,('Online Only 4Yr'!K16/'All Online Only'!K16)*100,"NA")</f>
        <v>100</v>
      </c>
      <c r="G20" s="76">
        <f>IF('All Online Only'!K16&gt;0,('Online Only Women'!K16/'All Online Only'!K16)*100,"NA")</f>
        <v>66.666666666666657</v>
      </c>
      <c r="H20" s="76">
        <f>IF('Online Only All Races'!K16&gt;0,('Online Only White'!K16/'Online Only All Races'!K16)*100,"NA")</f>
        <v>25.757575757575758</v>
      </c>
      <c r="I20" s="76">
        <f>IF('Online Only All Races'!K16&gt;0,('Online Only Black'!K16/'Online Only All Races'!K16)*100,"NA")</f>
        <v>72.727272727272734</v>
      </c>
      <c r="J20" s="69">
        <f>IF('Online Only All Races'!K16&gt;0,('Online Only Hispanic'!K16/'Online Only All Races'!K16)*100,"NA")</f>
        <v>1.5151515151515151</v>
      </c>
      <c r="K20" s="6"/>
    </row>
    <row r="21" spans="1:11">
      <c r="A21" s="57" t="s">
        <v>31</v>
      </c>
      <c r="B21" s="57"/>
      <c r="C21" s="57">
        <f>+'All Online Only'!K17</f>
        <v>0</v>
      </c>
      <c r="D21" s="73" t="str">
        <f>IF('All Online Only'!K17&gt;0,('Online Only Public'!K17/'All Online Only'!K17)*100,"NA")</f>
        <v>NA</v>
      </c>
      <c r="E21" s="76" t="str">
        <f>IF('All Online Only'!K17&gt;0,('Online Only Undergrad'!K17/'All Online Only'!K17)*100,"NA")</f>
        <v>NA</v>
      </c>
      <c r="F21" s="76" t="str">
        <f>IF('All Online Only'!K17&gt;0,('Online Only 4Yr'!K17/'All Online Only'!K17)*100,"NA")</f>
        <v>NA</v>
      </c>
      <c r="G21" s="76" t="str">
        <f>IF('All Online Only'!K17&gt;0,('Online Only Women'!K17/'All Online Only'!K17)*100,"NA")</f>
        <v>NA</v>
      </c>
      <c r="H21" s="76" t="str">
        <f>IF('Online Only All Races'!K17&gt;0,('Online Only White'!K17/'Online Only All Races'!K17)*100,"NA")</f>
        <v>NA</v>
      </c>
      <c r="I21" s="76" t="str">
        <f>IF('Online Only All Races'!K17&gt;0,('Online Only Black'!K17/'Online Only All Races'!K17)*100,"NA")</f>
        <v>NA</v>
      </c>
      <c r="J21" s="69" t="str">
        <f>IF('Online Only All Races'!K17&gt;0,('Online Only Hispanic'!K17/'Online Only All Races'!K17)*100,"NA")</f>
        <v>NA</v>
      </c>
      <c r="K21" s="6"/>
    </row>
    <row r="22" spans="1:11">
      <c r="A22" s="57" t="s">
        <v>32</v>
      </c>
      <c r="B22" s="57"/>
      <c r="C22" s="57">
        <f>+'All Online Only'!K18</f>
        <v>0</v>
      </c>
      <c r="D22" s="73" t="str">
        <f>IF('All Online Only'!K18&gt;0,('Online Only Public'!K18/'All Online Only'!K18)*100,"NA")</f>
        <v>NA</v>
      </c>
      <c r="E22" s="76" t="str">
        <f>IF('All Online Only'!K18&gt;0,('Online Only Undergrad'!K18/'All Online Only'!K18)*100,"NA")</f>
        <v>NA</v>
      </c>
      <c r="F22" s="76" t="str">
        <f>IF('All Online Only'!K18&gt;0,('Online Only 4Yr'!K18/'All Online Only'!K18)*100,"NA")</f>
        <v>NA</v>
      </c>
      <c r="G22" s="76" t="str">
        <f>IF('All Online Only'!K18&gt;0,('Online Only Women'!K18/'All Online Only'!K18)*100,"NA")</f>
        <v>NA</v>
      </c>
      <c r="H22" s="76" t="str">
        <f>IF('Online Only All Races'!K18&gt;0,('Online Only White'!K18/'Online Only All Races'!K18)*100,"NA")</f>
        <v>NA</v>
      </c>
      <c r="I22" s="76" t="str">
        <f>IF('Online Only All Races'!K18&gt;0,('Online Only Black'!K18/'Online Only All Races'!K18)*100,"NA")</f>
        <v>NA</v>
      </c>
      <c r="J22" s="69" t="str">
        <f>IF('Online Only All Races'!K18&gt;0,('Online Only Hispanic'!K18/'Online Only All Races'!K18)*100,"NA")</f>
        <v>NA</v>
      </c>
      <c r="K22" s="6"/>
    </row>
    <row r="23" spans="1:11">
      <c r="A23" s="8" t="s">
        <v>33</v>
      </c>
      <c r="B23" s="8"/>
      <c r="C23" s="8">
        <f>+'All Online Only'!K19</f>
        <v>140</v>
      </c>
      <c r="D23" s="72">
        <f>IF('All Online Only'!K19&gt;0,('Online Only Public'!K19/'All Online Only'!K19)*100,"NA")</f>
        <v>0</v>
      </c>
      <c r="E23" s="75">
        <f>IF('All Online Only'!K19&gt;0,('Online Only Undergrad'!K19/'All Online Only'!K19)*100,"NA")</f>
        <v>83.571428571428569</v>
      </c>
      <c r="F23" s="75">
        <f>IF('All Online Only'!K19&gt;0,('Online Only 4Yr'!K19/'All Online Only'!K19)*100,"NA")</f>
        <v>100</v>
      </c>
      <c r="G23" s="75">
        <f>IF('All Online Only'!K19&gt;0,('Online Only Women'!K19/'All Online Only'!K19)*100,"NA")</f>
        <v>90</v>
      </c>
      <c r="H23" s="75">
        <f>IF('Online Only All Races'!K19&gt;0,('Online Only White'!K19/'Online Only All Races'!K19)*100,"NA")</f>
        <v>82.35294117647058</v>
      </c>
      <c r="I23" s="75">
        <f>IF('Online Only All Races'!K19&gt;0,('Online Only Black'!K19/'Online Only All Races'!K19)*100,"NA")</f>
        <v>5.8823529411764701</v>
      </c>
      <c r="J23" s="78">
        <f>IF('Online Only All Races'!K19&gt;0,('Online Only Hispanic'!K19/'Online Only All Races'!K19)*100,"NA")</f>
        <v>7.3529411764705888</v>
      </c>
      <c r="K23" s="6"/>
    </row>
    <row r="24" spans="1:11">
      <c r="A24" s="8" t="s">
        <v>34</v>
      </c>
      <c r="B24" s="8"/>
      <c r="C24" s="8">
        <f>+'All Online Only'!K20</f>
        <v>703</v>
      </c>
      <c r="D24" s="72">
        <f>IF('All Online Only'!K20&gt;0,('Online Only Public'!K20/'All Online Only'!K20)*100,"NA")</f>
        <v>0</v>
      </c>
      <c r="E24" s="75">
        <f>IF('All Online Only'!K20&gt;0,('Online Only Undergrad'!K20/'All Online Only'!K20)*100,"NA")</f>
        <v>100</v>
      </c>
      <c r="F24" s="75">
        <f>IF('All Online Only'!K20&gt;0,('Online Only 4Yr'!K20/'All Online Only'!K20)*100,"NA")</f>
        <v>0</v>
      </c>
      <c r="G24" s="75">
        <f>IF('All Online Only'!K20&gt;0,('Online Only Women'!K20/'All Online Only'!K20)*100,"NA")</f>
        <v>86.059743954480794</v>
      </c>
      <c r="H24" s="75">
        <f>IF('Online Only All Races'!K20&gt;0,('Online Only White'!K20/'Online Only All Races'!K20)*100,"NA")</f>
        <v>33.277310924369743</v>
      </c>
      <c r="I24" s="75">
        <f>IF('Online Only All Races'!K20&gt;0,('Online Only Black'!K20/'Online Only All Races'!K20)*100,"NA")</f>
        <v>39.159663865546221</v>
      </c>
      <c r="J24" s="78">
        <f>IF('Online Only All Races'!K20&gt;0,('Online Only Hispanic'!K20/'Online Only All Races'!K20)*100,"NA")</f>
        <v>21.512605042016808</v>
      </c>
      <c r="K24" s="7"/>
    </row>
    <row r="25" spans="1:11">
      <c r="A25" s="8" t="s">
        <v>35</v>
      </c>
      <c r="B25" s="8"/>
      <c r="C25" s="8">
        <f>+'All Online Only'!K21</f>
        <v>0</v>
      </c>
      <c r="D25" s="72" t="str">
        <f>IF('All Online Only'!K21&gt;0,('Online Only Public'!K21/'All Online Only'!K21)*100,"NA")</f>
        <v>NA</v>
      </c>
      <c r="E25" s="75" t="str">
        <f>IF('All Online Only'!K21&gt;0,('Online Only Undergrad'!K21/'All Online Only'!K21)*100,"NA")</f>
        <v>NA</v>
      </c>
      <c r="F25" s="75" t="str">
        <f>IF('All Online Only'!K21&gt;0,('Online Only 4Yr'!K21/'All Online Only'!K21)*100,"NA")</f>
        <v>NA</v>
      </c>
      <c r="G25" s="75" t="str">
        <f>IF('All Online Only'!K21&gt;0,('Online Only Women'!K21/'All Online Only'!K21)*100,"NA")</f>
        <v>NA</v>
      </c>
      <c r="H25" s="75" t="str">
        <f>IF('Online Only All Races'!K21&gt;0,('Online Only White'!K21/'Online Only All Races'!K21)*100,"NA")</f>
        <v>NA</v>
      </c>
      <c r="I25" s="75" t="str">
        <f>IF('Online Only All Races'!K21&gt;0,('Online Only Black'!K21/'Online Only All Races'!K21)*100,"NA")</f>
        <v>NA</v>
      </c>
      <c r="J25" s="78" t="str">
        <f>IF('Online Only All Races'!K21&gt;0,('Online Only Hispanic'!K21/'Online Only All Races'!K21)*100,"NA")</f>
        <v>NA</v>
      </c>
      <c r="K25" s="6"/>
    </row>
    <row r="26" spans="1:11" ht="13.5" customHeight="1">
      <c r="A26" s="10" t="s">
        <v>36</v>
      </c>
      <c r="B26" s="10"/>
      <c r="C26" s="88">
        <f>+'All Online Only'!K22</f>
        <v>46859</v>
      </c>
      <c r="D26" s="81">
        <f>IF('All Online Only'!K22&gt;0,('Online Only Public'!K22/'All Online Only'!K22)*100,"NA")</f>
        <v>0</v>
      </c>
      <c r="E26" s="81">
        <f>IF('All Online Only'!K22&gt;0,('Online Only Undergrad'!K22/'All Online Only'!K22)*100,"NA")</f>
        <v>82.904031242664161</v>
      </c>
      <c r="F26" s="77">
        <f>IF('All Online Only'!K22&gt;0,('Online Only 4Yr'!K22/'All Online Only'!K22)*100,"NA")</f>
        <v>96.937621374762585</v>
      </c>
      <c r="G26" s="77">
        <f>IF('All Online Only'!K22&gt;0,('Online Only Women'!K22/'All Online Only'!K22)*100,"NA")</f>
        <v>39.110949870889264</v>
      </c>
      <c r="H26" s="77">
        <f>IF('Online Only All Races'!K22&gt;0,('Online Only White'!K22/'Online Only All Races'!K22)*100,"NA")</f>
        <v>58.535111772087191</v>
      </c>
      <c r="I26" s="77">
        <f>IF('Online Only All Races'!K22&gt;0,('Online Only Black'!K22/'Online Only All Races'!K22)*100,"NA")</f>
        <v>17.653483292280523</v>
      </c>
      <c r="J26" s="82">
        <f>IF('Online Only All Races'!K22&gt;0,('Online Only Hispanic'!K22/'Online Only All Races'!K22)*100,"NA")</f>
        <v>15.076451178138218</v>
      </c>
      <c r="K26" s="6"/>
    </row>
    <row r="27" spans="1:11">
      <c r="A27" s="8" t="s">
        <v>37</v>
      </c>
      <c r="B27" s="8"/>
      <c r="C27" s="8">
        <f>+'All Online Only'!K23</f>
        <v>220233</v>
      </c>
      <c r="D27" s="72">
        <f>IF('All Online Only'!K23&gt;0,('Online Only Public'!K23/'All Online Only'!K23)*100,"NA")</f>
        <v>5.7529979612501307</v>
      </c>
      <c r="E27" s="75">
        <f>IF('All Online Only'!K23&gt;0,('Online Only Undergrad'!K23/'All Online Only'!K23)*100,"NA")</f>
        <v>70.351854626690823</v>
      </c>
      <c r="F27" s="75">
        <f>IF('All Online Only'!K23&gt;0,('Online Only 4Yr'!K23/'All Online Only'!K23)*100,"NA")</f>
        <v>98.548809669758839</v>
      </c>
      <c r="G27" s="75">
        <f>IF('All Online Only'!K23&gt;0,('Online Only Women'!K23/'All Online Only'!K23)*100,"NA")</f>
        <v>65.534229656772595</v>
      </c>
      <c r="H27" s="75">
        <f>IF('Online Only All Races'!K23&gt;0,('Online Only White'!K23/'Online Only All Races'!K23)*100,"NA")</f>
        <v>62.731564670726478</v>
      </c>
      <c r="I27" s="75">
        <f>IF('Online Only All Races'!K23&gt;0,('Online Only Black'!K23/'Online Only All Races'!K23)*100,"NA")</f>
        <v>17.262429293700063</v>
      </c>
      <c r="J27" s="78">
        <f>IF('Online Only All Races'!K23&gt;0,('Online Only Hispanic'!K23/'Online Only All Races'!K23)*100,"NA")</f>
        <v>11.625124920616949</v>
      </c>
      <c r="K27" s="6"/>
    </row>
    <row r="28" spans="1:11">
      <c r="A28" s="8" t="s">
        <v>20</v>
      </c>
      <c r="B28" s="8"/>
      <c r="C28" s="66">
        <f>+'All Online Only'!K24</f>
        <v>50.865883852848249</v>
      </c>
      <c r="D28" s="72">
        <f>IF('All Online Only'!K24&gt;0,('Online Only Public'!K24/'All Online Only'!K24)*100,"NA")</f>
        <v>126.58115770335128</v>
      </c>
      <c r="E28" s="75">
        <f>IF('All Online Only'!K24&gt;0,('Online Only Undergrad'!K24/'All Online Only'!K24)*100,"NA")</f>
        <v>110.97789118668369</v>
      </c>
      <c r="F28" s="75">
        <f>IF('All Online Only'!K24&gt;0,('Online Only 4Yr'!K24/'All Online Only'!K24)*100,"NA")</f>
        <v>101.00172332802974</v>
      </c>
      <c r="G28" s="75">
        <f>IF('All Online Only'!K24&gt;0,('Online Only Women'!K24/'All Online Only'!K24)*100,"NA")</f>
        <v>102.55249510638109</v>
      </c>
      <c r="H28" s="75">
        <f>IF('Online Only All Races'!K24&gt;0,('Online Only White'!K24/'Online Only All Races'!K24)*100,"NA")</f>
        <v>107.64205948874235</v>
      </c>
      <c r="I28" s="75">
        <f>IF('Online Only All Races'!K24&gt;0,('Online Only Black'!K24/'Online Only All Races'!K24)*100,"NA")</f>
        <v>76.04078123678471</v>
      </c>
      <c r="J28" s="78">
        <f>IF('Online Only All Races'!K24&gt;0,('Online Only Hispanic'!K24/'Online Only All Races'!K24)*100,"NA")</f>
        <v>104.88234386319364</v>
      </c>
      <c r="K28" s="6"/>
    </row>
    <row r="29" spans="1:11">
      <c r="A29" s="57" t="s">
        <v>38</v>
      </c>
      <c r="B29" s="57"/>
      <c r="C29" s="57">
        <f>+'All Online Only'!K25</f>
        <v>0</v>
      </c>
      <c r="D29" s="73" t="str">
        <f>IF('All Online Only'!K25&gt;0,('Online Only Public'!K25/'All Online Only'!K25)*100,"NA")</f>
        <v>NA</v>
      </c>
      <c r="E29" s="76" t="str">
        <f>IF('All Online Only'!K25&gt;0,('Online Only Undergrad'!K25/'All Online Only'!K25)*100,"NA")</f>
        <v>NA</v>
      </c>
      <c r="F29" s="76" t="str">
        <f>IF('All Online Only'!K25&gt;0,('Online Only 4Yr'!K25/'All Online Only'!K25)*100,"NA")</f>
        <v>NA</v>
      </c>
      <c r="G29" s="76" t="str">
        <f>IF('All Online Only'!K25&gt;0,('Online Only Women'!K25/'All Online Only'!K25)*100,"NA")</f>
        <v>NA</v>
      </c>
      <c r="H29" s="76" t="str">
        <f>IF('Online Only All Races'!K25&gt;0,('Online Only White'!K25/'Online Only All Races'!K25)*100,"NA")</f>
        <v>NA</v>
      </c>
      <c r="I29" s="76" t="str">
        <f>IF('Online Only All Races'!K25&gt;0,('Online Only Black'!K25/'Online Only All Races'!K25)*100,"NA")</f>
        <v>NA</v>
      </c>
      <c r="J29" s="69" t="str">
        <f>IF('Online Only All Races'!K25&gt;0,('Online Only Hispanic'!K25/'Online Only All Races'!K25)*100,"NA")</f>
        <v>NA</v>
      </c>
      <c r="K29" s="6"/>
    </row>
    <row r="30" spans="1:11" ht="12.75" customHeight="1">
      <c r="A30" s="57" t="s">
        <v>39</v>
      </c>
      <c r="B30" s="57"/>
      <c r="C30" s="57">
        <f>+'All Online Only'!K26</f>
        <v>12689</v>
      </c>
      <c r="D30" s="73">
        <f>IF('All Online Only'!K26&gt;0,('Online Only Public'!K26/'All Online Only'!K26)*100,"NA")</f>
        <v>0</v>
      </c>
      <c r="E30" s="76">
        <f>IF('All Online Only'!K26&gt;0,('Online Only Undergrad'!K26/'All Online Only'!K26)*100,"NA")</f>
        <v>92.85995744345496</v>
      </c>
      <c r="F30" s="76">
        <f>IF('All Online Only'!K26&gt;0,('Online Only 4Yr'!K26/'All Online Only'!K26)*100,"NA")</f>
        <v>78.430136338560956</v>
      </c>
      <c r="G30" s="76">
        <f>IF('All Online Only'!K26&gt;0,('Online Only Women'!K26/'All Online Only'!K26)*100,"NA")</f>
        <v>63.637796516667976</v>
      </c>
      <c r="H30" s="76">
        <f>IF('Online Only All Races'!K26&gt;0,('Online Only White'!K26/'Online Only All Races'!K26)*100,"NA")</f>
        <v>51.584805226227928</v>
      </c>
      <c r="I30" s="76">
        <f>IF('Online Only All Races'!K26&gt;0,('Online Only Black'!K26/'Online Only All Races'!K26)*100,"NA")</f>
        <v>37.224776191628358</v>
      </c>
      <c r="J30" s="69">
        <f>IF('Online Only All Races'!K26&gt;0,('Online Only Hispanic'!K26/'Online Only All Races'!K26)*100,"NA")</f>
        <v>3.7140091942898619</v>
      </c>
    </row>
    <row r="31" spans="1:11">
      <c r="A31" s="57" t="s">
        <v>40</v>
      </c>
      <c r="B31" s="57"/>
      <c r="C31" s="57">
        <f>+'All Online Only'!K27</f>
        <v>54444</v>
      </c>
      <c r="D31" s="73">
        <f>IF('All Online Only'!K27&gt;0,('Online Only Public'!K27/'All Online Only'!K27)*100,"NA")</f>
        <v>0</v>
      </c>
      <c r="E31" s="76">
        <f>IF('All Online Only'!K27&gt;0,('Online Only Undergrad'!K27/'All Online Only'!K27)*100,"NA")</f>
        <v>63.007861288663577</v>
      </c>
      <c r="F31" s="76">
        <f>IF('All Online Only'!K27&gt;0,('Online Only 4Yr'!K27/'All Online Only'!K27)*100,"NA")</f>
        <v>99.15693189332157</v>
      </c>
      <c r="G31" s="76">
        <f>IF('All Online Only'!K27&gt;0,('Online Only Women'!K27/'All Online Only'!K27)*100,"NA")</f>
        <v>66.433399456322093</v>
      </c>
      <c r="H31" s="76">
        <f>IF('Online Only All Races'!K27&gt;0,('Online Only White'!K27/'Online Only All Races'!K27)*100,"NA")</f>
        <v>40.629727494604353</v>
      </c>
      <c r="I31" s="76">
        <f>IF('Online Only All Races'!K27&gt;0,('Online Only Black'!K27/'Online Only All Races'!K27)*100,"NA")</f>
        <v>34.725780099642975</v>
      </c>
      <c r="J31" s="69">
        <f>IF('Online Only All Races'!K27&gt;0,('Online Only Hispanic'!K27/'Online Only All Races'!K27)*100,"NA")</f>
        <v>15.969098573935495</v>
      </c>
    </row>
    <row r="32" spans="1:11">
      <c r="A32" s="57" t="s">
        <v>41</v>
      </c>
      <c r="B32" s="57"/>
      <c r="C32" s="57">
        <f>+'All Online Only'!K28</f>
        <v>16029</v>
      </c>
      <c r="D32" s="73">
        <f>IF('All Online Only'!K28&gt;0,('Online Only Public'!K28/'All Online Only'!K28)*100,"NA")</f>
        <v>79.04423232890386</v>
      </c>
      <c r="E32" s="76">
        <f>IF('All Online Only'!K28&gt;0,('Online Only Undergrad'!K28/'All Online Only'!K28)*100,"NA")</f>
        <v>59.492170441075551</v>
      </c>
      <c r="F32" s="76">
        <f>IF('All Online Only'!K28&gt;0,('Online Only 4Yr'!K28/'All Online Only'!K28)*100,"NA")</f>
        <v>100</v>
      </c>
      <c r="G32" s="76">
        <f>IF('All Online Only'!K28&gt;0,('Online Only Women'!K28/'All Online Only'!K28)*100,"NA")</f>
        <v>64.370827874477513</v>
      </c>
      <c r="H32" s="76">
        <f>IF('Online Only All Races'!K28&gt;0,('Online Only White'!K28/'Online Only All Races'!K28)*100,"NA")</f>
        <v>68.177661659046379</v>
      </c>
      <c r="I32" s="76">
        <f>IF('Online Only All Races'!K28&gt;0,('Online Only Black'!K28/'Online Only All Races'!K28)*100,"NA")</f>
        <v>9.9020248203788377</v>
      </c>
      <c r="J32" s="69">
        <f>IF('Online Only All Races'!K28&gt;0,('Online Only Hispanic'!K28/'Online Only All Races'!K28)*100,"NA")</f>
        <v>12.436316133246244</v>
      </c>
    </row>
    <row r="33" spans="1:10">
      <c r="A33" s="8" t="s">
        <v>42</v>
      </c>
      <c r="B33" s="8"/>
      <c r="C33" s="8">
        <f>+'All Online Only'!K29</f>
        <v>0</v>
      </c>
      <c r="D33" s="72" t="str">
        <f>IF('All Online Only'!K29&gt;0,('Online Only Public'!K29/'All Online Only'!K29)*100,"NA")</f>
        <v>NA</v>
      </c>
      <c r="E33" s="75" t="str">
        <f>IF('All Online Only'!K29&gt;0,('Online Only Undergrad'!K29/'All Online Only'!K29)*100,"NA")</f>
        <v>NA</v>
      </c>
      <c r="F33" s="75" t="str">
        <f>IF('All Online Only'!K29&gt;0,('Online Only 4Yr'!K29/'All Online Only'!K29)*100,"NA")</f>
        <v>NA</v>
      </c>
      <c r="G33" s="75" t="str">
        <f>IF('All Online Only'!K29&gt;0,('Online Only Women'!K29/'All Online Only'!K29)*100,"NA")</f>
        <v>NA</v>
      </c>
      <c r="H33" s="75" t="str">
        <f>IF('Online Only All Races'!K29&gt;0,('Online Only White'!K29/'Online Only All Races'!K29)*100,"NA")</f>
        <v>NA</v>
      </c>
      <c r="I33" s="75" t="str">
        <f>IF('Online Only All Races'!K29&gt;0,('Online Only Black'!K29/'Online Only All Races'!K29)*100,"NA")</f>
        <v>NA</v>
      </c>
      <c r="J33" s="78" t="str">
        <f>IF('Online Only All Races'!K29&gt;0,('Online Only Hispanic'!K29/'Online Only All Races'!K29)*100,"NA")</f>
        <v>NA</v>
      </c>
    </row>
    <row r="34" spans="1:10">
      <c r="A34" s="8" t="s">
        <v>43</v>
      </c>
      <c r="B34" s="8"/>
      <c r="C34" s="8">
        <f>+'All Online Only'!K30</f>
        <v>0</v>
      </c>
      <c r="D34" s="72" t="str">
        <f>IF('All Online Only'!K30&gt;0,('Online Only Public'!K30/'All Online Only'!K30)*100,"NA")</f>
        <v>NA</v>
      </c>
      <c r="E34" s="75" t="str">
        <f>IF('All Online Only'!K30&gt;0,('Online Only Undergrad'!K30/'All Online Only'!K30)*100,"NA")</f>
        <v>NA</v>
      </c>
      <c r="F34" s="75" t="str">
        <f>IF('All Online Only'!K30&gt;0,('Online Only 4Yr'!K30/'All Online Only'!K30)*100,"NA")</f>
        <v>NA</v>
      </c>
      <c r="G34" s="75" t="str">
        <f>IF('All Online Only'!K30&gt;0,('Online Only Women'!K30/'All Online Only'!K30)*100,"NA")</f>
        <v>NA</v>
      </c>
      <c r="H34" s="75" t="str">
        <f>IF('Online Only All Races'!K30&gt;0,('Online Only White'!K30/'Online Only All Races'!K30)*100,"NA")</f>
        <v>NA</v>
      </c>
      <c r="I34" s="75" t="str">
        <f>IF('Online Only All Races'!K30&gt;0,('Online Only Black'!K30/'Online Only All Races'!K30)*100,"NA")</f>
        <v>NA</v>
      </c>
      <c r="J34" s="78" t="str">
        <f>IF('Online Only All Races'!K30&gt;0,('Online Only Hispanic'!K30/'Online Only All Races'!K30)*100,"NA")</f>
        <v>NA</v>
      </c>
    </row>
    <row r="35" spans="1:10">
      <c r="A35" s="8" t="s">
        <v>44</v>
      </c>
      <c r="B35" s="8"/>
      <c r="C35" s="8">
        <f>+'All Online Only'!K31</f>
        <v>0</v>
      </c>
      <c r="D35" s="72" t="str">
        <f>IF('All Online Only'!K31&gt;0,('Online Only Public'!K31/'All Online Only'!K31)*100,"NA")</f>
        <v>NA</v>
      </c>
      <c r="E35" s="75" t="str">
        <f>IF('All Online Only'!K31&gt;0,('Online Only Undergrad'!K31/'All Online Only'!K31)*100,"NA")</f>
        <v>NA</v>
      </c>
      <c r="F35" s="75" t="str">
        <f>IF('All Online Only'!K31&gt;0,('Online Only 4Yr'!K31/'All Online Only'!K31)*100,"NA")</f>
        <v>NA</v>
      </c>
      <c r="G35" s="75" t="str">
        <f>IF('All Online Only'!K31&gt;0,('Online Only Women'!K31/'All Online Only'!K31)*100,"NA")</f>
        <v>NA</v>
      </c>
      <c r="H35" s="75" t="str">
        <f>IF('Online Only All Races'!K31&gt;0,('Online Only White'!K31/'Online Only All Races'!K31)*100,"NA")</f>
        <v>NA</v>
      </c>
      <c r="I35" s="75" t="str">
        <f>IF('Online Only All Races'!K31&gt;0,('Online Only Black'!K31/'Online Only All Races'!K31)*100,"NA")</f>
        <v>NA</v>
      </c>
      <c r="J35" s="78" t="str">
        <f>IF('Online Only All Races'!K31&gt;0,('Online Only Hispanic'!K31/'Online Only All Races'!K31)*100,"NA")</f>
        <v>NA</v>
      </c>
    </row>
    <row r="36" spans="1:10">
      <c r="A36" s="8" t="s">
        <v>45</v>
      </c>
      <c r="B36" s="8"/>
      <c r="C36" s="8">
        <f>+'All Online Only'!K32</f>
        <v>0</v>
      </c>
      <c r="D36" s="72" t="str">
        <f>IF('All Online Only'!K32&gt;0,('Online Only Public'!K32/'All Online Only'!K32)*100,"NA")</f>
        <v>NA</v>
      </c>
      <c r="E36" s="75" t="str">
        <f>IF('All Online Only'!K32&gt;0,('Online Only Undergrad'!K32/'All Online Only'!K32)*100,"NA")</f>
        <v>NA</v>
      </c>
      <c r="F36" s="75" t="str">
        <f>IF('All Online Only'!K32&gt;0,('Online Only 4Yr'!K32/'All Online Only'!K32)*100,"NA")</f>
        <v>NA</v>
      </c>
      <c r="G36" s="75" t="str">
        <f>IF('All Online Only'!K32&gt;0,('Online Only Women'!K32/'All Online Only'!K32)*100,"NA")</f>
        <v>NA</v>
      </c>
      <c r="H36" s="75" t="str">
        <f>IF('Online Only All Races'!K32&gt;0,('Online Only White'!K32/'Online Only All Races'!K32)*100,"NA")</f>
        <v>NA</v>
      </c>
      <c r="I36" s="75" t="str">
        <f>IF('Online Only All Races'!K32&gt;0,('Online Only Black'!K32/'Online Only All Races'!K32)*100,"NA")</f>
        <v>NA</v>
      </c>
      <c r="J36" s="78" t="str">
        <f>IF('Online Only All Races'!K32&gt;0,('Online Only Hispanic'!K32/'Online Only All Races'!K32)*100,"NA")</f>
        <v>NA</v>
      </c>
    </row>
    <row r="37" spans="1:10">
      <c r="A37" s="57" t="s">
        <v>46</v>
      </c>
      <c r="B37" s="57"/>
      <c r="C37" s="57">
        <f>+'All Online Only'!K33</f>
        <v>0</v>
      </c>
      <c r="D37" s="73" t="str">
        <f>IF('All Online Only'!K33&gt;0,('Online Only Public'!K33/'All Online Only'!K33)*100,"NA")</f>
        <v>NA</v>
      </c>
      <c r="E37" s="76" t="str">
        <f>IF('All Online Only'!K33&gt;0,('Online Only Undergrad'!K33/'All Online Only'!K33)*100,"NA")</f>
        <v>NA</v>
      </c>
      <c r="F37" s="76" t="str">
        <f>IF('All Online Only'!K33&gt;0,('Online Only 4Yr'!K33/'All Online Only'!K33)*100,"NA")</f>
        <v>NA</v>
      </c>
      <c r="G37" s="76" t="str">
        <f>IF('All Online Only'!K33&gt;0,('Online Only Women'!K33/'All Online Only'!K33)*100,"NA")</f>
        <v>NA</v>
      </c>
      <c r="H37" s="76" t="str">
        <f>IF('Online Only All Races'!K33&gt;0,('Online Only White'!K33/'Online Only All Races'!K33)*100,"NA")</f>
        <v>NA</v>
      </c>
      <c r="I37" s="76" t="str">
        <f>IF('Online Only All Races'!K33&gt;0,('Online Only Black'!K33/'Online Only All Races'!K33)*100,"NA")</f>
        <v>NA</v>
      </c>
      <c r="J37" s="69" t="str">
        <f>IF('Online Only All Races'!K33&gt;0,('Online Only Hispanic'!K33/'Online Only All Races'!K33)*100,"NA")</f>
        <v>NA</v>
      </c>
    </row>
    <row r="38" spans="1:10">
      <c r="A38" s="57" t="s">
        <v>47</v>
      </c>
      <c r="B38" s="57"/>
      <c r="C38" s="57">
        <f>+'All Online Only'!K34</f>
        <v>715</v>
      </c>
      <c r="D38" s="73">
        <f>IF('All Online Only'!K34&gt;0,('Online Only Public'!K34/'All Online Only'!K34)*100,"NA")</f>
        <v>0</v>
      </c>
      <c r="E38" s="76">
        <f>IF('All Online Only'!K34&gt;0,('Online Only Undergrad'!K34/'All Online Only'!K34)*100,"NA")</f>
        <v>66.013986013986013</v>
      </c>
      <c r="F38" s="76">
        <f>IF('All Online Only'!K34&gt;0,('Online Only 4Yr'!K34/'All Online Only'!K34)*100,"NA")</f>
        <v>100</v>
      </c>
      <c r="G38" s="76">
        <f>IF('All Online Only'!K34&gt;0,('Online Only Women'!K34/'All Online Only'!K34)*100,"NA")</f>
        <v>94.265734265734267</v>
      </c>
      <c r="H38" s="76">
        <f>IF('Online Only All Races'!K34&gt;0,('Online Only White'!K34/'Online Only All Races'!K34)*100,"NA")</f>
        <v>75.458392101551482</v>
      </c>
      <c r="I38" s="76">
        <f>IF('Online Only All Races'!K34&gt;0,('Online Only Black'!K34/'Online Only All Races'!K34)*100,"NA")</f>
        <v>15.091678420310295</v>
      </c>
      <c r="J38" s="69">
        <f>IF('Online Only All Races'!K34&gt;0,('Online Only Hispanic'!K34/'Online Only All Races'!K34)*100,"NA")</f>
        <v>1.4104372355430184</v>
      </c>
    </row>
    <row r="39" spans="1:10">
      <c r="A39" s="57" t="s">
        <v>48</v>
      </c>
      <c r="B39" s="57"/>
      <c r="C39" s="57">
        <f>+'All Online Only'!K35</f>
        <v>136356</v>
      </c>
      <c r="D39" s="73">
        <f>IF('All Online Only'!K35&gt;0,('Online Only Public'!K35/'All Online Only'!K35)*100,"NA")</f>
        <v>0</v>
      </c>
      <c r="E39" s="76">
        <f>IF('All Online Only'!K35&gt;0,('Online Only Undergrad'!K35/'All Online Only'!K35)*100,"NA")</f>
        <v>72.488926046525265</v>
      </c>
      <c r="F39" s="76">
        <f>IF('All Online Only'!K35&gt;0,('Online Only 4Yr'!K35/'All Online Only'!K35)*100,"NA")</f>
        <v>100</v>
      </c>
      <c r="G39" s="76">
        <f>IF('All Online Only'!K35&gt;0,('Online Only Women'!K35/'All Online Only'!K35)*100,"NA")</f>
        <v>65.337792249699305</v>
      </c>
      <c r="H39" s="76">
        <f>IF('Online Only All Races'!K35&gt;0,('Online Only White'!K35/'Online Only All Races'!K35)*100,"NA")</f>
        <v>71.206108287497969</v>
      </c>
      <c r="I39" s="76">
        <f>IF('Online Only All Races'!K35&gt;0,('Online Only Black'!K35/'Online Only All Races'!K35)*100,"NA")</f>
        <v>10.171969644224745</v>
      </c>
      <c r="J39" s="69">
        <f>IF('Online Only All Races'!K35&gt;0,('Online Only Hispanic'!K35/'Online Only All Races'!K35)*100,"NA")</f>
        <v>10.424934438023625</v>
      </c>
    </row>
    <row r="40" spans="1:10">
      <c r="A40" s="57" t="s">
        <v>49</v>
      </c>
      <c r="B40" s="57"/>
      <c r="C40" s="57">
        <f>+'All Online Only'!K36</f>
        <v>0</v>
      </c>
      <c r="D40" s="73" t="str">
        <f>IF('All Online Only'!K36&gt;0,('Online Only Public'!K36/'All Online Only'!K36)*100,"NA")</f>
        <v>NA</v>
      </c>
      <c r="E40" s="76" t="str">
        <f>IF('All Online Only'!K36&gt;0,('Online Only Undergrad'!K36/'All Online Only'!K36)*100,"NA")</f>
        <v>NA</v>
      </c>
      <c r="F40" s="76" t="str">
        <f>IF('All Online Only'!K36&gt;0,('Online Only 4Yr'!K36/'All Online Only'!K36)*100,"NA")</f>
        <v>NA</v>
      </c>
      <c r="G40" s="76" t="str">
        <f>IF('All Online Only'!K36&gt;0,('Online Only Women'!K36/'All Online Only'!K36)*100,"NA")</f>
        <v>NA</v>
      </c>
      <c r="H40" s="76" t="str">
        <f>IF('Online Only All Races'!K36&gt;0,('Online Only White'!K36/'Online Only All Races'!K36)*100,"NA")</f>
        <v>NA</v>
      </c>
      <c r="I40" s="76" t="str">
        <f>IF('Online Only All Races'!K36&gt;0,('Online Only Black'!K36/'Online Only All Races'!K36)*100,"NA")</f>
        <v>NA</v>
      </c>
      <c r="J40" s="69" t="str">
        <f>IF('Online Only All Races'!K36&gt;0,('Online Only Hispanic'!K36/'Online Only All Races'!K36)*100,"NA")</f>
        <v>NA</v>
      </c>
    </row>
    <row r="41" spans="1:10">
      <c r="A41" s="58" t="s">
        <v>50</v>
      </c>
      <c r="B41" s="58"/>
      <c r="C41" s="87">
        <f>+'All Online Only'!K37</f>
        <v>0</v>
      </c>
      <c r="D41" s="74" t="str">
        <f>IF('All Online Only'!K37&gt;0,('Online Only Public'!K37/'All Online Only'!K37)*100,"NA")</f>
        <v>NA</v>
      </c>
      <c r="E41" s="74" t="str">
        <f>IF('All Online Only'!K37&gt;0,('Online Only Undergrad'!K37/'All Online Only'!K37)*100,"NA")</f>
        <v>NA</v>
      </c>
      <c r="F41" s="80" t="str">
        <f>IF('All Online Only'!K37&gt;0,('Online Only 4Yr'!K37/'All Online Only'!K37)*100,"NA")</f>
        <v>NA</v>
      </c>
      <c r="G41" s="80" t="str">
        <f>IF('All Online Only'!K37&gt;0,('Online Only Women'!K37/'All Online Only'!K37)*100,"NA")</f>
        <v>NA</v>
      </c>
      <c r="H41" s="80" t="str">
        <f>IF('Online Only All Races'!K37&gt;0,('Online Only White'!K37/'Online Only All Races'!K37)*100,"NA")</f>
        <v>NA</v>
      </c>
      <c r="I41" s="80" t="str">
        <f>IF('Online Only All Races'!K37&gt;0,('Online Only Black'!K37/'Online Only All Races'!K37)*100,"NA")</f>
        <v>NA</v>
      </c>
      <c r="J41" s="68" t="str">
        <f>IF('Online Only All Races'!K37&gt;0,('Online Only Hispanic'!K37/'Online Only All Races'!K37)*100,"NA")</f>
        <v>NA</v>
      </c>
    </row>
    <row r="42" spans="1:10">
      <c r="A42" s="8" t="s">
        <v>51</v>
      </c>
      <c r="B42" s="8"/>
      <c r="C42" s="8">
        <f>+'All Online Only'!K38</f>
        <v>95103</v>
      </c>
      <c r="D42" s="72">
        <f>IF('All Online Only'!K38&gt;0,('Online Only Public'!K38/'All Online Only'!K38)*100,"NA")</f>
        <v>0.70660231538437268</v>
      </c>
      <c r="E42" s="75">
        <f>IF('All Online Only'!K38&gt;0,('Online Only Undergrad'!K38/'All Online Only'!K38)*100,"NA")</f>
        <v>26.295700451089871</v>
      </c>
      <c r="F42" s="75">
        <f>IF('All Online Only'!K38&gt;0,('Online Only 4Yr'!K38/'All Online Only'!K38)*100,"NA")</f>
        <v>99.834915828102169</v>
      </c>
      <c r="G42" s="75">
        <f>IF('All Online Only'!K38&gt;0,('Online Only Women'!K38/'All Online Only'!K38)*100,"NA")</f>
        <v>77.871360524904574</v>
      </c>
      <c r="H42" s="75">
        <f>IF('Online Only All Races'!K38&gt;0,('Online Only White'!K38/'Online Only All Races'!K38)*100,"NA")</f>
        <v>46.59226538371621</v>
      </c>
      <c r="I42" s="75">
        <f>IF('Online Only All Races'!K38&gt;0,('Online Only Black'!K38/'Online Only All Races'!K38)*100,"NA")</f>
        <v>38.254728008760814</v>
      </c>
      <c r="J42" s="78">
        <f>IF('Online Only All Races'!K38&gt;0,('Online Only Hispanic'!K38/'Online Only All Races'!K38)*100,"NA")</f>
        <v>8.2083399982773688</v>
      </c>
    </row>
    <row r="43" spans="1:10">
      <c r="A43" s="8" t="s">
        <v>20</v>
      </c>
      <c r="B43" s="8"/>
      <c r="C43" s="66">
        <f>+'All Online Only'!K39</f>
        <v>21.965364645886069</v>
      </c>
      <c r="D43" s="72">
        <f>IF('All Online Only'!K39&gt;0,('Online Only Public'!K39/'All Online Only'!K39)*100,"NA")</f>
        <v>15.547118166853394</v>
      </c>
      <c r="E43" s="75">
        <f>IF('All Online Only'!K39&gt;0,('Online Only Undergrad'!K39/'All Online Only'!K39)*100,"NA")</f>
        <v>41.480660301335234</v>
      </c>
      <c r="F43" s="75">
        <f>IF('All Online Only'!K39&gt;0,('Online Only 4Yr'!K39/'All Online Only'!K39)*100,"NA")</f>
        <v>102.31984110957133</v>
      </c>
      <c r="G43" s="75">
        <f>IF('All Online Only'!K39&gt;0,('Online Only Women'!K39/'All Online Only'!K39)*100,"NA")</f>
        <v>121.8584907609762</v>
      </c>
      <c r="H43" s="75">
        <f>IF('Online Only All Races'!K39&gt;0,('Online Only White'!K39/'Online Only All Races'!K39)*100,"NA")</f>
        <v>79.948386884244613</v>
      </c>
      <c r="I43" s="75">
        <f>IF('Online Only All Races'!K39&gt;0,('Online Only Black'!K39/'Online Only All Races'!K39)*100,"NA")</f>
        <v>168.51158978235438</v>
      </c>
      <c r="J43" s="78">
        <f>IF('Online Only All Races'!K39&gt;0,('Online Only Hispanic'!K39/'Online Only All Races'!K39)*100,"NA")</f>
        <v>74.055973086235412</v>
      </c>
    </row>
    <row r="44" spans="1:10">
      <c r="A44" s="57" t="s">
        <v>52</v>
      </c>
      <c r="B44" s="57"/>
      <c r="C44" s="57">
        <f>+'All Online Only'!K40</f>
        <v>0</v>
      </c>
      <c r="D44" s="73" t="str">
        <f>IF('All Online Only'!K40&gt;0,('Online Only Public'!K40/'All Online Only'!K40)*100,"NA")</f>
        <v>NA</v>
      </c>
      <c r="E44" s="76" t="str">
        <f>IF('All Online Only'!K40&gt;0,('Online Only Undergrad'!K40/'All Online Only'!K40)*100,"NA")</f>
        <v>NA</v>
      </c>
      <c r="F44" s="76" t="str">
        <f>IF('All Online Only'!K40&gt;0,('Online Only 4Yr'!K40/'All Online Only'!K40)*100,"NA")</f>
        <v>NA</v>
      </c>
      <c r="G44" s="76" t="str">
        <f>IF('All Online Only'!K40&gt;0,('Online Only Women'!K40/'All Online Only'!K40)*100,"NA")</f>
        <v>NA</v>
      </c>
      <c r="H44" s="76" t="str">
        <f>IF('Online Only All Races'!K40&gt;0,('Online Only White'!K40/'Online Only All Races'!K40)*100,"NA")</f>
        <v>NA</v>
      </c>
      <c r="I44" s="76" t="str">
        <f>IF('Online Only All Races'!K40&gt;0,('Online Only Black'!K40/'Online Only All Races'!K40)*100,"NA")</f>
        <v>NA</v>
      </c>
      <c r="J44" s="69" t="str">
        <f>IF('Online Only All Races'!K40&gt;0,('Online Only Hispanic'!K40/'Online Only All Races'!K40)*100,"NA")</f>
        <v>NA</v>
      </c>
    </row>
    <row r="45" spans="1:10">
      <c r="A45" s="57" t="s">
        <v>53</v>
      </c>
      <c r="B45" s="57"/>
      <c r="C45" s="57">
        <f>+'All Online Only'!K41</f>
        <v>382</v>
      </c>
      <c r="D45" s="73">
        <f>IF('All Online Only'!K41&gt;0,('Online Only Public'!K41/'All Online Only'!K41)*100,"NA")</f>
        <v>0</v>
      </c>
      <c r="E45" s="76">
        <f>IF('All Online Only'!K41&gt;0,('Online Only Undergrad'!K41/'All Online Only'!K41)*100,"NA")</f>
        <v>91.099476439790578</v>
      </c>
      <c r="F45" s="76">
        <f>IF('All Online Only'!K41&gt;0,('Online Only 4Yr'!K41/'All Online Only'!K41)*100,"NA")</f>
        <v>58.900523560209429</v>
      </c>
      <c r="G45" s="76">
        <f>IF('All Online Only'!K41&gt;0,('Online Only Women'!K41/'All Online Only'!K41)*100,"NA")</f>
        <v>58.900523560209429</v>
      </c>
      <c r="H45" s="76">
        <f>IF('Online Only All Races'!K41&gt;0,('Online Only White'!K41/'Online Only All Races'!K41)*100,"NA")</f>
        <v>83.289124668435008</v>
      </c>
      <c r="I45" s="76">
        <f>IF('Online Only All Races'!K41&gt;0,('Online Only Black'!K41/'Online Only All Races'!K41)*100,"NA")</f>
        <v>3.183023872679045</v>
      </c>
      <c r="J45" s="69">
        <f>IF('Online Only All Races'!K41&gt;0,('Online Only Hispanic'!K41/'Online Only All Races'!K41)*100,"NA")</f>
        <v>7.1618037135278518</v>
      </c>
    </row>
    <row r="46" spans="1:10">
      <c r="A46" s="57" t="s">
        <v>54</v>
      </c>
      <c r="B46" s="57"/>
      <c r="C46" s="57">
        <f>+'All Online Only'!K42</f>
        <v>41</v>
      </c>
      <c r="D46" s="73">
        <f>IF('All Online Only'!K42&gt;0,('Online Only Public'!K42/'All Online Only'!K42)*100,"NA")</f>
        <v>0</v>
      </c>
      <c r="E46" s="76">
        <f>IF('All Online Only'!K42&gt;0,('Online Only Undergrad'!K42/'All Online Only'!K42)*100,"NA")</f>
        <v>41.463414634146339</v>
      </c>
      <c r="F46" s="76">
        <f>IF('All Online Only'!K42&gt;0,('Online Only 4Yr'!K42/'All Online Only'!K42)*100,"NA")</f>
        <v>100</v>
      </c>
      <c r="G46" s="76">
        <f>IF('All Online Only'!K42&gt;0,('Online Only Women'!K42/'All Online Only'!K42)*100,"NA")</f>
        <v>34.146341463414636</v>
      </c>
      <c r="H46" s="76">
        <f>IF('Online Only All Races'!K42&gt;0,('Online Only White'!K42/'Online Only All Races'!K42)*100,"NA")</f>
        <v>68.292682926829272</v>
      </c>
      <c r="I46" s="76">
        <f>IF('Online Only All Races'!K42&gt;0,('Online Only Black'!K42/'Online Only All Races'!K42)*100,"NA")</f>
        <v>12.195121951219512</v>
      </c>
      <c r="J46" s="69">
        <f>IF('Online Only All Races'!K42&gt;0,('Online Only Hispanic'!K42/'Online Only All Races'!K42)*100,"NA")</f>
        <v>12.195121951219512</v>
      </c>
    </row>
    <row r="47" spans="1:10">
      <c r="A47" s="57" t="s">
        <v>55</v>
      </c>
      <c r="B47" s="57"/>
      <c r="C47" s="57">
        <f>+'All Online Only'!K43</f>
        <v>7340</v>
      </c>
      <c r="D47" s="73">
        <f>IF('All Online Only'!K43&gt;0,('Online Only Public'!K43/'All Online Only'!K43)*100,"NA")</f>
        <v>0</v>
      </c>
      <c r="E47" s="76">
        <f>IF('All Online Only'!K43&gt;0,('Online Only Undergrad'!K43/'All Online Only'!K43)*100,"NA")</f>
        <v>83.119891008174392</v>
      </c>
      <c r="F47" s="76">
        <f>IF('All Online Only'!K43&gt;0,('Online Only 4Yr'!K43/'All Online Only'!K43)*100,"NA")</f>
        <v>100</v>
      </c>
      <c r="G47" s="76">
        <f>IF('All Online Only'!K43&gt;0,('Online Only Women'!K43/'All Online Only'!K43)*100,"NA")</f>
        <v>49.536784741144416</v>
      </c>
      <c r="H47" s="76">
        <f>IF('Online Only All Races'!K43&gt;0,('Online Only White'!K43/'Online Only All Races'!K43)*100,"NA")</f>
        <v>38.868047626814551</v>
      </c>
      <c r="I47" s="76">
        <f>IF('Online Only All Races'!K43&gt;0,('Online Only Black'!K43/'Online Only All Races'!K43)*100,"NA")</f>
        <v>41.021040613276789</v>
      </c>
      <c r="J47" s="69">
        <f>IF('Online Only All Races'!K43&gt;0,('Online Only Hispanic'!K43/'Online Only All Races'!K43)*100,"NA")</f>
        <v>9.4927418039471529</v>
      </c>
    </row>
    <row r="48" spans="1:10">
      <c r="A48" s="8" t="s">
        <v>56</v>
      </c>
      <c r="B48" s="8"/>
      <c r="C48" s="8">
        <f>+'All Online Only'!K44</f>
        <v>0</v>
      </c>
      <c r="D48" s="72" t="str">
        <f>IF('All Online Only'!K44&gt;0,('Online Only Public'!K44/'All Online Only'!K44)*100,"NA")</f>
        <v>NA</v>
      </c>
      <c r="E48" s="75" t="str">
        <f>IF('All Online Only'!K44&gt;0,('Online Only Undergrad'!K44/'All Online Only'!K44)*100,"NA")</f>
        <v>NA</v>
      </c>
      <c r="F48" s="75" t="str">
        <f>IF('All Online Only'!K44&gt;0,('Online Only 4Yr'!K44/'All Online Only'!K44)*100,"NA")</f>
        <v>NA</v>
      </c>
      <c r="G48" s="75" t="str">
        <f>IF('All Online Only'!K44&gt;0,('Online Only Women'!K44/'All Online Only'!K44)*100,"NA")</f>
        <v>NA</v>
      </c>
      <c r="H48" s="75" t="str">
        <f>IF('Online Only All Races'!K44&gt;0,('Online Only White'!K44/'Online Only All Races'!K44)*100,"NA")</f>
        <v>NA</v>
      </c>
      <c r="I48" s="75" t="str">
        <f>IF('Online Only All Races'!K44&gt;0,('Online Only Black'!K44/'Online Only All Races'!K44)*100,"NA")</f>
        <v>NA</v>
      </c>
      <c r="J48" s="78" t="str">
        <f>IF('Online Only All Races'!K44&gt;0,('Online Only Hispanic'!K44/'Online Only All Races'!K44)*100,"NA")</f>
        <v>NA</v>
      </c>
    </row>
    <row r="49" spans="1:10">
      <c r="A49" s="8" t="s">
        <v>57</v>
      </c>
      <c r="B49" s="8"/>
      <c r="C49" s="8">
        <f>+'All Online Only'!K45</f>
        <v>86279</v>
      </c>
      <c r="D49" s="72">
        <f>IF('All Online Only'!K45&gt;0,('Online Only Public'!K45/'All Online Only'!K45)*100,"NA")</f>
        <v>0</v>
      </c>
      <c r="E49" s="75">
        <f>IF('All Online Only'!K45&gt;0,('Online Only Undergrad'!K45/'All Online Only'!K45)*100,"NA")</f>
        <v>20.305056850450285</v>
      </c>
      <c r="F49" s="75">
        <f>IF('All Online Only'!K45&gt;0,('Online Only 4Yr'!K45/'All Online Only'!K45)*100,"NA")</f>
        <v>100</v>
      </c>
      <c r="G49" s="75">
        <f>IF('All Online Only'!K45&gt;0,('Online Only Women'!K45/'All Online Only'!K45)*100,"NA")</f>
        <v>80.630280833111186</v>
      </c>
      <c r="H49" s="75">
        <f>IF('Online Only All Races'!K45&gt;0,('Online Only White'!K45/'Online Only All Races'!K45)*100,"NA")</f>
        <v>46.630936227951153</v>
      </c>
      <c r="I49" s="75">
        <f>IF('Online Only All Races'!K45&gt;0,('Online Only Black'!K45/'Online Only All Races'!K45)*100,"NA")</f>
        <v>38.597014925373138</v>
      </c>
      <c r="J49" s="78">
        <f>IF('Online Only All Races'!K45&gt;0,('Online Only Hispanic'!K45/'Online Only All Races'!K45)*100,"NA")</f>
        <v>8.1343283582089541</v>
      </c>
    </row>
    <row r="50" spans="1:10">
      <c r="A50" s="8" t="s">
        <v>58</v>
      </c>
      <c r="B50" s="8"/>
      <c r="C50" s="8">
        <f>+'All Online Only'!K46</f>
        <v>389</v>
      </c>
      <c r="D50" s="72">
        <f>IF('All Online Only'!K46&gt;0,('Online Only Public'!K46/'All Online Only'!K46)*100,"NA")</f>
        <v>0</v>
      </c>
      <c r="E50" s="75">
        <f>IF('All Online Only'!K46&gt;0,('Online Only Undergrad'!K46/'All Online Only'!K46)*100,"NA")</f>
        <v>90.231362467866333</v>
      </c>
      <c r="F50" s="75">
        <f>IF('All Online Only'!K46&gt;0,('Online Only 4Yr'!K46/'All Online Only'!K46)*100,"NA")</f>
        <v>100</v>
      </c>
      <c r="G50" s="75">
        <f>IF('All Online Only'!K46&gt;0,('Online Only Women'!K46/'All Online Only'!K46)*100,"NA")</f>
        <v>42.416452442159382</v>
      </c>
      <c r="H50" s="75">
        <f>IF('Online Only All Races'!K46&gt;0,('Online Only White'!K46/'Online Only All Races'!K46)*100,"NA")</f>
        <v>57.103064066852369</v>
      </c>
      <c r="I50" s="75">
        <f>IF('Online Only All Races'!K46&gt;0,('Online Only Black'!K46/'Online Only All Races'!K46)*100,"NA")</f>
        <v>26.740947075208915</v>
      </c>
      <c r="J50" s="78">
        <f>IF('Online Only All Races'!K46&gt;0,('Online Only Hispanic'!K46/'Online Only All Races'!K46)*100,"NA")</f>
        <v>7.5208913649025071</v>
      </c>
    </row>
    <row r="51" spans="1:10">
      <c r="A51" s="8" t="s">
        <v>59</v>
      </c>
      <c r="B51" s="8"/>
      <c r="C51" s="8">
        <f>+'All Online Only'!K47</f>
        <v>0</v>
      </c>
      <c r="D51" s="72" t="str">
        <f>IF('All Online Only'!K47&gt;0,('Online Only Public'!K47/'All Online Only'!K47)*100,"NA")</f>
        <v>NA</v>
      </c>
      <c r="E51" s="75" t="str">
        <f>IF('All Online Only'!K47&gt;0,('Online Only Undergrad'!K47/'All Online Only'!K47)*100,"NA")</f>
        <v>NA</v>
      </c>
      <c r="F51" s="75" t="str">
        <f>IF('All Online Only'!K47&gt;0,('Online Only 4Yr'!K47/'All Online Only'!K47)*100,"NA")</f>
        <v>NA</v>
      </c>
      <c r="G51" s="75" t="str">
        <f>IF('All Online Only'!K47&gt;0,('Online Only Women'!K47/'All Online Only'!K47)*100,"NA")</f>
        <v>NA</v>
      </c>
      <c r="H51" s="75" t="str">
        <f>IF('Online Only All Races'!K47&gt;0,('Online Only White'!K47/'Online Only All Races'!K47)*100,"NA")</f>
        <v>NA</v>
      </c>
      <c r="I51" s="75" t="str">
        <f>IF('Online Only All Races'!K47&gt;0,('Online Only Black'!K47/'Online Only All Races'!K47)*100,"NA")</f>
        <v>NA</v>
      </c>
      <c r="J51" s="78" t="str">
        <f>IF('Online Only All Races'!K47&gt;0,('Online Only Hispanic'!K47/'Online Only All Races'!K47)*100,"NA")</f>
        <v>NA</v>
      </c>
    </row>
    <row r="52" spans="1:10">
      <c r="A52" s="57" t="s">
        <v>60</v>
      </c>
      <c r="B52" s="57"/>
      <c r="C52" s="57">
        <f>+'All Online Only'!K48</f>
        <v>0</v>
      </c>
      <c r="D52" s="73" t="str">
        <f>IF('All Online Only'!K48&gt;0,('Online Only Public'!K48/'All Online Only'!K48)*100,"NA")</f>
        <v>NA</v>
      </c>
      <c r="E52" s="76" t="str">
        <f>IF('All Online Only'!K48&gt;0,('Online Only Undergrad'!K48/'All Online Only'!K48)*100,"NA")</f>
        <v>NA</v>
      </c>
      <c r="F52" s="76" t="str">
        <f>IF('All Online Only'!K48&gt;0,('Online Only 4Yr'!K48/'All Online Only'!K48)*100,"NA")</f>
        <v>NA</v>
      </c>
      <c r="G52" s="76" t="str">
        <f>IF('All Online Only'!K48&gt;0,('Online Only Women'!K48/'All Online Only'!K48)*100,"NA")</f>
        <v>NA</v>
      </c>
      <c r="H52" s="76" t="str">
        <f>IF('Online Only All Races'!K48&gt;0,('Online Only White'!K48/'Online Only All Races'!K48)*100,"NA")</f>
        <v>NA</v>
      </c>
      <c r="I52" s="76" t="str">
        <f>IF('Online Only All Races'!K48&gt;0,('Online Only Black'!K48/'Online Only All Races'!K48)*100,"NA")</f>
        <v>NA</v>
      </c>
      <c r="J52" s="69" t="str">
        <f>IF('Online Only All Races'!K48&gt;0,('Online Only Hispanic'!K48/'Online Only All Races'!K48)*100,"NA")</f>
        <v>NA</v>
      </c>
    </row>
    <row r="53" spans="1:10">
      <c r="A53" s="57" t="s">
        <v>61</v>
      </c>
      <c r="B53" s="57"/>
      <c r="C53" s="57">
        <f>+'All Online Only'!K49</f>
        <v>0</v>
      </c>
      <c r="D53" s="73" t="str">
        <f>IF('All Online Only'!K49&gt;0,('Online Only Public'!K49/'All Online Only'!K49)*100,"NA")</f>
        <v>NA</v>
      </c>
      <c r="E53" s="76" t="str">
        <f>IF('All Online Only'!K49&gt;0,('Online Only Undergrad'!K49/'All Online Only'!K49)*100,"NA")</f>
        <v>NA</v>
      </c>
      <c r="F53" s="76" t="str">
        <f>IF('All Online Only'!K49&gt;0,('Online Only 4Yr'!K49/'All Online Only'!K49)*100,"NA")</f>
        <v>NA</v>
      </c>
      <c r="G53" s="76" t="str">
        <f>IF('All Online Only'!K49&gt;0,('Online Only Women'!K49/'All Online Only'!K49)*100,"NA")</f>
        <v>NA</v>
      </c>
      <c r="H53" s="76" t="str">
        <f>IF('Online Only All Races'!K49&gt;0,('Online Only White'!K49/'Online Only All Races'!K49)*100,"NA")</f>
        <v>NA</v>
      </c>
      <c r="I53" s="76" t="str">
        <f>IF('Online Only All Races'!K49&gt;0,('Online Only Black'!K49/'Online Only All Races'!K49)*100,"NA")</f>
        <v>NA</v>
      </c>
      <c r="J53" s="69" t="str">
        <f>IF('Online Only All Races'!K49&gt;0,('Online Only Hispanic'!K49/'Online Only All Races'!K49)*100,"NA")</f>
        <v>NA</v>
      </c>
    </row>
    <row r="54" spans="1:10">
      <c r="A54" s="57" t="s">
        <v>62</v>
      </c>
      <c r="B54" s="57"/>
      <c r="C54" s="57">
        <f>+'All Online Only'!K50</f>
        <v>0</v>
      </c>
      <c r="D54" s="73" t="str">
        <f>IF('All Online Only'!K50&gt;0,('Online Only Public'!K50/'All Online Only'!K50)*100,"NA")</f>
        <v>NA</v>
      </c>
      <c r="E54" s="76" t="str">
        <f>IF('All Online Only'!K50&gt;0,('Online Only Undergrad'!K50/'All Online Only'!K50)*100,"NA")</f>
        <v>NA</v>
      </c>
      <c r="F54" s="76" t="str">
        <f>IF('All Online Only'!K50&gt;0,('Online Only 4Yr'!K50/'All Online Only'!K50)*100,"NA")</f>
        <v>NA</v>
      </c>
      <c r="G54" s="76" t="str">
        <f>IF('All Online Only'!K50&gt;0,('Online Only Women'!K50/'All Online Only'!K50)*100,"NA")</f>
        <v>NA</v>
      </c>
      <c r="H54" s="76" t="str">
        <f>IF('Online Only All Races'!K50&gt;0,('Online Only White'!K50/'Online Only All Races'!K50)*100,"NA")</f>
        <v>NA</v>
      </c>
      <c r="I54" s="76" t="str">
        <f>IF('Online Only All Races'!K50&gt;0,('Online Only Black'!K50/'Online Only All Races'!K50)*100,"NA")</f>
        <v>NA</v>
      </c>
      <c r="J54" s="69" t="str">
        <f>IF('Online Only All Races'!K50&gt;0,('Online Only Hispanic'!K50/'Online Only All Races'!K50)*100,"NA")</f>
        <v>NA</v>
      </c>
    </row>
    <row r="55" spans="1:10">
      <c r="A55" s="57" t="s">
        <v>63</v>
      </c>
      <c r="B55" s="57"/>
      <c r="C55" s="58">
        <f>+'All Online Only'!K51</f>
        <v>672</v>
      </c>
      <c r="D55" s="74">
        <f>IF('All Online Only'!K51&gt;0,('Online Only Public'!K51/'All Online Only'!K51)*100,"NA")</f>
        <v>100</v>
      </c>
      <c r="E55" s="74">
        <f>IF('All Online Only'!K51&gt;0,('Online Only Undergrad'!K51/'All Online Only'!K51)*100,"NA")</f>
        <v>100</v>
      </c>
      <c r="F55" s="80">
        <f>IF('All Online Only'!K51&gt;0,('Online Only 4Yr'!K51/'All Online Only'!K51)*100,"NA")</f>
        <v>100</v>
      </c>
      <c r="G55" s="80">
        <f>IF('All Online Only'!K51&gt;0,('Online Only Women'!K51/'All Online Only'!K51)*100,"NA")</f>
        <v>67.113095238095227</v>
      </c>
      <c r="H55" s="80">
        <f>IF('Online Only All Races'!K51&gt;0,('Online Only White'!K51/'Online Only All Races'!K51)*100,"NA")</f>
        <v>85.822021116138757</v>
      </c>
      <c r="I55" s="80">
        <f>IF('Online Only All Races'!K51&gt;0,('Online Only Black'!K51/'Online Only All Races'!K51)*100,"NA")</f>
        <v>2.4132730015082959</v>
      </c>
      <c r="J55" s="68">
        <f>IF('Online Only All Races'!K51&gt;0,('Online Only Hispanic'!K51/'Online Only All Races'!K51)*100,"NA")</f>
        <v>5.2790346907993966</v>
      </c>
    </row>
    <row r="56" spans="1:10">
      <c r="A56" s="59" t="s">
        <v>64</v>
      </c>
      <c r="B56" s="59"/>
      <c r="C56" s="8">
        <f>+'All Online Only'!K52</f>
        <v>33632</v>
      </c>
      <c r="D56" s="72">
        <f>IF('All Online Only'!K52&gt;0,('Online Only Public'!K52/'All Online Only'!K52)*100,"NA")</f>
        <v>4.7900808753568027</v>
      </c>
      <c r="E56" s="75">
        <f>IF('All Online Only'!K52&gt;0,('Online Only Undergrad'!K52/'All Online Only'!K52)*100,"NA")</f>
        <v>90.137369172216935</v>
      </c>
      <c r="F56" s="75">
        <f>IF('All Online Only'!K52&gt;0,('Online Only 4Yr'!K52/'All Online Only'!K52)*100,"NA")</f>
        <v>85.061845861084677</v>
      </c>
      <c r="G56" s="75">
        <f>IF('All Online Only'!K52&gt;0,('Online Only Women'!K52/'All Online Only'!K52)*100,"NA")</f>
        <v>57.394743101807798</v>
      </c>
      <c r="H56" s="75">
        <f>IF('Online Only All Races'!K52&gt;0,('Online Only White'!K52/'Online Only All Races'!K52)*100,"NA")</f>
        <v>59.452396146716502</v>
      </c>
      <c r="I56" s="75">
        <f>IF('Online Only All Races'!K52&gt;0,('Online Only Black'!K52/'Online Only All Races'!K52)*100,"NA")</f>
        <v>21.673200230953903</v>
      </c>
      <c r="J56" s="78">
        <f>IF('Online Only All Races'!K52&gt;0,('Online Only Hispanic'!K52/'Online Only All Races'!K52)*100,"NA")</f>
        <v>11.155681162062784</v>
      </c>
    </row>
    <row r="57" spans="1:10">
      <c r="A57" s="8" t="s">
        <v>20</v>
      </c>
      <c r="B57" s="8"/>
      <c r="C57" s="66">
        <f>+'All Online Only'!K53</f>
        <v>7.7677796049592569</v>
      </c>
      <c r="D57" s="72">
        <f>IF('All Online Only'!K53&gt;0,('Online Only Public'!K53/'All Online Only'!K53)*100,"NA")</f>
        <v>105.39443726199231</v>
      </c>
      <c r="E57" s="75">
        <f>IF('All Online Only'!K53&gt;0,('Online Only Undergrad'!K53/'All Online Only'!K53)*100,"NA")</f>
        <v>142.1889330555486</v>
      </c>
      <c r="F57" s="75">
        <f>IF('All Online Only'!K53&gt;0,('Online Only 4Yr'!K53/'All Online Only'!K53)*100,"NA")</f>
        <v>87.179064366407914</v>
      </c>
      <c r="G57" s="75">
        <f>IF('All Online Only'!K53&gt;0,('Online Only Women'!K53/'All Online Only'!K53)*100,"NA")</f>
        <v>89.815263594417814</v>
      </c>
      <c r="H57" s="75">
        <f>IF('Online Only All Races'!K53&gt;0,('Online Only White'!K53/'Online Only All Races'!K53)*100,"NA")</f>
        <v>102.01528363534477</v>
      </c>
      <c r="I57" s="75">
        <f>IF('Online Only All Races'!K53&gt;0,('Online Only Black'!K53/'Online Only All Races'!K53)*100,"NA")</f>
        <v>95.470171053181602</v>
      </c>
      <c r="J57" s="78">
        <f>IF('Online Only All Races'!K53&gt;0,('Online Only Hispanic'!K53/'Online Only All Races'!K53)*100,"NA")</f>
        <v>100.64700342209541</v>
      </c>
    </row>
    <row r="58" spans="1:10">
      <c r="A58" s="57" t="s">
        <v>65</v>
      </c>
      <c r="B58" s="57"/>
      <c r="C58" s="57">
        <f>+'All Online Only'!K54</f>
        <v>1611</v>
      </c>
      <c r="D58" s="73">
        <f>IF('All Online Only'!K54&gt;0,('Online Only Public'!K54/'All Online Only'!K54)*100,"NA")</f>
        <v>100</v>
      </c>
      <c r="E58" s="76">
        <f>IF('All Online Only'!K54&gt;0,('Online Only Undergrad'!K54/'All Online Only'!K54)*100,"NA")</f>
        <v>96.027312228429551</v>
      </c>
      <c r="F58" s="76">
        <f>IF('All Online Only'!K54&gt;0,('Online Only 4Yr'!K54/'All Online Only'!K54)*100,"NA")</f>
        <v>100</v>
      </c>
      <c r="G58" s="76">
        <f>IF('All Online Only'!K54&gt;0,('Online Only Women'!K54/'All Online Only'!K54)*100,"NA")</f>
        <v>70.453134698944751</v>
      </c>
      <c r="H58" s="76">
        <f>IF('Online Only All Races'!K54&gt;0,('Online Only White'!K54/'Online Only All Races'!K54)*100,"NA")</f>
        <v>60.093582887700535</v>
      </c>
      <c r="I58" s="76">
        <f>IF('Online Only All Races'!K54&gt;0,('Online Only Black'!K54/'Online Only All Races'!K54)*100,"NA")</f>
        <v>17.981283422459892</v>
      </c>
      <c r="J58" s="69">
        <f>IF('Online Only All Races'!K54&gt;0,('Online Only Hispanic'!K54/'Online Only All Races'!K54)*100,"NA")</f>
        <v>16.109625668449198</v>
      </c>
    </row>
    <row r="59" spans="1:10">
      <c r="A59" s="57" t="s">
        <v>66</v>
      </c>
      <c r="B59" s="57"/>
      <c r="C59" s="57">
        <f>+'All Online Only'!K55</f>
        <v>0</v>
      </c>
      <c r="D59" s="73" t="str">
        <f>IF('All Online Only'!K55&gt;0,('Online Only Public'!K55/'All Online Only'!K55)*100,"NA")</f>
        <v>NA</v>
      </c>
      <c r="E59" s="76" t="str">
        <f>IF('All Online Only'!K55&gt;0,('Online Only Undergrad'!K55/'All Online Only'!K55)*100,"NA")</f>
        <v>NA</v>
      </c>
      <c r="F59" s="76" t="str">
        <f>IF('All Online Only'!K55&gt;0,('Online Only 4Yr'!K55/'All Online Only'!K55)*100,"NA")</f>
        <v>NA</v>
      </c>
      <c r="G59" s="76" t="str">
        <f>IF('All Online Only'!K55&gt;0,('Online Only Women'!K55/'All Online Only'!K55)*100,"NA")</f>
        <v>NA</v>
      </c>
      <c r="H59" s="76" t="str">
        <f>IF('Online Only All Races'!K55&gt;0,('Online Only White'!K55/'Online Only All Races'!K55)*100,"NA")</f>
        <v>NA</v>
      </c>
      <c r="I59" s="76" t="str">
        <f>IF('Online Only All Races'!K55&gt;0,('Online Only Black'!K55/'Online Only All Races'!K55)*100,"NA")</f>
        <v>NA</v>
      </c>
      <c r="J59" s="69" t="str">
        <f>IF('Online Only All Races'!K55&gt;0,('Online Only Hispanic'!K55/'Online Only All Races'!K55)*100,"NA")</f>
        <v>NA</v>
      </c>
    </row>
    <row r="60" spans="1:10">
      <c r="A60" s="57" t="s">
        <v>67</v>
      </c>
      <c r="B60" s="57"/>
      <c r="C60" s="57">
        <f>+'All Online Only'!K56</f>
        <v>0</v>
      </c>
      <c r="D60" s="73" t="str">
        <f>IF('All Online Only'!K56&gt;0,('Online Only Public'!K56/'All Online Only'!K56)*100,"NA")</f>
        <v>NA</v>
      </c>
      <c r="E60" s="76" t="str">
        <f>IF('All Online Only'!K56&gt;0,('Online Only Undergrad'!K56/'All Online Only'!K56)*100,"NA")</f>
        <v>NA</v>
      </c>
      <c r="F60" s="76" t="str">
        <f>IF('All Online Only'!K56&gt;0,('Online Only 4Yr'!K56/'All Online Only'!K56)*100,"NA")</f>
        <v>NA</v>
      </c>
      <c r="G60" s="76" t="str">
        <f>IF('All Online Only'!K56&gt;0,('Online Only Women'!K56/'All Online Only'!K56)*100,"NA")</f>
        <v>NA</v>
      </c>
      <c r="H60" s="76" t="str">
        <f>IF('Online Only All Races'!K56&gt;0,('Online Only White'!K56/'Online Only All Races'!K56)*100,"NA")</f>
        <v>NA</v>
      </c>
      <c r="I60" s="76" t="str">
        <f>IF('Online Only All Races'!K56&gt;0,('Online Only Black'!K56/'Online Only All Races'!K56)*100,"NA")</f>
        <v>NA</v>
      </c>
      <c r="J60" s="69" t="str">
        <f>IF('Online Only All Races'!K56&gt;0,('Online Only Hispanic'!K56/'Online Only All Races'!K56)*100,"NA")</f>
        <v>NA</v>
      </c>
    </row>
    <row r="61" spans="1:10">
      <c r="A61" s="57" t="s">
        <v>68</v>
      </c>
      <c r="B61" s="57"/>
      <c r="C61" s="57">
        <f>+'All Online Only'!K57</f>
        <v>0</v>
      </c>
      <c r="D61" s="73" t="str">
        <f>IF('All Online Only'!K57&gt;0,('Online Only Public'!K57/'All Online Only'!K57)*100,"NA")</f>
        <v>NA</v>
      </c>
      <c r="E61" s="76" t="str">
        <f>IF('All Online Only'!K57&gt;0,('Online Only Undergrad'!K57/'All Online Only'!K57)*100,"NA")</f>
        <v>NA</v>
      </c>
      <c r="F61" s="76" t="str">
        <f>IF('All Online Only'!K57&gt;0,('Online Only 4Yr'!K57/'All Online Only'!K57)*100,"NA")</f>
        <v>NA</v>
      </c>
      <c r="G61" s="76" t="str">
        <f>IF('All Online Only'!K57&gt;0,('Online Only Women'!K57/'All Online Only'!K57)*100,"NA")</f>
        <v>NA</v>
      </c>
      <c r="H61" s="76" t="str">
        <f>IF('Online Only All Races'!K57&gt;0,('Online Only White'!K57/'Online Only All Races'!K57)*100,"NA")</f>
        <v>NA</v>
      </c>
      <c r="I61" s="76" t="str">
        <f>IF('Online Only All Races'!K57&gt;0,('Online Only Black'!K57/'Online Only All Races'!K57)*100,"NA")</f>
        <v>NA</v>
      </c>
      <c r="J61" s="69" t="str">
        <f>IF('Online Only All Races'!K57&gt;0,('Online Only Hispanic'!K57/'Online Only All Races'!K57)*100,"NA")</f>
        <v>NA</v>
      </c>
    </row>
    <row r="62" spans="1:10">
      <c r="A62" s="8" t="s">
        <v>69</v>
      </c>
      <c r="B62" s="8"/>
      <c r="C62" s="8">
        <f>+'All Online Only'!K58</f>
        <v>0</v>
      </c>
      <c r="D62" s="72" t="str">
        <f>IF('All Online Only'!K58&gt;0,('Online Only Public'!K58/'All Online Only'!K58)*100,"NA")</f>
        <v>NA</v>
      </c>
      <c r="E62" s="75" t="str">
        <f>IF('All Online Only'!K58&gt;0,('Online Only Undergrad'!K58/'All Online Only'!K58)*100,"NA")</f>
        <v>NA</v>
      </c>
      <c r="F62" s="75" t="str">
        <f>IF('All Online Only'!K58&gt;0,('Online Only 4Yr'!K58/'All Online Only'!K58)*100,"NA")</f>
        <v>NA</v>
      </c>
      <c r="G62" s="75" t="str">
        <f>IF('All Online Only'!K58&gt;0,('Online Only Women'!K58/'All Online Only'!K58)*100,"NA")</f>
        <v>NA</v>
      </c>
      <c r="H62" s="75" t="str">
        <f>IF('Online Only All Races'!K58&gt;0,('Online Only White'!K58/'Online Only All Races'!K58)*100,"NA")</f>
        <v>NA</v>
      </c>
      <c r="I62" s="75" t="str">
        <f>IF('Online Only All Races'!K58&gt;0,('Online Only Black'!K58/'Online Only All Races'!K58)*100,"NA")</f>
        <v>NA</v>
      </c>
      <c r="J62" s="78" t="str">
        <f>IF('Online Only All Races'!K58&gt;0,('Online Only Hispanic'!K58/'Online Only All Races'!K58)*100,"NA")</f>
        <v>NA</v>
      </c>
    </row>
    <row r="63" spans="1:10">
      <c r="A63" s="8" t="s">
        <v>70</v>
      </c>
      <c r="B63" s="8"/>
      <c r="C63" s="8">
        <f>+'All Online Only'!K59</f>
        <v>30269</v>
      </c>
      <c r="D63" s="72">
        <f>IF('All Online Only'!K59&gt;0,('Online Only Public'!K59/'All Online Only'!K59)*100,"NA")</f>
        <v>0</v>
      </c>
      <c r="E63" s="75">
        <f>IF('All Online Only'!K59&gt;0,('Online Only Undergrad'!K59/'All Online Only'!K59)*100,"NA")</f>
        <v>91.506161419273852</v>
      </c>
      <c r="F63" s="75">
        <f>IF('All Online Only'!K59&gt;0,('Online Only 4Yr'!K59/'All Online Only'!K59)*100,"NA")</f>
        <v>83.40216062638342</v>
      </c>
      <c r="G63" s="75">
        <f>IF('All Online Only'!K59&gt;0,('Online Only Women'!K59/'All Online Only'!K59)*100,"NA")</f>
        <v>55.911989163830981</v>
      </c>
      <c r="H63" s="75">
        <f>IF('Online Only All Races'!K59&gt;0,('Online Only White'!K59/'Online Only All Races'!K59)*100,"NA")</f>
        <v>59.501913136873199</v>
      </c>
      <c r="I63" s="75">
        <f>IF('Online Only All Races'!K59&gt;0,('Online Only Black'!K59/'Online Only All Races'!K59)*100,"NA")</f>
        <v>21.752701886285831</v>
      </c>
      <c r="J63" s="78">
        <f>IF('Online Only All Races'!K59&gt;0,('Online Only Hispanic'!K59/'Online Only All Races'!K59)*100,"NA")</f>
        <v>10.851178089548231</v>
      </c>
    </row>
    <row r="64" spans="1:10">
      <c r="A64" s="8" t="s">
        <v>71</v>
      </c>
      <c r="B64" s="8"/>
      <c r="C64" s="8">
        <f>+'All Online Only'!K60</f>
        <v>0</v>
      </c>
      <c r="D64" s="72" t="str">
        <f>IF('All Online Only'!K60&gt;0,('Online Only Public'!K60/'All Online Only'!K60)*100,"NA")</f>
        <v>NA</v>
      </c>
      <c r="E64" s="75" t="str">
        <f>IF('All Online Only'!K60&gt;0,('Online Only Undergrad'!K60/'All Online Only'!K60)*100,"NA")</f>
        <v>NA</v>
      </c>
      <c r="F64" s="75" t="str">
        <f>IF('All Online Only'!K60&gt;0,('Online Only 4Yr'!K60/'All Online Only'!K60)*100,"NA")</f>
        <v>NA</v>
      </c>
      <c r="G64" s="75" t="str">
        <f>IF('All Online Only'!K60&gt;0,('Online Only Women'!K60/'All Online Only'!K60)*100,"NA")</f>
        <v>NA</v>
      </c>
      <c r="H64" s="75" t="str">
        <f>IF('Online Only All Races'!K60&gt;0,('Online Only White'!K60/'Online Only All Races'!K60)*100,"NA")</f>
        <v>NA</v>
      </c>
      <c r="I64" s="75" t="str">
        <f>IF('Online Only All Races'!K60&gt;0,('Online Only Black'!K60/'Online Only All Races'!K60)*100,"NA")</f>
        <v>NA</v>
      </c>
      <c r="J64" s="78" t="str">
        <f>IF('Online Only All Races'!K60&gt;0,('Online Only Hispanic'!K60/'Online Only All Races'!K60)*100,"NA")</f>
        <v>NA</v>
      </c>
    </row>
    <row r="65" spans="1:10">
      <c r="A65" s="8" t="s">
        <v>72</v>
      </c>
      <c r="B65" s="8"/>
      <c r="C65" s="8">
        <f>+'All Online Only'!K61</f>
        <v>1752</v>
      </c>
      <c r="D65" s="72">
        <f>IF('All Online Only'!K61&gt;0,('Online Only Public'!K61/'All Online Only'!K61)*100,"NA")</f>
        <v>0</v>
      </c>
      <c r="E65" s="75">
        <f>IF('All Online Only'!K61&gt;0,('Online Only Undergrad'!K61/'All Online Only'!K61)*100,"NA")</f>
        <v>61.073059360730596</v>
      </c>
      <c r="F65" s="75">
        <f>IF('All Online Only'!K61&gt;0,('Online Only 4Yr'!K61/'All Online Only'!K61)*100,"NA")</f>
        <v>100</v>
      </c>
      <c r="G65" s="75">
        <f>IF('All Online Only'!K61&gt;0,('Online Only Women'!K61/'All Online Only'!K61)*100,"NA")</f>
        <v>71.004566210045667</v>
      </c>
      <c r="H65" s="75">
        <f>IF('Online Only All Races'!K61&gt;0,('Online Only White'!K61/'Online Only All Races'!K61)*100,"NA")</f>
        <v>57.946815089672235</v>
      </c>
      <c r="I65" s="75">
        <f>IF('Online Only All Races'!K61&gt;0,('Online Only Black'!K61/'Online Only All Races'!K61)*100,"NA")</f>
        <v>23.623995052566482</v>
      </c>
      <c r="J65" s="78">
        <f>IF('Online Only All Races'!K61&gt;0,('Online Only Hispanic'!K61/'Online Only All Races'!K61)*100,"NA")</f>
        <v>12.183055040197898</v>
      </c>
    </row>
    <row r="66" spans="1:10">
      <c r="A66" s="10" t="s">
        <v>73</v>
      </c>
      <c r="B66" s="10"/>
      <c r="C66" s="10">
        <f>+'All Online Only'!K62</f>
        <v>0</v>
      </c>
      <c r="D66" s="81" t="str">
        <f>IF('All Online Only'!K62&gt;0,('Online Only Public'!K62/'All Online Only'!K62)*100,"NA")</f>
        <v>NA</v>
      </c>
      <c r="E66" s="81" t="str">
        <f>IF('All Online Only'!K62&gt;0,('Online Only Undergrad'!K62/'All Online Only'!K62)*100,"NA")</f>
        <v>NA</v>
      </c>
      <c r="F66" s="77" t="str">
        <f>IF('All Online Only'!K62&gt;0,('Online Only 4Yr'!K62/'All Online Only'!K62)*100,"NA")</f>
        <v>NA</v>
      </c>
      <c r="G66" s="77" t="str">
        <f>IF('All Online Only'!K62&gt;0,('Online Only Women'!K62/'All Online Only'!K62)*100,"NA")</f>
        <v>NA</v>
      </c>
      <c r="H66" s="77" t="str">
        <f>IF('Online Only All Races'!K62&gt;0,('Online Only White'!K62/'Online Only All Races'!K62)*100,"NA")</f>
        <v>NA</v>
      </c>
      <c r="I66" s="77" t="str">
        <f>IF('Online Only All Races'!K62&gt;0,('Online Only Black'!K62/'Online Only All Races'!K62)*100,"NA")</f>
        <v>NA</v>
      </c>
      <c r="J66" s="82" t="str">
        <f>IF('Online Only All Races'!K62&gt;0,('Online Only Hispanic'!K62/'Online Only All Races'!K62)*100,"NA")</f>
        <v>NA</v>
      </c>
    </row>
    <row r="67" spans="1:10">
      <c r="A67" s="60" t="s">
        <v>74</v>
      </c>
      <c r="B67" s="60"/>
      <c r="C67" s="58">
        <f>+'All Online Only'!K63</f>
        <v>0</v>
      </c>
      <c r="D67" s="74" t="str">
        <f>IF('All Online Only'!K63&gt;0,('Online Only Public'!K63/'All Online Only'!K63)*100,"NA")</f>
        <v>NA</v>
      </c>
      <c r="E67" s="74" t="str">
        <f>IF('All Online Only'!K63&gt;0,('Online Only Undergrad'!K63/'All Online Only'!K63)*100,"NA")</f>
        <v>NA</v>
      </c>
      <c r="F67" s="80" t="str">
        <f>IF('All Online Only'!K63&gt;0,('Online Only 4Yr'!K63/'All Online Only'!K63)*100,"NA")</f>
        <v>NA</v>
      </c>
      <c r="G67" s="80" t="str">
        <f>IF('All Online Only'!K63&gt;0,('Online Only Women'!K63/'All Online Only'!K63)*100,"NA")</f>
        <v>NA</v>
      </c>
      <c r="H67" s="80" t="str">
        <f>IF('Online Only All Races'!K63&gt;0,('Online Only White'!K63/'Online Only All Races'!K63)*100,"NA")</f>
        <v>NA</v>
      </c>
      <c r="I67" s="80" t="str">
        <f>IF('Online Only All Races'!K63&gt;0,('Online Only Black'!K63/'Online Only All Races'!K63)*100,"NA")</f>
        <v>NA</v>
      </c>
      <c r="J67" s="68" t="str">
        <f>IF('Online Only All Races'!K63&gt;0,('Online Only Hispanic'!K63/'Online Only All Races'!K63)*100,"NA")</f>
        <v>NA</v>
      </c>
    </row>
    <row r="68" spans="1:10" ht="17.25" customHeight="1">
      <c r="A68" s="138" t="s">
        <v>87</v>
      </c>
      <c r="B68" s="139"/>
      <c r="C68" s="139"/>
      <c r="D68" s="139"/>
      <c r="E68" s="139"/>
      <c r="F68" s="139"/>
      <c r="G68" s="139"/>
      <c r="H68" s="139"/>
      <c r="I68" s="139"/>
      <c r="J68" s="139"/>
    </row>
    <row r="69" spans="1:10" s="67" customFormat="1" ht="53.25" customHeight="1">
      <c r="A69" s="138" t="s">
        <v>86</v>
      </c>
      <c r="B69" s="139"/>
      <c r="C69" s="139"/>
      <c r="D69" s="139"/>
      <c r="E69" s="139"/>
      <c r="F69" s="139"/>
      <c r="G69" s="139"/>
      <c r="H69" s="139"/>
      <c r="I69" s="139"/>
      <c r="J69" s="139"/>
    </row>
    <row r="70" spans="1:10" ht="14.25" customHeight="1">
      <c r="A70" s="2" t="s">
        <v>75</v>
      </c>
      <c r="B70" s="140" t="s">
        <v>76</v>
      </c>
      <c r="C70" s="140"/>
      <c r="D70" s="140"/>
      <c r="E70" s="140"/>
      <c r="F70" s="140"/>
      <c r="G70" s="140"/>
      <c r="H70" s="140"/>
      <c r="I70" s="140"/>
      <c r="J70" s="140"/>
    </row>
    <row r="71" spans="1:10">
      <c r="E71" s="4"/>
      <c r="F71" s="4"/>
      <c r="J71" s="89" t="s">
        <v>77</v>
      </c>
    </row>
    <row r="78" spans="1:10">
      <c r="A78" s="11"/>
    </row>
    <row r="79" spans="1:10">
      <c r="A79" s="11"/>
    </row>
    <row r="80" spans="1:10">
      <c r="A80" s="11"/>
    </row>
    <row r="81" spans="1:1">
      <c r="A81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</sheetData>
  <mergeCells count="4">
    <mergeCell ref="A69:J69"/>
    <mergeCell ref="B70:J70"/>
    <mergeCell ref="A68:J68"/>
    <mergeCell ref="C4:J4"/>
  </mergeCells>
  <phoneticPr fontId="9" type="noConversion"/>
  <pageMargins left="0.75" right="0.75" top="0.75" bottom="0.75" header="0.5" footer="0.5"/>
  <pageSetup scale="69" orientation="portrait" verticalDpi="300" r:id="rId1"/>
  <headerFooter alignWithMargins="0">
    <oddFooter>&amp;L&amp;"Arial,Regular"SREB Fact Book &amp;R&amp;"Arial,Regular"&amp;D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90033"/>
  </sheetPr>
  <dimension ref="A1:AN99"/>
  <sheetViews>
    <sheetView showZeros="0" workbookViewId="0">
      <pane xSplit="1" ySplit="3" topLeftCell="AC22" activePane="bottomRight" state="frozen"/>
      <selection pane="topRight" activeCell="B1" sqref="B1"/>
      <selection pane="bottomLeft" activeCell="A4" sqref="A4"/>
      <selection pane="bottomRight" activeCell="AN2" sqref="AN2"/>
    </sheetView>
  </sheetViews>
  <sheetFormatPr defaultColWidth="9.1796875" defaultRowHeight="13" customHeight="1"/>
  <cols>
    <col min="1" max="1" width="23.7265625" style="9" customWidth="1"/>
    <col min="2" max="28" width="12" style="40" customWidth="1"/>
    <col min="29" max="30" width="12" style="122" customWidth="1"/>
    <col min="31" max="31" width="12" style="127" customWidth="1"/>
    <col min="32" max="32" width="10.26953125" style="127" customWidth="1"/>
    <col min="33" max="35" width="10.1796875" style="127" bestFit="1" customWidth="1"/>
    <col min="36" max="36" width="10.7265625" style="127" customWidth="1"/>
    <col min="37" max="39" width="10.1796875" style="127" bestFit="1" customWidth="1"/>
    <col min="40" max="40" width="9.81640625" style="112" bestFit="1" customWidth="1"/>
    <col min="41" max="16384" width="9.1796875" style="36"/>
  </cols>
  <sheetData>
    <row r="1" spans="1:40" s="28" customFormat="1" ht="13" customHeight="1">
      <c r="A1" s="28" t="str">
        <f>+'[11]All Undergrad '!A1</f>
        <v>Total Undergraduate Enrollment (Public &amp; Private)</v>
      </c>
      <c r="B1" s="29">
        <f>+'[11]All Undergrad '!B1</f>
        <v>0</v>
      </c>
      <c r="C1" s="29">
        <f>+'[11]All Undergrad '!C1</f>
        <v>0</v>
      </c>
      <c r="D1" s="29">
        <f>+'[11]All Undergrad '!D1</f>
        <v>0</v>
      </c>
      <c r="E1" s="29">
        <f>+'[11]All Undergrad '!E1</f>
        <v>0</v>
      </c>
      <c r="F1" s="29">
        <f>+'[11]All Undergrad '!F1</f>
        <v>0</v>
      </c>
      <c r="G1" s="29">
        <f>+'[11]All Undergrad '!G1</f>
        <v>0</v>
      </c>
      <c r="H1" s="29">
        <f>+'[11]All Undergrad '!H1</f>
        <v>0</v>
      </c>
      <c r="I1" s="29">
        <f>+'[11]All Undergrad '!I1</f>
        <v>0</v>
      </c>
      <c r="J1" s="29">
        <f>+'[11]All Undergrad '!J1</f>
        <v>0</v>
      </c>
      <c r="K1" s="29">
        <f>+'[11]All Undergrad '!K1</f>
        <v>0</v>
      </c>
      <c r="L1" s="29">
        <f>+'[11]All Undergrad '!L1</f>
        <v>0</v>
      </c>
      <c r="M1" s="30">
        <f>+'[11]All Undergrad '!M1</f>
        <v>0</v>
      </c>
      <c r="N1" s="29">
        <f>+'[11]All Undergrad '!N1</f>
        <v>0</v>
      </c>
      <c r="O1" s="29">
        <f>+'[11]All Undergrad '!O1</f>
        <v>0</v>
      </c>
      <c r="P1" s="29">
        <f>+'[11]All Undergrad '!P1</f>
        <v>0</v>
      </c>
      <c r="Q1" s="29">
        <f>+'[11]All Undergrad '!Q1</f>
        <v>0</v>
      </c>
      <c r="R1" s="29">
        <f>+'[11]All Undergrad '!R1</f>
        <v>0</v>
      </c>
      <c r="S1" s="29">
        <f>+'[11]All Undergrad '!S1</f>
        <v>0</v>
      </c>
      <c r="T1" s="29">
        <f>+'[11]All Undergrad '!T1</f>
        <v>0</v>
      </c>
      <c r="U1" s="29">
        <f>+'[11]All Undergrad '!U1</f>
        <v>0</v>
      </c>
      <c r="V1" s="29">
        <f>+'[11]All Undergrad '!V1</f>
        <v>0</v>
      </c>
      <c r="W1" s="29">
        <f>+'[11]All Undergrad '!W1</f>
        <v>0</v>
      </c>
      <c r="X1" s="29">
        <f>+'[11]All Undergrad '!X1</f>
        <v>0</v>
      </c>
      <c r="Y1" s="29">
        <f>+'[11]All Undergrad '!Y1</f>
        <v>0</v>
      </c>
      <c r="Z1" s="29">
        <f>+'[11]All Undergrad '!Z1</f>
        <v>0</v>
      </c>
      <c r="AA1" s="29">
        <f>+'[11]All Undergrad '!AA1</f>
        <v>0</v>
      </c>
      <c r="AB1" s="29">
        <f>+'[11]All Undergrad '!AB1</f>
        <v>0</v>
      </c>
      <c r="AC1" s="115">
        <f>+'[11]All Undergrad '!AC1</f>
        <v>0</v>
      </c>
      <c r="AD1" s="115">
        <f>+'[11]All Undergrad '!AD1</f>
        <v>0</v>
      </c>
      <c r="AE1" s="115">
        <f>+'[11]All Undergrad '!AE1</f>
        <v>0</v>
      </c>
      <c r="AF1" s="116"/>
      <c r="AG1" s="116"/>
      <c r="AH1" s="116"/>
      <c r="AI1" s="116"/>
      <c r="AJ1" s="116"/>
      <c r="AK1" s="116"/>
      <c r="AL1" s="116"/>
      <c r="AM1" s="116"/>
      <c r="AN1" s="105"/>
    </row>
    <row r="2" spans="1:40" s="32" customFormat="1" ht="13" customHeight="1">
      <c r="A2" s="12">
        <f>+'[11]All Undergrad '!A2</f>
        <v>0</v>
      </c>
      <c r="B2" s="31">
        <f>+'[11]All Undergrad '!B2</f>
        <v>0</v>
      </c>
      <c r="C2" s="31">
        <f>+'[11]All Undergrad '!C2</f>
        <v>0</v>
      </c>
      <c r="D2" s="31">
        <f>+'[11]All Undergrad '!D2</f>
        <v>0</v>
      </c>
      <c r="E2" s="31">
        <f>+'[11]All Undergrad '!E2</f>
        <v>0</v>
      </c>
      <c r="F2" s="31">
        <f>+'[11]All Undergrad '!F2</f>
        <v>0</v>
      </c>
      <c r="G2" s="31">
        <f>+'[11]All Undergrad '!G2</f>
        <v>0</v>
      </c>
      <c r="H2" s="31">
        <f>+'[11]All Undergrad '!H2</f>
        <v>0</v>
      </c>
      <c r="I2" s="31">
        <f>+'[11]All Undergrad '!I2</f>
        <v>0</v>
      </c>
      <c r="J2" s="31">
        <f>+'[11]All Undergrad '!J2</f>
        <v>0</v>
      </c>
      <c r="K2" s="31">
        <f>+'[11]All Undergrad '!K2</f>
        <v>0</v>
      </c>
      <c r="L2" s="31">
        <f>+'[11]All Undergrad '!L2</f>
        <v>0</v>
      </c>
      <c r="M2" s="31">
        <f>+'[11]All Undergrad '!M2</f>
        <v>0</v>
      </c>
      <c r="N2" s="31">
        <f>+'[11]All Undergrad '!N2</f>
        <v>0</v>
      </c>
      <c r="O2" s="31">
        <f>+'[11]All Undergrad '!O2</f>
        <v>0</v>
      </c>
      <c r="P2" s="31">
        <f>+'[11]All Undergrad '!P2</f>
        <v>0</v>
      </c>
      <c r="Q2" s="31">
        <f>+'[11]All Undergrad '!Q2</f>
        <v>0</v>
      </c>
      <c r="R2" s="31">
        <f>+'[11]All Undergrad '!R2</f>
        <v>0</v>
      </c>
      <c r="S2" s="31">
        <f>+'[11]All Undergrad '!S2</f>
        <v>0</v>
      </c>
      <c r="T2" s="31">
        <f>+'[11]All Undergrad '!T2</f>
        <v>0</v>
      </c>
      <c r="U2" s="31">
        <f>+'[11]All Undergrad '!U2</f>
        <v>0</v>
      </c>
      <c r="V2" s="31">
        <f>+'[11]All Undergrad '!V2</f>
        <v>0</v>
      </c>
      <c r="W2" s="31">
        <f>+'[11]All Undergrad '!W2</f>
        <v>0</v>
      </c>
      <c r="X2" s="31">
        <f>+'[11]All Undergrad '!X2</f>
        <v>0</v>
      </c>
      <c r="Y2" s="31">
        <f>+'[11]All Undergrad '!Y2</f>
        <v>0</v>
      </c>
      <c r="Z2" s="31">
        <f>+'[11]All Undergrad '!Z2</f>
        <v>0</v>
      </c>
      <c r="AA2" s="31">
        <f>+'[11]All Undergrad '!AA2</f>
        <v>0</v>
      </c>
      <c r="AB2" s="31">
        <f>+'[11]All Undergrad '!AB2</f>
        <v>0</v>
      </c>
      <c r="AC2" s="117">
        <f>+'[11]All Undergrad '!AC2</f>
        <v>0</v>
      </c>
      <c r="AD2" s="117">
        <f>+'[11]All Undergrad '!AD2</f>
        <v>0</v>
      </c>
      <c r="AE2" s="117">
        <f>+'[11]All Undergrad '!AE2</f>
        <v>0</v>
      </c>
      <c r="AF2" s="118"/>
      <c r="AG2" s="118"/>
      <c r="AH2" s="118"/>
      <c r="AI2" s="118"/>
      <c r="AJ2" s="118"/>
      <c r="AK2" s="118"/>
      <c r="AL2" s="118"/>
      <c r="AM2" s="118"/>
      <c r="AN2" s="105"/>
    </row>
    <row r="3" spans="1:40" s="85" customFormat="1" ht="13" customHeight="1">
      <c r="A3" s="14">
        <f>+'[11]All Undergrad '!A3</f>
        <v>0</v>
      </c>
      <c r="B3" s="33" t="str">
        <f>+'[11]All Undergrad '!B3</f>
        <v>1976</v>
      </c>
      <c r="C3" s="33" t="str">
        <f>+'[11]All Undergrad '!C3</f>
        <v>1978</v>
      </c>
      <c r="D3" s="33" t="str">
        <f>+'[11]All Undergrad '!D3</f>
        <v>1980</v>
      </c>
      <c r="E3" s="33" t="str">
        <f>+'[11]All Undergrad '!E3</f>
        <v>1982</v>
      </c>
      <c r="F3" s="33" t="str">
        <f>+'[11]All Undergrad '!F3</f>
        <v>1984</v>
      </c>
      <c r="G3" s="33" t="str">
        <f>+'[11]All Undergrad '!G3</f>
        <v>1986</v>
      </c>
      <c r="H3" s="33" t="str">
        <f>+'[11]All Undergrad '!H3</f>
        <v>1987</v>
      </c>
      <c r="I3" s="33" t="str">
        <f>+'[11]All Undergrad '!I3</f>
        <v>1988</v>
      </c>
      <c r="J3" s="33" t="str">
        <f>+'[11]All Undergrad '!J3</f>
        <v>1989</v>
      </c>
      <c r="K3" s="33" t="str">
        <f>+'[11]All Undergrad '!K3</f>
        <v>1990</v>
      </c>
      <c r="L3" s="33" t="str">
        <f>+'[11]All Undergrad '!L3</f>
        <v>1991</v>
      </c>
      <c r="M3" s="33" t="str">
        <f>+'[11]All Undergrad '!M3</f>
        <v>1992</v>
      </c>
      <c r="N3" s="33" t="str">
        <f>+'[11]All Undergrad '!N3</f>
        <v>1993</v>
      </c>
      <c r="O3" s="33" t="str">
        <f>+'[11]All Undergrad '!O3</f>
        <v>1994</v>
      </c>
      <c r="P3" s="34" t="str">
        <f>+'[11]All Undergrad '!P3</f>
        <v>1995</v>
      </c>
      <c r="Q3" s="34">
        <f>+'[11]All Undergrad '!Q3</f>
        <v>1996</v>
      </c>
      <c r="R3" s="34">
        <f>+'[11]All Undergrad '!R3</f>
        <v>1997</v>
      </c>
      <c r="S3" s="34">
        <f>+'[11]All Undergrad '!S3</f>
        <v>1998</v>
      </c>
      <c r="T3" s="34">
        <f>+'[11]All Undergrad '!T3</f>
        <v>1999</v>
      </c>
      <c r="U3" s="34">
        <f>+'[11]All Undergrad '!U3</f>
        <v>2000</v>
      </c>
      <c r="V3" s="34">
        <f>+'[11]All Undergrad '!V3</f>
        <v>2001</v>
      </c>
      <c r="W3" s="34">
        <f>+'[11]All Undergrad '!W3</f>
        <v>2002</v>
      </c>
      <c r="X3" s="34">
        <f>+'[11]All Undergrad '!X3</f>
        <v>2003</v>
      </c>
      <c r="Y3" s="34">
        <f>+'[11]All Undergrad '!Y3</f>
        <v>2004</v>
      </c>
      <c r="Z3" s="34">
        <f>+'[11]All Undergrad '!Z3</f>
        <v>2005</v>
      </c>
      <c r="AA3" s="34">
        <f>+'[11]All Undergrad '!AA3</f>
        <v>2006</v>
      </c>
      <c r="AB3" s="34">
        <f>+'[11]All Undergrad '!AB3</f>
        <v>2007</v>
      </c>
      <c r="AC3" s="119">
        <f>+'[11]All Undergrad '!AC3</f>
        <v>2008</v>
      </c>
      <c r="AD3" s="92">
        <f>+'[11]All Undergrad '!AD3</f>
        <v>2009</v>
      </c>
      <c r="AE3" s="92">
        <f>+'[11]All Undergrad '!AE3</f>
        <v>2010</v>
      </c>
      <c r="AF3" s="92">
        <f>+'[11]All Undergrad '!AF3</f>
        <v>2011</v>
      </c>
      <c r="AG3" s="92">
        <f>+'[11]All Undergrad '!AG3</f>
        <v>2012</v>
      </c>
      <c r="AH3" s="129">
        <v>2013</v>
      </c>
      <c r="AI3" s="129">
        <v>2014</v>
      </c>
      <c r="AJ3" s="129">
        <v>2015</v>
      </c>
      <c r="AK3" s="129">
        <v>2016</v>
      </c>
      <c r="AL3" s="129">
        <v>2017</v>
      </c>
      <c r="AM3" s="129">
        <v>2018</v>
      </c>
      <c r="AN3" s="113" t="s">
        <v>84</v>
      </c>
    </row>
    <row r="4" spans="1:40" ht="13" customHeight="1">
      <c r="A4" s="15" t="str">
        <f>+'[11]All Undergrad '!A4</f>
        <v>50 States and D.C.</v>
      </c>
      <c r="B4" s="35">
        <f>+'[11]All Undergrad '!B4</f>
        <v>9532914</v>
      </c>
      <c r="C4" s="35">
        <f>+'[11]All Undergrad '!C4</f>
        <v>9808815</v>
      </c>
      <c r="D4" s="35">
        <f>+'[11]All Undergrad '!D4</f>
        <v>10603579</v>
      </c>
      <c r="E4" s="35">
        <f>+'[11]All Undergrad '!E4</f>
        <v>10205475</v>
      </c>
      <c r="F4" s="35">
        <f>+'[11]All Undergrad '!F4</f>
        <v>9647228</v>
      </c>
      <c r="G4" s="35">
        <f>+'[11]All Undergrad '!G4</f>
        <v>10943170</v>
      </c>
      <c r="H4" s="35">
        <f>+'[11]All Undergrad '!H4</f>
        <v>10993892</v>
      </c>
      <c r="I4" s="35">
        <f>+'[11]All Undergrad '!I4</f>
        <v>11256597</v>
      </c>
      <c r="J4" s="35">
        <f>+'[11]All Undergrad '!J4</f>
        <v>11590284</v>
      </c>
      <c r="K4" s="35">
        <f>+'[11]All Undergrad '!K4</f>
        <v>11818351</v>
      </c>
      <c r="L4" s="35">
        <f>+'[11]All Undergrad '!L4</f>
        <v>12389928</v>
      </c>
      <c r="M4" s="16">
        <f>+'[11]All Undergrad '!M4</f>
        <v>12759415</v>
      </c>
      <c r="N4" s="16">
        <f>+'[11]All Undergrad '!N4</f>
        <v>12275943</v>
      </c>
      <c r="O4" s="16">
        <f>+'[11]All Undergrad '!O4</f>
        <v>12215406</v>
      </c>
      <c r="P4" s="16">
        <f>+'[11]All Undergrad '!P4</f>
        <v>12148099</v>
      </c>
      <c r="Q4" s="16">
        <f>+'[11]All Undergrad '!Q4</f>
        <v>12249901</v>
      </c>
      <c r="R4" s="16">
        <f>+'[11]All Undergrad '!R4</f>
        <v>12391665</v>
      </c>
      <c r="S4" s="16">
        <f>+'[11]All Undergrad '!S4</f>
        <v>12443163</v>
      </c>
      <c r="T4" s="16">
        <f>+'[11]All Undergrad '!T4</f>
        <v>12690169</v>
      </c>
      <c r="U4" s="16">
        <f>+'[11]All Undergrad '!U4</f>
        <v>13141918</v>
      </c>
      <c r="V4" s="16">
        <f>+'[11]All Undergrad '!V4</f>
        <v>13701049</v>
      </c>
      <c r="W4" s="16">
        <f>+'[11]All Undergrad '!W4</f>
        <v>14242657</v>
      </c>
      <c r="X4" s="16">
        <f>+'[11]All Undergrad '!X4</f>
        <v>14459256</v>
      </c>
      <c r="Y4" s="16">
        <f>+'[11]All Undergrad '!Y4</f>
        <v>14748959</v>
      </c>
      <c r="Z4" s="16">
        <f>+'[11]All Undergrad '!Z4</f>
        <v>14948699</v>
      </c>
      <c r="AA4" s="16">
        <f>+'[11]All Undergrad '!AA4</f>
        <v>15009788</v>
      </c>
      <c r="AB4" s="16">
        <f>+'[11]All Undergrad '!AB4</f>
        <v>15588497</v>
      </c>
      <c r="AC4" s="93">
        <f>+'[11]All Undergrad '!AC4</f>
        <v>16350217</v>
      </c>
      <c r="AD4" s="93">
        <f>+'[11]All Undergrad '!AD4</f>
        <v>17703047</v>
      </c>
      <c r="AE4" s="93">
        <f>+'[11]All Undergrad '!AE4</f>
        <v>17978429</v>
      </c>
      <c r="AF4" s="93">
        <f>+'[11]All Undergrad '!AF4</f>
        <v>17571116</v>
      </c>
      <c r="AG4" s="93">
        <f>+'[11]All Undergrad '!AG4</f>
        <v>17488186</v>
      </c>
      <c r="AH4" s="93">
        <f>+'[11]All Undergrad '!AH4</f>
        <v>17225938</v>
      </c>
      <c r="AI4" s="93">
        <f>+'[11]All Undergrad '!AI4</f>
        <v>17028857</v>
      </c>
      <c r="AJ4" s="93">
        <f>+'[11]All Undergrad '!AJ4</f>
        <v>16754342</v>
      </c>
      <c r="AK4" s="93">
        <f>+'[11]All Undergrad '!AK4</f>
        <v>16607299</v>
      </c>
      <c r="AL4" s="93">
        <f>+'[11]All Undergrad '!AL4</f>
        <v>16495965</v>
      </c>
      <c r="AM4" s="93">
        <f>+'[11]All Undergrad '!AM4</f>
        <v>16314862</v>
      </c>
      <c r="AN4" s="93">
        <f>+'[12]All Undergrad '!AN4</f>
        <v>16274809</v>
      </c>
    </row>
    <row r="5" spans="1:40" ht="13" customHeight="1">
      <c r="A5" s="1" t="str">
        <f>+'[11]All Undergrad '!A5</f>
        <v>SREB States</v>
      </c>
      <c r="B5" s="37">
        <f>+'[11]All Undergrad '!B5</f>
        <v>2567352</v>
      </c>
      <c r="C5" s="37">
        <f>+'[11]All Undergrad '!C5</f>
        <v>2694523</v>
      </c>
      <c r="D5" s="37">
        <f>+'[11]All Undergrad '!D5</f>
        <v>2885778</v>
      </c>
      <c r="E5" s="37">
        <f>+'[11]All Undergrad '!E5</f>
        <v>2832479</v>
      </c>
      <c r="F5" s="37">
        <f>+'[11]All Undergrad '!F5</f>
        <v>2783598</v>
      </c>
      <c r="G5" s="37">
        <f>+'[11]All Undergrad '!G5</f>
        <v>3124418</v>
      </c>
      <c r="H5" s="37">
        <f>+'[11]All Undergrad '!H5</f>
        <v>3247642</v>
      </c>
      <c r="I5" s="37">
        <f>+'[11]All Undergrad '!I5</f>
        <v>3356708</v>
      </c>
      <c r="J5" s="37">
        <f>+'[11]All Undergrad '!J5</f>
        <v>3517521</v>
      </c>
      <c r="K5" s="37">
        <f>+'[11]All Undergrad '!K5</f>
        <v>3584793</v>
      </c>
      <c r="L5" s="37">
        <f>+'[11]All Undergrad '!L5</f>
        <v>3812790</v>
      </c>
      <c r="M5" s="37">
        <f>+'[11]All Undergrad '!M5</f>
        <v>3881336</v>
      </c>
      <c r="N5" s="37">
        <f>+'[11]All Undergrad '!N5</f>
        <v>3865458</v>
      </c>
      <c r="O5" s="37">
        <f>+'[11]All Undergrad '!O5</f>
        <v>3867923</v>
      </c>
      <c r="P5" s="37">
        <f>+'[11]All Undergrad '!P5</f>
        <v>3863167</v>
      </c>
      <c r="Q5" s="37">
        <f>+'[11]All Undergrad '!Q5</f>
        <v>3877180</v>
      </c>
      <c r="R5" s="37">
        <f>+'[11]All Undergrad '!R5</f>
        <v>3948112</v>
      </c>
      <c r="S5" s="37">
        <f>+'[11]All Undergrad '!S5</f>
        <v>3991706</v>
      </c>
      <c r="T5" s="37">
        <f>+'[11]All Undergrad '!T5</f>
        <v>4062335</v>
      </c>
      <c r="U5" s="37">
        <f>+'[11]All Undergrad '!U5</f>
        <v>4180509</v>
      </c>
      <c r="V5" s="37">
        <f>+'[11]All Undergrad '!V5</f>
        <v>4389183</v>
      </c>
      <c r="W5" s="37">
        <f>+'[11]All Undergrad '!W5</f>
        <v>4593664</v>
      </c>
      <c r="X5" s="37">
        <f>+'[11]All Undergrad '!X5</f>
        <v>4762136</v>
      </c>
      <c r="Y5" s="37">
        <f>+'[11]All Undergrad '!Y5</f>
        <v>4871356</v>
      </c>
      <c r="Z5" s="37">
        <f>+'[11]All Undergrad '!Z5</f>
        <v>4896188</v>
      </c>
      <c r="AA5" s="37">
        <f>+'[11]All Undergrad '!AA5</f>
        <v>4990275</v>
      </c>
      <c r="AB5" s="37">
        <f>+'[11]All Undergrad '!AB5</f>
        <v>5118789</v>
      </c>
      <c r="AC5" s="120">
        <f>+'[11]All Undergrad '!AC5</f>
        <v>5381870</v>
      </c>
      <c r="AD5" s="120">
        <f>+'[11]All Undergrad '!AD5</f>
        <v>5912816</v>
      </c>
      <c r="AE5" s="120">
        <f>+'[11]All Undergrad '!AE5</f>
        <v>6117295</v>
      </c>
      <c r="AF5" s="120">
        <f>+'[11]All Undergrad '!AF5</f>
        <v>6141013</v>
      </c>
      <c r="AG5" s="120">
        <f>+'[11]All Undergrad '!AG5</f>
        <v>6072376</v>
      </c>
      <c r="AH5" s="120">
        <f>+'[11]All Undergrad '!AH5</f>
        <v>5979111</v>
      </c>
      <c r="AI5" s="120">
        <f>+'[11]All Undergrad '!AI5</f>
        <v>5916034</v>
      </c>
      <c r="AJ5" s="120">
        <f>+'[11]All Undergrad '!AJ5</f>
        <v>5836280</v>
      </c>
      <c r="AK5" s="120">
        <f>+'[11]All Undergrad '!AK5</f>
        <v>5825784</v>
      </c>
      <c r="AL5" s="120">
        <f>+'[11]All Undergrad '!AL5</f>
        <v>5839670</v>
      </c>
      <c r="AM5" s="120">
        <f>+'[11]All Undergrad '!AM5</f>
        <v>5813851</v>
      </c>
      <c r="AN5" s="130">
        <f>+'[12]All Undergrad '!AN5</f>
        <v>5817965</v>
      </c>
    </row>
    <row r="6" spans="1:40" s="39" customFormat="1" ht="13" customHeight="1">
      <c r="A6" s="17" t="str">
        <f>+'[11]All Undergrad '!A6</f>
        <v xml:space="preserve">   as a percent of U.S.</v>
      </c>
      <c r="B6" s="38">
        <f>+'[11]All Undergrad '!B6</f>
        <v>26.931450341417118</v>
      </c>
      <c r="C6" s="38">
        <f>+'[11]All Undergrad '!C6</f>
        <v>27.470423287624445</v>
      </c>
      <c r="D6" s="38">
        <f>+'[11]All Undergrad '!D6</f>
        <v>27.215131796537754</v>
      </c>
      <c r="E6" s="38">
        <f>+'[11]All Undergrad '!E6</f>
        <v>27.754504322434769</v>
      </c>
      <c r="F6" s="38">
        <f>+'[11]All Undergrad '!F6</f>
        <v>28.853863513954476</v>
      </c>
      <c r="G6" s="38">
        <f>+'[11]All Undergrad '!G6</f>
        <v>28.551306431317435</v>
      </c>
      <c r="H6" s="38">
        <f>+'[11]All Undergrad '!H6</f>
        <v>29.540421172047171</v>
      </c>
      <c r="I6" s="38">
        <f>+'[11]All Undergrad '!I6</f>
        <v>29.819918044503147</v>
      </c>
      <c r="J6" s="38">
        <f>+'[11]All Undergrad '!J6</f>
        <v>30.348876697067993</v>
      </c>
      <c r="K6" s="38">
        <f>+'[11]All Undergrad '!K6</f>
        <v>30.332429625757435</v>
      </c>
      <c r="L6" s="38">
        <f>+'[11]All Undergrad '!L6</f>
        <v>30.773302314589724</v>
      </c>
      <c r="M6" s="38">
        <f>+'[11]All Undergrad '!M6</f>
        <v>30.419388349700988</v>
      </c>
      <c r="N6" s="38">
        <f>+'[11]All Undergrad '!N6</f>
        <v>31.488073869355699</v>
      </c>
      <c r="O6" s="38">
        <f>+'[11]All Undergrad '!O6</f>
        <v>31.664301620429153</v>
      </c>
      <c r="P6" s="38">
        <f>+'[11]All Undergrad '!P6</f>
        <v>31.800588717625693</v>
      </c>
      <c r="Q6" s="38">
        <f>+'[11]All Undergrad '!Q6</f>
        <v>31.650704768960992</v>
      </c>
      <c r="R6" s="38">
        <f>+'[11]All Undergrad '!R6</f>
        <v>31.861029167589667</v>
      </c>
      <c r="S6" s="38">
        <f>+'[11]All Undergrad '!S6</f>
        <v>32.07951225906146</v>
      </c>
      <c r="T6" s="38">
        <f>+'[11]All Undergrad '!T6</f>
        <v>32.011669820945649</v>
      </c>
      <c r="U6" s="38">
        <f>+'[11]All Undergrad '!U6</f>
        <v>31.810493719409905</v>
      </c>
      <c r="V6" s="38">
        <f>+'[11]All Undergrad '!V6</f>
        <v>32.035379188848971</v>
      </c>
      <c r="W6" s="38">
        <f>+'[11]All Undergrad '!W6</f>
        <v>32.25285843786029</v>
      </c>
      <c r="X6" s="38">
        <f>+'[11]All Undergrad '!X6</f>
        <v>32.934861932038551</v>
      </c>
      <c r="Y6" s="38">
        <f>+'[11]All Undergrad '!Y6</f>
        <v>33.028473399376864</v>
      </c>
      <c r="Z6" s="38">
        <f>+'[11]All Undergrad '!Z6</f>
        <v>32.753271706119705</v>
      </c>
      <c r="AA6" s="38">
        <f>+'[11]All Undergrad '!AA6</f>
        <v>33.246805351281445</v>
      </c>
      <c r="AB6" s="38">
        <f>+'[11]All Undergrad '!AB6</f>
        <v>32.8369630503826</v>
      </c>
      <c r="AC6" s="121">
        <f>+'[11]All Undergrad '!AC6</f>
        <v>32.916199216193888</v>
      </c>
      <c r="AD6" s="121">
        <f>+'[11]All Undergrad '!AD6</f>
        <v>33.399990408430817</v>
      </c>
      <c r="AE6" s="121">
        <f>+'[11]All Undergrad '!AE6</f>
        <v>34.025748300922174</v>
      </c>
      <c r="AF6" s="121">
        <f>+'[11]All Undergrad '!AF6</f>
        <v>34.949476174421704</v>
      </c>
      <c r="AG6" s="121">
        <f>+'[11]All Undergrad '!AG6</f>
        <v>34.722732249073744</v>
      </c>
      <c r="AH6" s="121">
        <f>+'[11]All Undergrad '!AH6</f>
        <v>34.709929874355758</v>
      </c>
      <c r="AI6" s="121">
        <f>+'[11]All Undergrad '!AI6</f>
        <v>34.74122778763131</v>
      </c>
      <c r="AJ6" s="121">
        <f>+'[11]All Undergrad '!AJ6</f>
        <v>34.834432769726199</v>
      </c>
      <c r="AK6" s="121">
        <f>+'[11]All Undergrad '!AK6</f>
        <v>35.079659853176601</v>
      </c>
      <c r="AL6" s="121">
        <f>+'[11]All Undergrad '!AL6</f>
        <v>35.400596448889168</v>
      </c>
      <c r="AM6" s="121">
        <f>+'[11]All Undergrad '!AM6</f>
        <v>35.635306017298831</v>
      </c>
      <c r="AN6" s="131">
        <f>+'[12]All Undergrad '!AN6</f>
        <v>35.74828435774576</v>
      </c>
    </row>
    <row r="7" spans="1:40" s="40" customFormat="1" ht="13" customHeight="1">
      <c r="A7" s="1" t="str">
        <f>+'[11]All Undergrad '!A7</f>
        <v>Alabama</v>
      </c>
      <c r="B7" s="40">
        <f>+'[11]All Undergrad '!B7</f>
        <v>135983</v>
      </c>
      <c r="C7" s="40">
        <f>+'[11]All Undergrad '!C7</f>
        <v>140824</v>
      </c>
      <c r="D7" s="40">
        <f>+'[11]All Undergrad '!D7</f>
        <v>144784</v>
      </c>
      <c r="E7" s="40">
        <f>+'[11]All Undergrad '!E7</f>
        <v>149063</v>
      </c>
      <c r="F7" s="40">
        <f>+'[11]All Undergrad '!F7</f>
        <v>149043</v>
      </c>
      <c r="G7" s="40">
        <f>+'[11]All Undergrad '!G7</f>
        <v>160972</v>
      </c>
      <c r="H7" s="40">
        <f>+'[11]All Undergrad '!H7</f>
        <v>164211</v>
      </c>
      <c r="I7" s="40">
        <f>+'[11]All Undergrad '!I7</f>
        <v>178954</v>
      </c>
      <c r="J7" s="40">
        <f>+'[11]All Undergrad '!J7</f>
        <v>185592</v>
      </c>
      <c r="K7" s="40">
        <f>+'[11]All Undergrad '!K7</f>
        <v>194269</v>
      </c>
      <c r="L7" s="40">
        <f>+'[11]All Undergrad '!L7</f>
        <v>200342</v>
      </c>
      <c r="M7" s="40">
        <f>+'[11]All Undergrad '!M7</f>
        <v>206607</v>
      </c>
      <c r="N7" s="40">
        <f>+'[11]All Undergrad '!N7</f>
        <v>208019</v>
      </c>
      <c r="O7" s="40">
        <f>+'[11]All Undergrad '!O7</f>
        <v>202408</v>
      </c>
      <c r="P7" s="40">
        <f>+'[11]All Undergrad '!P7</f>
        <v>198050</v>
      </c>
      <c r="Q7" s="40">
        <f>+'[11]All Undergrad '!Q7</f>
        <v>194191</v>
      </c>
      <c r="R7" s="40">
        <f>+'[11]All Undergrad '!R7</f>
        <v>192479</v>
      </c>
      <c r="S7" s="40">
        <f>+'[11]All Undergrad '!S7</f>
        <v>189480</v>
      </c>
      <c r="T7" s="40">
        <f>+'[11]All Undergrad '!T7</f>
        <v>192026</v>
      </c>
      <c r="U7" s="18">
        <f>+'[11]All Undergrad '!U7</f>
        <v>201389</v>
      </c>
      <c r="V7" s="40">
        <f>+'[11]All Undergrad '!V7</f>
        <v>205094</v>
      </c>
      <c r="W7" s="40">
        <f>+'[11]All Undergrad '!W7</f>
        <v>212800</v>
      </c>
      <c r="X7" s="18">
        <f>+'[11]All Undergrad '!X7</f>
        <v>218328</v>
      </c>
      <c r="Y7" s="40">
        <f>+'[11]All Undergrad '!Y7</f>
        <v>218372</v>
      </c>
      <c r="Z7" s="18">
        <f>+'[11]All Undergrad '!Z7</f>
        <v>219253</v>
      </c>
      <c r="AA7" s="18">
        <f>+'[11]All Undergrad '!AA7</f>
        <v>220520</v>
      </c>
      <c r="AB7" s="18">
        <f>+'[11]All Undergrad '!AB7</f>
        <v>229431</v>
      </c>
      <c r="AC7" s="100">
        <f>+'[11]All Undergrad '!AC7</f>
        <v>268000</v>
      </c>
      <c r="AD7" s="122">
        <f>+'[11]All Undergrad '!AD7</f>
        <v>269086</v>
      </c>
      <c r="AE7" s="122">
        <f>+'[11]All Undergrad '!AE7</f>
        <v>281035</v>
      </c>
      <c r="AF7" s="122">
        <f>+'[11]All Undergrad '!AF7</f>
        <v>260316</v>
      </c>
      <c r="AG7" s="122">
        <f>+'[11]All Undergrad '!AG7</f>
        <v>265917</v>
      </c>
      <c r="AH7" s="122">
        <f>+'[11]All Undergrad '!AH7</f>
        <v>261188</v>
      </c>
      <c r="AI7" s="122">
        <f>+'[11]All Undergrad '!AI7</f>
        <v>259630</v>
      </c>
      <c r="AJ7" s="122">
        <f>+'[11]All Undergrad '!AJ7</f>
        <v>242190</v>
      </c>
      <c r="AK7" s="122">
        <f>+'[11]All Undergrad '!AK7</f>
        <v>242184</v>
      </c>
      <c r="AL7" s="122">
        <f>+'[11]All Undergrad '!AL7</f>
        <v>244190</v>
      </c>
      <c r="AM7" s="122">
        <f>+'[11]All Undergrad '!AM7</f>
        <v>239798</v>
      </c>
      <c r="AN7" s="133">
        <f>+'[12]All Undergrad '!AN7</f>
        <v>238485</v>
      </c>
    </row>
    <row r="8" spans="1:40" s="40" customFormat="1" ht="13" customHeight="1">
      <c r="A8" s="1" t="str">
        <f>+'[11]All Undergrad '!A8</f>
        <v>Arkansas</v>
      </c>
      <c r="B8" s="40">
        <f>+'[11]All Undergrad '!B8</f>
        <v>59801</v>
      </c>
      <c r="C8" s="40">
        <f>+'[11]All Undergrad '!C8</f>
        <v>64267</v>
      </c>
      <c r="D8" s="40">
        <f>+'[11]All Undergrad '!D8</f>
        <v>69230</v>
      </c>
      <c r="E8" s="40">
        <f>+'[11]All Undergrad '!E8</f>
        <v>68468</v>
      </c>
      <c r="F8" s="40">
        <f>+'[11]All Undergrad '!F8</f>
        <v>66155</v>
      </c>
      <c r="G8" s="40">
        <f>+'[11]All Undergrad '!G8</f>
        <v>70628</v>
      </c>
      <c r="H8" s="40">
        <f>+'[11]All Undergrad '!H8</f>
        <v>72182</v>
      </c>
      <c r="I8" s="40">
        <f>+'[11]All Undergrad '!I8</f>
        <v>77038</v>
      </c>
      <c r="J8" s="40">
        <f>+'[11]All Undergrad '!J8</f>
        <v>80962</v>
      </c>
      <c r="K8" s="40">
        <f>+'[11]All Undergrad '!K8</f>
        <v>82506</v>
      </c>
      <c r="L8" s="40">
        <f>+'[11]All Undergrad '!L8</f>
        <v>85742</v>
      </c>
      <c r="M8" s="40">
        <f>+'[11]All Undergrad '!M8</f>
        <v>88536</v>
      </c>
      <c r="N8" s="40">
        <f>+'[11]All Undergrad '!N8</f>
        <v>90123</v>
      </c>
      <c r="O8" s="40">
        <f>+'[11]All Undergrad '!O8</f>
        <v>87197</v>
      </c>
      <c r="P8" s="40">
        <f>+'[11]All Undergrad '!P8</f>
        <v>88460</v>
      </c>
      <c r="Q8" s="40">
        <f>+'[11]All Undergrad '!Q8</f>
        <v>98788</v>
      </c>
      <c r="R8" s="40">
        <f>+'[11]All Undergrad '!R8</f>
        <v>102668</v>
      </c>
      <c r="S8" s="40">
        <f>+'[11]All Undergrad '!S8</f>
        <v>103778</v>
      </c>
      <c r="T8" s="40">
        <f>+'[11]All Undergrad '!T8</f>
        <v>105183</v>
      </c>
      <c r="U8" s="18">
        <f>+'[11]All Undergrad '!U8</f>
        <v>104580</v>
      </c>
      <c r="V8" s="40">
        <f>+'[11]All Undergrad '!V8</f>
        <v>111839</v>
      </c>
      <c r="W8" s="40">
        <f>+'[11]All Undergrad '!W8</f>
        <v>116279</v>
      </c>
      <c r="X8" s="18">
        <f>+'[11]All Undergrad '!X8</f>
        <v>122123</v>
      </c>
      <c r="Y8" s="40">
        <f>+'[11]All Undergrad '!Y8</f>
        <v>125636</v>
      </c>
      <c r="Z8" s="18">
        <f>+'[11]All Undergrad '!Z8</f>
        <v>129484</v>
      </c>
      <c r="AA8" s="18">
        <f>+'[11]All Undergrad '!AA8</f>
        <v>132112</v>
      </c>
      <c r="AB8" s="18">
        <f>+'[11]All Undergrad '!AB8</f>
        <v>136475</v>
      </c>
      <c r="AC8" s="100">
        <f>+'[11]All Undergrad '!AC8</f>
        <v>141881</v>
      </c>
      <c r="AD8" s="122">
        <f>+'[11]All Undergrad '!AD8</f>
        <v>152228</v>
      </c>
      <c r="AE8" s="122">
        <f>+'[11]All Undergrad '!AE8</f>
        <v>156873</v>
      </c>
      <c r="AF8" s="122">
        <f>+'[11]All Undergrad '!AF8</f>
        <v>159909</v>
      </c>
      <c r="AG8" s="122">
        <f>+'[11]All Undergrad '!AG8</f>
        <v>157504</v>
      </c>
      <c r="AH8" s="122">
        <f>+'[11]All Undergrad '!AH8</f>
        <v>153640</v>
      </c>
      <c r="AI8" s="122">
        <f>+'[11]All Undergrad '!AI8</f>
        <v>151132</v>
      </c>
      <c r="AJ8" s="122">
        <f>+'[11]All Undergrad '!AJ8</f>
        <v>148630</v>
      </c>
      <c r="AK8" s="122">
        <f>+'[11]All Undergrad '!AK8</f>
        <v>145960</v>
      </c>
      <c r="AL8" s="122">
        <f>+'[11]All Undergrad '!AL8</f>
        <v>143055</v>
      </c>
      <c r="AM8" s="122">
        <f>+'[11]All Undergrad '!AM8</f>
        <v>139236</v>
      </c>
      <c r="AN8" s="133">
        <f>+'[12]All Undergrad '!AN8</f>
        <v>137449</v>
      </c>
    </row>
    <row r="9" spans="1:40" s="40" customFormat="1" ht="13" customHeight="1">
      <c r="A9" s="1" t="str">
        <f>+'[11]All Undergrad '!A9</f>
        <v>Delaware</v>
      </c>
      <c r="B9" s="40">
        <f>+'[11]All Undergrad '!B9</f>
        <v>0</v>
      </c>
      <c r="C9" s="40">
        <f>+'[11]All Undergrad '!C9</f>
        <v>0</v>
      </c>
      <c r="D9" s="40">
        <f>+'[11]All Undergrad '!D9</f>
        <v>0</v>
      </c>
      <c r="E9" s="40">
        <f>+'[11]All Undergrad '!E9</f>
        <v>0</v>
      </c>
      <c r="F9" s="40">
        <f>+'[11]All Undergrad '!F9</f>
        <v>0</v>
      </c>
      <c r="G9" s="40">
        <f>+'[11]All Undergrad '!G9</f>
        <v>30346</v>
      </c>
      <c r="H9" s="40">
        <f>+'[11]All Undergrad '!H9</f>
        <v>31074</v>
      </c>
      <c r="I9" s="40">
        <f>+'[11]All Undergrad '!I9</f>
        <v>0</v>
      </c>
      <c r="J9" s="40">
        <f>+'[11]All Undergrad '!J9</f>
        <v>0</v>
      </c>
      <c r="K9" s="40">
        <f>+'[11]All Undergrad '!K9</f>
        <v>0</v>
      </c>
      <c r="L9" s="40">
        <f>+'[11]All Undergrad '!L9</f>
        <v>36874</v>
      </c>
      <c r="M9" s="40">
        <f>+'[11]All Undergrad '!M9</f>
        <v>37538</v>
      </c>
      <c r="N9" s="40">
        <f>+'[11]All Undergrad '!N9</f>
        <v>37913</v>
      </c>
      <c r="O9" s="40">
        <f>+'[11]All Undergrad '!O9</f>
        <v>38296</v>
      </c>
      <c r="P9" s="40">
        <f>+'[11]All Undergrad '!P9</f>
        <v>38177</v>
      </c>
      <c r="Q9" s="40">
        <f>+'[11]All Undergrad '!Q9</f>
        <v>38624</v>
      </c>
      <c r="R9" s="40">
        <f>+'[11]All Undergrad '!R9</f>
        <v>38605</v>
      </c>
      <c r="S9" s="40">
        <f>+'[11]All Undergrad '!S9</f>
        <v>40075</v>
      </c>
      <c r="T9" s="40">
        <f>+'[11]All Undergrad '!T9</f>
        <v>40507</v>
      </c>
      <c r="U9" s="18">
        <f>+'[11]All Undergrad '!U9</f>
        <v>37930</v>
      </c>
      <c r="V9" s="40">
        <f>+'[11]All Undergrad '!V9</f>
        <v>40416</v>
      </c>
      <c r="W9" s="40">
        <f>+'[11]All Undergrad '!W9</f>
        <v>42034</v>
      </c>
      <c r="X9" s="18">
        <f>+'[11]All Undergrad '!X9</f>
        <v>41712</v>
      </c>
      <c r="Y9" s="40">
        <f>+'[11]All Undergrad '!Y9</f>
        <v>41907</v>
      </c>
      <c r="Z9" s="18">
        <f>+'[11]All Undergrad '!Z9</f>
        <v>43382</v>
      </c>
      <c r="AA9" s="18">
        <f>+'[11]All Undergrad '!AA9</f>
        <v>42488</v>
      </c>
      <c r="AB9" s="18">
        <f>+'[11]All Undergrad '!AB9</f>
        <v>43289</v>
      </c>
      <c r="AC9" s="100">
        <f>+'[11]All Undergrad '!AC9</f>
        <v>43576</v>
      </c>
      <c r="AD9" s="122">
        <f>+'[11]All Undergrad '!AD9</f>
        <v>45658</v>
      </c>
      <c r="AE9" s="122">
        <f>+'[11]All Undergrad '!AE9</f>
        <v>45927</v>
      </c>
      <c r="AF9" s="122">
        <f>+'[11]All Undergrad '!AF9</f>
        <v>46942</v>
      </c>
      <c r="AG9" s="122">
        <f>+'[11]All Undergrad '!AG9</f>
        <v>47816</v>
      </c>
      <c r="AH9" s="122">
        <f>+'[11]All Undergrad '!AH9</f>
        <v>48226</v>
      </c>
      <c r="AI9" s="122">
        <f>+'[11]All Undergrad '!AI9</f>
        <v>48390</v>
      </c>
      <c r="AJ9" s="122">
        <f>+'[11]All Undergrad '!AJ9</f>
        <v>47981</v>
      </c>
      <c r="AK9" s="122">
        <f>+'[11]All Undergrad '!AK9</f>
        <v>49047</v>
      </c>
      <c r="AL9" s="122">
        <f>+'[11]All Undergrad '!AL9</f>
        <v>49068</v>
      </c>
      <c r="AM9" s="122">
        <f>+'[11]All Undergrad '!AM9</f>
        <v>49479</v>
      </c>
      <c r="AN9" s="133">
        <f>+'[12]All Undergrad '!AN9</f>
        <v>49208</v>
      </c>
    </row>
    <row r="10" spans="1:40" s="40" customFormat="1" ht="13" customHeight="1">
      <c r="A10" s="1" t="str">
        <f>+'[11]All Undergrad '!A10</f>
        <v>Florida</v>
      </c>
      <c r="B10" s="40">
        <f>+'[11]All Undergrad '!B10</f>
        <v>308504</v>
      </c>
      <c r="C10" s="40">
        <f>+'[11]All Undergrad '!C10</f>
        <v>335591</v>
      </c>
      <c r="D10" s="40">
        <f>+'[11]All Undergrad '!D10</f>
        <v>370850</v>
      </c>
      <c r="E10" s="40">
        <f>+'[11]All Undergrad '!E10</f>
        <v>358450</v>
      </c>
      <c r="F10" s="40">
        <f>+'[11]All Undergrad '!F10</f>
        <v>347009</v>
      </c>
      <c r="G10" s="40">
        <f>+'[11]All Undergrad '!G10</f>
        <v>424863</v>
      </c>
      <c r="H10" s="40">
        <f>+'[11]All Undergrad '!H10</f>
        <v>438289</v>
      </c>
      <c r="I10" s="40">
        <f>+'[11]All Undergrad '!I10</f>
        <v>460363</v>
      </c>
      <c r="J10" s="40">
        <f>+'[11]All Undergrad '!J10</f>
        <v>515560</v>
      </c>
      <c r="K10" s="40">
        <f>+'[11]All Undergrad '!K10</f>
        <v>478315</v>
      </c>
      <c r="L10" s="40">
        <f>+'[11]All Undergrad '!L10</f>
        <v>547717</v>
      </c>
      <c r="M10" s="40">
        <f>+'[11]All Undergrad '!M10</f>
        <v>552553</v>
      </c>
      <c r="N10" s="40">
        <f>+'[11]All Undergrad '!N10</f>
        <v>554662</v>
      </c>
      <c r="O10" s="40">
        <f>+'[11]All Undergrad '!O10</f>
        <v>562961</v>
      </c>
      <c r="P10" s="40">
        <f>+'[11]All Undergrad '!P10</f>
        <v>564635</v>
      </c>
      <c r="Q10" s="40">
        <f>+'[11]All Undergrad '!Q10</f>
        <v>571203</v>
      </c>
      <c r="R10" s="40">
        <f>+'[11]All Undergrad '!R10</f>
        <v>584357</v>
      </c>
      <c r="S10" s="40">
        <f>+'[11]All Undergrad '!S10</f>
        <v>586686</v>
      </c>
      <c r="T10" s="40">
        <f>+'[11]All Undergrad '!T10</f>
        <v>602515</v>
      </c>
      <c r="U10" s="18">
        <f>+'[11]All Undergrad '!U10</f>
        <v>623071</v>
      </c>
      <c r="V10" s="40">
        <f>+'[11]All Undergrad '!V10</f>
        <v>665641</v>
      </c>
      <c r="W10" s="40">
        <f>+'[11]All Undergrad '!W10</f>
        <v>698694</v>
      </c>
      <c r="X10" s="18">
        <f>+'[11]All Undergrad '!X10</f>
        <v>739851</v>
      </c>
      <c r="Y10" s="40">
        <f>+'[11]All Undergrad '!Y10</f>
        <v>761390</v>
      </c>
      <c r="Z10" s="18">
        <f>+'[11]All Undergrad '!Z10</f>
        <v>764577</v>
      </c>
      <c r="AA10" s="18">
        <f>+'[11]All Undergrad '!AA10</f>
        <v>775171</v>
      </c>
      <c r="AB10" s="18">
        <f>+'[11]All Undergrad '!AB10</f>
        <v>798952</v>
      </c>
      <c r="AC10" s="100">
        <f>+'[11]All Undergrad '!AC10</f>
        <v>853662</v>
      </c>
      <c r="AD10" s="122">
        <f>+'[11]All Undergrad '!AD10</f>
        <v>959591</v>
      </c>
      <c r="AE10" s="122">
        <f>+'[11]All Undergrad '!AE10</f>
        <v>989675</v>
      </c>
      <c r="AF10" s="122">
        <f>+'[11]All Undergrad '!AF10</f>
        <v>1009509</v>
      </c>
      <c r="AG10" s="122">
        <f>+'[11]All Undergrad '!AG10</f>
        <v>1019870</v>
      </c>
      <c r="AH10" s="122">
        <f>+'[11]All Undergrad '!AH10</f>
        <v>994164</v>
      </c>
      <c r="AI10" s="122">
        <f>+'[11]All Undergrad '!AI10</f>
        <v>980185</v>
      </c>
      <c r="AJ10" s="122">
        <f>+'[11]All Undergrad '!AJ10</f>
        <v>951942</v>
      </c>
      <c r="AK10" s="122">
        <f>+'[11]All Undergrad '!AK10</f>
        <v>943310</v>
      </c>
      <c r="AL10" s="122">
        <f>+'[11]All Undergrad '!AL10</f>
        <v>939396</v>
      </c>
      <c r="AM10" s="122">
        <f>+'[11]All Undergrad '!AM10</f>
        <v>938427</v>
      </c>
      <c r="AN10" s="133">
        <f>+'[12]All Undergrad '!AN10</f>
        <v>935845</v>
      </c>
    </row>
    <row r="11" spans="1:40" s="40" customFormat="1" ht="13" customHeight="1">
      <c r="A11" s="1" t="str">
        <f>+'[11]All Undergrad '!A11</f>
        <v>Georgia</v>
      </c>
      <c r="B11" s="40">
        <f>+'[11]All Undergrad '!B11</f>
        <v>141784</v>
      </c>
      <c r="C11" s="40">
        <f>+'[11]All Undergrad '!C11</f>
        <v>145786</v>
      </c>
      <c r="D11" s="40">
        <f>+'[11]All Undergrad '!D11</f>
        <v>154130</v>
      </c>
      <c r="E11" s="40">
        <f>+'[11]All Undergrad '!E11</f>
        <v>160939</v>
      </c>
      <c r="F11" s="40">
        <f>+'[11]All Undergrad '!F11</f>
        <v>155140</v>
      </c>
      <c r="G11" s="40">
        <f>+'[11]All Undergrad '!G11</f>
        <v>161902</v>
      </c>
      <c r="H11" s="40">
        <f>+'[11]All Undergrad '!H11</f>
        <v>193157</v>
      </c>
      <c r="I11" s="40">
        <f>+'[11]All Undergrad '!I11</f>
        <v>196093</v>
      </c>
      <c r="J11" s="40">
        <f>+'[11]All Undergrad '!J11</f>
        <v>202743</v>
      </c>
      <c r="K11" s="40">
        <f>+'[11]All Undergrad '!K11</f>
        <v>214413</v>
      </c>
      <c r="L11" s="40">
        <f>+'[11]All Undergrad '!L11</f>
        <v>237260</v>
      </c>
      <c r="M11" s="40">
        <f>+'[11]All Undergrad '!M11</f>
        <v>251697</v>
      </c>
      <c r="N11" s="40">
        <f>+'[11]All Undergrad '!N11</f>
        <v>259718</v>
      </c>
      <c r="O11" s="40">
        <f>+'[11]All Undergrad '!O11</f>
        <v>263604</v>
      </c>
      <c r="P11" s="40">
        <f>+'[11]All Undergrad '!P11</f>
        <v>267900</v>
      </c>
      <c r="Q11" s="40">
        <f>+'[11]All Undergrad '!Q11</f>
        <v>252090</v>
      </c>
      <c r="R11" s="41">
        <f>+'[11]All Undergrad '!R11</f>
        <v>275796</v>
      </c>
      <c r="S11" s="41">
        <f>+'[11]All Undergrad '!S11</f>
        <v>276175</v>
      </c>
      <c r="T11" s="41">
        <f>+'[11]All Undergrad '!T11</f>
        <v>285648</v>
      </c>
      <c r="U11" s="18">
        <f>+'[11]All Undergrad '!U11</f>
        <v>296980</v>
      </c>
      <c r="V11" s="40">
        <f>+'[11]All Undergrad '!V11</f>
        <v>325875</v>
      </c>
      <c r="W11" s="40">
        <f>+'[11]All Undergrad '!W11</f>
        <v>343592</v>
      </c>
      <c r="X11" s="18">
        <f>+'[11]All Undergrad '!X11</f>
        <v>355158</v>
      </c>
      <c r="Y11" s="40">
        <f>+'[11]All Undergrad '!Y11</f>
        <v>360349</v>
      </c>
      <c r="Z11" s="18">
        <f>+'[11]All Undergrad '!Z11</f>
        <v>372269</v>
      </c>
      <c r="AA11" s="18">
        <f>+'[11]All Undergrad '!AA11</f>
        <v>378947</v>
      </c>
      <c r="AB11" s="18">
        <f>+'[11]All Undergrad '!AB11</f>
        <v>393926</v>
      </c>
      <c r="AC11" s="100">
        <f>+'[11]All Undergrad '!AC11</f>
        <v>413469</v>
      </c>
      <c r="AD11" s="122">
        <f>+'[11]All Undergrad '!AD11</f>
        <v>466983</v>
      </c>
      <c r="AE11" s="122">
        <f>+'[11]All Undergrad '!AE11</f>
        <v>492560</v>
      </c>
      <c r="AF11" s="122">
        <f>+'[11]All Undergrad '!AF11</f>
        <v>473946</v>
      </c>
      <c r="AG11" s="122">
        <f>+'[11]All Undergrad '!AG11</f>
        <v>465343</v>
      </c>
      <c r="AH11" s="122">
        <f>+'[11]All Undergrad '!AH11</f>
        <v>455169</v>
      </c>
      <c r="AI11" s="122">
        <f>+'[11]All Undergrad '!AI11</f>
        <v>451333</v>
      </c>
      <c r="AJ11" s="122">
        <f>+'[11]All Undergrad '!AJ11</f>
        <v>449913</v>
      </c>
      <c r="AK11" s="122">
        <f>+'[11]All Undergrad '!AK11</f>
        <v>451870</v>
      </c>
      <c r="AL11" s="122">
        <f>+'[11]All Undergrad '!AL11</f>
        <v>455804</v>
      </c>
      <c r="AM11" s="122">
        <f>+'[11]All Undergrad '!AM11</f>
        <v>459655</v>
      </c>
      <c r="AN11" s="133">
        <f>+'[12]All Undergrad '!AN11</f>
        <v>466389</v>
      </c>
    </row>
    <row r="12" spans="1:40" s="40" customFormat="1" ht="13" customHeight="1">
      <c r="A12" s="1" t="str">
        <f>+'[11]All Undergrad '!A12</f>
        <v>Kentucky</v>
      </c>
      <c r="B12" s="40">
        <f>+'[11]All Undergrad '!B12</f>
        <v>106061</v>
      </c>
      <c r="C12" s="40">
        <f>+'[11]All Undergrad '!C12</f>
        <v>106677</v>
      </c>
      <c r="D12" s="40">
        <f>+'[11]All Undergrad '!D12</f>
        <v>117854</v>
      </c>
      <c r="E12" s="40">
        <f>+'[11]All Undergrad '!E12</f>
        <v>116676</v>
      </c>
      <c r="F12" s="40">
        <f>+'[11]All Undergrad '!F12</f>
        <v>112071</v>
      </c>
      <c r="G12" s="40">
        <f>+'[11]All Undergrad '!G12</f>
        <v>123931</v>
      </c>
      <c r="H12" s="40">
        <f>+'[11]All Undergrad '!H12</f>
        <v>130753</v>
      </c>
      <c r="I12" s="40">
        <f>+'[11]All Undergrad '!I12</f>
        <v>137798</v>
      </c>
      <c r="J12" s="40">
        <f>+'[11]All Undergrad '!J12</f>
        <v>145315</v>
      </c>
      <c r="K12" s="40">
        <f>+'[11]All Undergrad '!K12</f>
        <v>155271</v>
      </c>
      <c r="L12" s="40">
        <f>+'[11]All Undergrad '!L12</f>
        <v>164420</v>
      </c>
      <c r="M12" s="40">
        <f>+'[11]All Undergrad '!M12</f>
        <v>164790</v>
      </c>
      <c r="N12" s="40">
        <f>+'[11]All Undergrad '!N12</f>
        <v>163460</v>
      </c>
      <c r="O12" s="40">
        <f>+'[11]All Undergrad '!O12</f>
        <v>158177</v>
      </c>
      <c r="P12" s="40">
        <f>+'[11]All Undergrad '!P12</f>
        <v>153840</v>
      </c>
      <c r="Q12" s="40">
        <f>+'[11]All Undergrad '!Q12</f>
        <v>154036</v>
      </c>
      <c r="R12" s="40">
        <f>+'[11]All Undergrad '!R12</f>
        <v>153436</v>
      </c>
      <c r="S12" s="40">
        <f>+'[11]All Undergrad '!S12</f>
        <v>155038</v>
      </c>
      <c r="T12" s="40">
        <f>+'[11]All Undergrad '!T12</f>
        <v>156271</v>
      </c>
      <c r="U12" s="18">
        <f>+'[11]All Undergrad '!U12</f>
        <v>164183</v>
      </c>
      <c r="V12" s="40">
        <f>+'[11]All Undergrad '!V12</f>
        <v>188688</v>
      </c>
      <c r="W12" s="40">
        <f>+'[11]All Undergrad '!W12</f>
        <v>197521</v>
      </c>
      <c r="X12" s="18">
        <f>+'[11]All Undergrad '!X12</f>
        <v>206772</v>
      </c>
      <c r="Y12" s="40">
        <f>+'[11]All Undergrad '!Y12</f>
        <v>210589</v>
      </c>
      <c r="Z12" s="18">
        <f>+'[11]All Undergrad '!Z12</f>
        <v>215536</v>
      </c>
      <c r="AA12" s="18">
        <f>+'[11]All Undergrad '!AA12</f>
        <v>219194</v>
      </c>
      <c r="AB12" s="18">
        <f>+'[11]All Undergrad '!AB12</f>
        <v>228014</v>
      </c>
      <c r="AC12" s="100">
        <f>+'[11]All Undergrad '!AC12</f>
        <v>226816</v>
      </c>
      <c r="AD12" s="122">
        <f>+'[11]All Undergrad '!AD12</f>
        <v>248116</v>
      </c>
      <c r="AE12" s="122">
        <f>+'[11]All Undergrad '!AE12</f>
        <v>255374</v>
      </c>
      <c r="AF12" s="122">
        <f>+'[11]All Undergrad '!AF12</f>
        <v>257471</v>
      </c>
      <c r="AG12" s="122">
        <f>+'[11]All Undergrad '!AG12</f>
        <v>245541</v>
      </c>
      <c r="AH12" s="122">
        <f>+'[11]All Undergrad '!AH12</f>
        <v>237369</v>
      </c>
      <c r="AI12" s="122">
        <f>+'[11]All Undergrad '!AI12</f>
        <v>228810</v>
      </c>
      <c r="AJ12" s="122">
        <f>+'[11]All Undergrad '!AJ12</f>
        <v>219870</v>
      </c>
      <c r="AK12" s="122">
        <f>+'[11]All Undergrad '!AK12</f>
        <v>216878</v>
      </c>
      <c r="AL12" s="122">
        <f>+'[11]All Undergrad '!AL12</f>
        <v>215826</v>
      </c>
      <c r="AM12" s="122">
        <f>+'[11]All Undergrad '!AM12</f>
        <v>212915</v>
      </c>
      <c r="AN12" s="133">
        <f>+'[12]All Undergrad '!AN12</f>
        <v>212841</v>
      </c>
    </row>
    <row r="13" spans="1:40" s="40" customFormat="1" ht="13" customHeight="1">
      <c r="A13" s="1" t="str">
        <f>+'[11]All Undergrad '!A13</f>
        <v>Louisiana</v>
      </c>
      <c r="B13" s="40">
        <f>+'[11]All Undergrad '!B13</f>
        <v>131734</v>
      </c>
      <c r="C13" s="40">
        <f>+'[11]All Undergrad '!C13</f>
        <v>129429</v>
      </c>
      <c r="D13" s="40">
        <f>+'[11]All Undergrad '!D13</f>
        <v>135715</v>
      </c>
      <c r="E13" s="40">
        <f>+'[11]All Undergrad '!E13</f>
        <v>144414</v>
      </c>
      <c r="F13" s="40">
        <f>+'[11]All Undergrad '!F13</f>
        <v>141187</v>
      </c>
      <c r="G13" s="40">
        <f>+'[11]All Undergrad '!G13</f>
        <v>145813</v>
      </c>
      <c r="H13" s="40">
        <f>+'[11]All Undergrad '!H13</f>
        <v>147521</v>
      </c>
      <c r="I13" s="40">
        <f>+'[11]All Undergrad '!I13</f>
        <v>150771</v>
      </c>
      <c r="J13" s="40">
        <f>+'[11]All Undergrad '!J13</f>
        <v>154376</v>
      </c>
      <c r="K13" s="40">
        <f>+'[11]All Undergrad '!K13</f>
        <v>160555</v>
      </c>
      <c r="L13" s="40">
        <f>+'[11]All Undergrad '!L13</f>
        <v>169207</v>
      </c>
      <c r="M13" s="40">
        <f>+'[11]All Undergrad '!M13</f>
        <v>173861</v>
      </c>
      <c r="N13" s="40">
        <f>+'[11]All Undergrad '!N13</f>
        <v>171195</v>
      </c>
      <c r="O13" s="40">
        <f>+'[11]All Undergrad '!O13</f>
        <v>172561</v>
      </c>
      <c r="P13" s="40">
        <f>+'[11]All Undergrad '!P13</f>
        <v>171941</v>
      </c>
      <c r="Q13" s="40">
        <f>+'[11]All Undergrad '!Q13</f>
        <v>182493</v>
      </c>
      <c r="R13" s="40">
        <f>+'[11]All Undergrad '!R13</f>
        <v>187536</v>
      </c>
      <c r="S13" s="40">
        <f>+'[11]All Undergrad '!S13</f>
        <v>189292</v>
      </c>
      <c r="T13" s="40">
        <f>+'[11]All Undergrad '!T13</f>
        <v>189412</v>
      </c>
      <c r="U13" s="18">
        <f>+'[11]All Undergrad '!U13</f>
        <v>191517</v>
      </c>
      <c r="V13" s="40">
        <f>+'[11]All Undergrad '!V13</f>
        <v>197569</v>
      </c>
      <c r="W13" s="40">
        <f>+'[11]All Undergrad '!W13</f>
        <v>199145</v>
      </c>
      <c r="X13" s="18">
        <f>+'[11]All Undergrad '!X13</f>
        <v>210547</v>
      </c>
      <c r="Y13" s="40">
        <f>+'[11]All Undergrad '!Y13</f>
        <v>211901</v>
      </c>
      <c r="Z13" s="18">
        <f>+'[11]All Undergrad '!Z13</f>
        <v>172908</v>
      </c>
      <c r="AA13" s="18">
        <f>+'[11]All Undergrad '!AA13</f>
        <v>194567</v>
      </c>
      <c r="AB13" s="18">
        <f>+'[11]All Undergrad '!AB13</f>
        <v>195118</v>
      </c>
      <c r="AC13" s="100">
        <f>+'[11]All Undergrad '!AC13</f>
        <v>205841</v>
      </c>
      <c r="AD13" s="122">
        <f>+'[11]All Undergrad '!AD13</f>
        <v>220384</v>
      </c>
      <c r="AE13" s="122">
        <f>+'[11]All Undergrad '!AE13</f>
        <v>230199</v>
      </c>
      <c r="AF13" s="122">
        <f>+'[11]All Undergrad '!AF13</f>
        <v>233490</v>
      </c>
      <c r="AG13" s="122">
        <f>+'[11]All Undergrad '!AG13</f>
        <v>227269</v>
      </c>
      <c r="AH13" s="122">
        <f>+'[11]All Undergrad '!AH13</f>
        <v>221120</v>
      </c>
      <c r="AI13" s="122">
        <f>+'[11]All Undergrad '!AI13</f>
        <v>215289</v>
      </c>
      <c r="AJ13" s="122">
        <f>+'[11]All Undergrad '!AJ13</f>
        <v>213949</v>
      </c>
      <c r="AK13" s="122">
        <f>+'[11]All Undergrad '!AK13</f>
        <v>209530</v>
      </c>
      <c r="AL13" s="122">
        <f>+'[11]All Undergrad '!AL13</f>
        <v>210828</v>
      </c>
      <c r="AM13" s="122">
        <f>+'[11]All Undergrad '!AM13</f>
        <v>208000</v>
      </c>
      <c r="AN13" s="133">
        <f>+'[12]All Undergrad '!AN13</f>
        <v>208142</v>
      </c>
    </row>
    <row r="14" spans="1:40" s="40" customFormat="1" ht="13" customHeight="1">
      <c r="A14" s="1" t="str">
        <f>+'[11]All Undergrad '!A14</f>
        <v>Maryland</v>
      </c>
      <c r="B14" s="40">
        <f>+'[11]All Undergrad '!B14</f>
        <v>179866</v>
      </c>
      <c r="C14" s="40">
        <f>+'[11]All Undergrad '!C14</f>
        <v>184846</v>
      </c>
      <c r="D14" s="40">
        <f>+'[11]All Undergrad '!D14</f>
        <v>195173</v>
      </c>
      <c r="E14" s="40">
        <f>+'[11]All Undergrad '!E14</f>
        <v>202677</v>
      </c>
      <c r="F14" s="40">
        <f>+'[11]All Undergrad '!F14</f>
        <v>188868</v>
      </c>
      <c r="G14" s="40">
        <f>+'[11]All Undergrad '!G14</f>
        <v>200662</v>
      </c>
      <c r="H14" s="40">
        <f>+'[11]All Undergrad '!H14</f>
        <v>204586</v>
      </c>
      <c r="I14" s="40">
        <f>+'[11]All Undergrad '!I14</f>
        <v>211985</v>
      </c>
      <c r="J14" s="40">
        <f>+'[11]All Undergrad '!J14</f>
        <v>216118</v>
      </c>
      <c r="K14" s="40">
        <f>+'[11]All Undergrad '!K14</f>
        <v>219707</v>
      </c>
      <c r="L14" s="40">
        <f>+'[11]All Undergrad '!L14</f>
        <v>226154</v>
      </c>
      <c r="M14" s="40">
        <f>+'[11]All Undergrad '!M14</f>
        <v>224927</v>
      </c>
      <c r="N14" s="40">
        <f>+'[11]All Undergrad '!N14</f>
        <v>223272</v>
      </c>
      <c r="O14" s="40">
        <f>+'[11]All Undergrad '!O14</f>
        <v>220535</v>
      </c>
      <c r="P14" s="40">
        <f>+'[11]All Undergrad '!P14</f>
        <v>218536</v>
      </c>
      <c r="Q14" s="40">
        <f>+'[11]All Undergrad '!Q14</f>
        <v>213735</v>
      </c>
      <c r="R14" s="40">
        <f>+'[11]All Undergrad '!R14</f>
        <v>213967</v>
      </c>
      <c r="S14" s="40">
        <f>+'[11]All Undergrad '!S14</f>
        <v>216498</v>
      </c>
      <c r="T14" s="40">
        <f>+'[11]All Undergrad '!T14</f>
        <v>219172</v>
      </c>
      <c r="U14" s="18">
        <f>+'[11]All Undergrad '!U14</f>
        <v>221952</v>
      </c>
      <c r="V14" s="40">
        <f>+'[11]All Undergrad '!V14</f>
        <v>234165</v>
      </c>
      <c r="W14" s="40">
        <f>+'[11]All Undergrad '!W14</f>
        <v>243236</v>
      </c>
      <c r="X14" s="18">
        <f>+'[11]All Undergrad '!X14</f>
        <v>248735</v>
      </c>
      <c r="Y14" s="40">
        <f>+'[11]All Undergrad '!Y14</f>
        <v>252340</v>
      </c>
      <c r="Z14" s="18">
        <f>+'[11]All Undergrad '!Z14</f>
        <v>252964</v>
      </c>
      <c r="AA14" s="18">
        <f>+'[11]All Undergrad '!AA14</f>
        <v>255933</v>
      </c>
      <c r="AB14" s="18">
        <f>+'[11]All Undergrad '!AB14</f>
        <v>262451</v>
      </c>
      <c r="AC14" s="100">
        <f>+'[11]All Undergrad '!AC14</f>
        <v>271725</v>
      </c>
      <c r="AD14" s="122">
        <f>+'[11]All Undergrad '!AD14</f>
        <v>290694</v>
      </c>
      <c r="AE14" s="122">
        <f>+'[11]All Undergrad '!AE14</f>
        <v>301175</v>
      </c>
      <c r="AF14" s="122">
        <f>+'[11]All Undergrad '!AF14</f>
        <v>307345</v>
      </c>
      <c r="AG14" s="122">
        <f>+'[11]All Undergrad '!AG14</f>
        <v>302485</v>
      </c>
      <c r="AH14" s="122">
        <f>+'[11]All Undergrad '!AH14</f>
        <v>294381</v>
      </c>
      <c r="AI14" s="122">
        <f>+'[11]All Undergrad '!AI14</f>
        <v>296683</v>
      </c>
      <c r="AJ14" s="122">
        <f>+'[11]All Undergrad '!AJ14</f>
        <v>293738</v>
      </c>
      <c r="AK14" s="122">
        <f>+'[11]All Undergrad '!AK14</f>
        <v>294058</v>
      </c>
      <c r="AL14" s="122">
        <f>+'[11]All Undergrad '!AL14</f>
        <v>291356</v>
      </c>
      <c r="AM14" s="122">
        <f>+'[11]All Undergrad '!AM14</f>
        <v>288623</v>
      </c>
      <c r="AN14" s="133">
        <f>+'[12]All Undergrad '!AN14</f>
        <v>283494</v>
      </c>
    </row>
    <row r="15" spans="1:40" s="40" customFormat="1" ht="13" customHeight="1">
      <c r="A15" s="1" t="str">
        <f>+'[11]All Undergrad '!A15</f>
        <v>Mississippi</v>
      </c>
      <c r="B15" s="40">
        <f>+'[11]All Undergrad '!B15</f>
        <v>85193</v>
      </c>
      <c r="C15" s="40">
        <f>+'[11]All Undergrad '!C15</f>
        <v>85677</v>
      </c>
      <c r="D15" s="40">
        <f>+'[11]All Undergrad '!D15</f>
        <v>90402</v>
      </c>
      <c r="E15" s="40">
        <f>+'[11]All Undergrad '!E15</f>
        <v>94453</v>
      </c>
      <c r="F15" s="40">
        <f>+'[11]All Undergrad '!F15</f>
        <v>91414</v>
      </c>
      <c r="G15" s="40">
        <f>+'[11]All Undergrad '!G15</f>
        <v>91010</v>
      </c>
      <c r="H15" s="40">
        <f>+'[11]All Undergrad '!H15</f>
        <v>95195</v>
      </c>
      <c r="I15" s="40">
        <f>+'[11]All Undergrad '!I15</f>
        <v>101515</v>
      </c>
      <c r="J15" s="40">
        <f>+'[11]All Undergrad '!J15</f>
        <v>104352</v>
      </c>
      <c r="K15" s="40">
        <f>+'[11]All Undergrad '!K15</f>
        <v>110333</v>
      </c>
      <c r="L15" s="40">
        <f>+'[11]All Undergrad '!L15</f>
        <v>112737</v>
      </c>
      <c r="M15" s="40">
        <f>+'[11]All Undergrad '!M15</f>
        <v>111510</v>
      </c>
      <c r="N15" s="40">
        <f>+'[11]All Undergrad '!N15</f>
        <v>109959</v>
      </c>
      <c r="O15" s="40">
        <f>+'[11]All Undergrad '!O15</f>
        <v>108003</v>
      </c>
      <c r="P15" s="40">
        <f>+'[11]All Undergrad '!P15</f>
        <v>109298</v>
      </c>
      <c r="Q15" s="40">
        <f>+'[11]All Undergrad '!Q15</f>
        <v>112430</v>
      </c>
      <c r="R15" s="40">
        <f>+'[11]All Undergrad '!R15</f>
        <v>116699</v>
      </c>
      <c r="S15" s="40">
        <f>+'[11]All Undergrad '!S15</f>
        <v>119080</v>
      </c>
      <c r="T15" s="40">
        <f>+'[11]All Undergrad '!T15</f>
        <v>119395</v>
      </c>
      <c r="U15" s="18">
        <f>+'[11]All Undergrad '!U15</f>
        <v>123299</v>
      </c>
      <c r="V15" s="40">
        <f>+'[11]All Undergrad '!V15</f>
        <v>123473</v>
      </c>
      <c r="W15" s="40">
        <f>+'[11]All Undergrad '!W15</f>
        <v>131959</v>
      </c>
      <c r="X15" s="18">
        <f>+'[11]All Undergrad '!X15</f>
        <v>132732</v>
      </c>
      <c r="Y15" s="40">
        <f>+'[11]All Undergrad '!Y15</f>
        <v>135449</v>
      </c>
      <c r="Z15" s="18">
        <f>+'[11]All Undergrad '!Z15</f>
        <v>133642</v>
      </c>
      <c r="AA15" s="18">
        <f>+'[11]All Undergrad '!AA15</f>
        <v>134699</v>
      </c>
      <c r="AB15" s="18">
        <f>+'[11]All Undergrad '!AB15</f>
        <v>138097</v>
      </c>
      <c r="AC15" s="100">
        <f>+'[11]All Undergrad '!AC15</f>
        <v>142317</v>
      </c>
      <c r="AD15" s="122">
        <f>+'[11]All Undergrad '!AD15</f>
        <v>154252</v>
      </c>
      <c r="AE15" s="122">
        <f>+'[11]All Undergrad '!AE15</f>
        <v>157253</v>
      </c>
      <c r="AF15" s="122">
        <f>+'[11]All Undergrad '!AF15</f>
        <v>158179</v>
      </c>
      <c r="AG15" s="122">
        <f>+'[11]All Undergrad '!AG15</f>
        <v>155386</v>
      </c>
      <c r="AH15" s="122">
        <f>+'[11]All Undergrad '!AH15</f>
        <v>152076</v>
      </c>
      <c r="AI15" s="122">
        <f>+'[11]All Undergrad '!AI15</f>
        <v>150179</v>
      </c>
      <c r="AJ15" s="122">
        <f>+'[11]All Undergrad '!AJ15</f>
        <v>151504</v>
      </c>
      <c r="AK15" s="122">
        <f>+'[11]All Undergrad '!AK15</f>
        <v>151591</v>
      </c>
      <c r="AL15" s="122">
        <f>+'[11]All Undergrad '!AL15</f>
        <v>151403</v>
      </c>
      <c r="AM15" s="122">
        <f>+'[11]All Undergrad '!AM15</f>
        <v>149453</v>
      </c>
      <c r="AN15" s="133">
        <f>+'[12]All Undergrad '!AN15</f>
        <v>146940</v>
      </c>
    </row>
    <row r="16" spans="1:40" s="40" customFormat="1" ht="13" customHeight="1">
      <c r="A16" s="1" t="str">
        <f>+'[11]All Undergrad '!A16</f>
        <v>North Carolina</v>
      </c>
      <c r="B16" s="40">
        <f>+'[11]All Undergrad '!B16</f>
        <v>220989</v>
      </c>
      <c r="C16" s="40">
        <f>+'[11]All Undergrad '!C16</f>
        <v>235252</v>
      </c>
      <c r="D16" s="40">
        <f>+'[11]All Undergrad '!D16</f>
        <v>258063</v>
      </c>
      <c r="E16" s="40">
        <f>+'[11]All Undergrad '!E16</f>
        <v>243136</v>
      </c>
      <c r="F16" s="40">
        <f>+'[11]All Undergrad '!F16</f>
        <v>244621</v>
      </c>
      <c r="G16" s="40">
        <f>+'[11]All Undergrad '!G16</f>
        <v>290195</v>
      </c>
      <c r="H16" s="40">
        <f>+'[11]All Undergrad '!H16</f>
        <v>287999</v>
      </c>
      <c r="I16" s="40">
        <f>+'[11]All Undergrad '!I16</f>
        <v>298255</v>
      </c>
      <c r="J16" s="40">
        <f>+'[11]All Undergrad '!J16</f>
        <v>307672</v>
      </c>
      <c r="K16" s="40">
        <f>+'[11]All Undergrad '!K16</f>
        <v>316240</v>
      </c>
      <c r="L16" s="40">
        <f>+'[11]All Undergrad '!L16</f>
        <v>335109</v>
      </c>
      <c r="M16" s="40">
        <f>+'[11]All Undergrad '!M16</f>
        <v>345470</v>
      </c>
      <c r="N16" s="40">
        <f>+'[11]All Undergrad '!N16</f>
        <v>331937</v>
      </c>
      <c r="O16" s="40">
        <f>+'[11]All Undergrad '!O16</f>
        <v>327812</v>
      </c>
      <c r="P16" s="40">
        <f>+'[11]All Undergrad '!P16</f>
        <v>329893</v>
      </c>
      <c r="Q16" s="40">
        <f>+'[11]All Undergrad '!Q16</f>
        <v>330684</v>
      </c>
      <c r="R16" s="40">
        <f>+'[11]All Undergrad '!R16</f>
        <v>330207</v>
      </c>
      <c r="S16" s="40">
        <f>+'[11]All Undergrad '!S16</f>
        <v>343569</v>
      </c>
      <c r="T16" s="40">
        <f>+'[11]All Undergrad '!T16</f>
        <v>351037</v>
      </c>
      <c r="U16" s="18">
        <f>+'[11]All Undergrad '!U16</f>
        <v>358912</v>
      </c>
      <c r="V16" s="40">
        <f>+'[11]All Undergrad '!V16</f>
        <v>379333</v>
      </c>
      <c r="W16" s="40">
        <f>+'[11]All Undergrad '!W16</f>
        <v>396544</v>
      </c>
      <c r="X16" s="18">
        <f>+'[11]All Undergrad '!X16</f>
        <v>411718</v>
      </c>
      <c r="Y16" s="40">
        <f>+'[11]All Undergrad '!Y16</f>
        <v>417786</v>
      </c>
      <c r="Z16" s="18">
        <f>+'[11]All Undergrad '!Z16</f>
        <v>426106</v>
      </c>
      <c r="AA16" s="18">
        <f>+'[11]All Undergrad '!AA16</f>
        <v>436662</v>
      </c>
      <c r="AB16" s="18">
        <f>+'[11]All Undergrad '!AB16</f>
        <v>440903</v>
      </c>
      <c r="AC16" s="100">
        <f>+'[11]All Undergrad '!AC16</f>
        <v>464984</v>
      </c>
      <c r="AD16" s="122">
        <f>+'[11]All Undergrad '!AD16</f>
        <v>505488</v>
      </c>
      <c r="AE16" s="122">
        <f>+'[11]All Undergrad '!AE16</f>
        <v>512204</v>
      </c>
      <c r="AF16" s="122">
        <f>+'[11]All Undergrad '!AF16</f>
        <v>515436</v>
      </c>
      <c r="AG16" s="122">
        <f>+'[11]All Undergrad '!AG16</f>
        <v>508270</v>
      </c>
      <c r="AH16" s="122">
        <f>+'[11]All Undergrad '!AH16</f>
        <v>503532</v>
      </c>
      <c r="AI16" s="122">
        <f>+'[11]All Undergrad '!AI16</f>
        <v>498637</v>
      </c>
      <c r="AJ16" s="122">
        <f>+'[11]All Undergrad '!AJ16</f>
        <v>490350</v>
      </c>
      <c r="AK16" s="122">
        <f>+'[11]All Undergrad '!AK16</f>
        <v>488940</v>
      </c>
      <c r="AL16" s="122">
        <f>+'[11]All Undergrad '!AL16</f>
        <v>489833</v>
      </c>
      <c r="AM16" s="122">
        <f>+'[11]All Undergrad '!AM16</f>
        <v>488708</v>
      </c>
      <c r="AN16" s="133">
        <f>+'[12]All Undergrad '!AN16</f>
        <v>492495</v>
      </c>
    </row>
    <row r="17" spans="1:40" s="40" customFormat="1" ht="13" customHeight="1">
      <c r="A17" s="1" t="str">
        <f>+'[11]All Undergrad '!A17</f>
        <v>Oklahoma</v>
      </c>
      <c r="B17" s="40">
        <f>+'[11]All Undergrad '!B17</f>
        <v>120322</v>
      </c>
      <c r="C17" s="40">
        <f>+'[11]All Undergrad '!C17</f>
        <v>122973</v>
      </c>
      <c r="D17" s="40">
        <f>+'[11]All Undergrad '!D17</f>
        <v>134064</v>
      </c>
      <c r="E17" s="40">
        <f>+'[11]All Undergrad '!E17</f>
        <v>130906</v>
      </c>
      <c r="F17" s="40">
        <f>+'[11]All Undergrad '!F17</f>
        <v>129144</v>
      </c>
      <c r="G17" s="40">
        <f>+'[11]All Undergrad '!G17</f>
        <v>146168</v>
      </c>
      <c r="H17" s="40">
        <f>+'[11]All Undergrad '!H17</f>
        <v>148293</v>
      </c>
      <c r="I17" s="40">
        <f>+'[11]All Undergrad '!I17</f>
        <v>151250</v>
      </c>
      <c r="J17" s="40">
        <f>+'[11]All Undergrad '!J17</f>
        <v>151314</v>
      </c>
      <c r="K17" s="40">
        <f>+'[11]All Undergrad '!K17</f>
        <v>149148</v>
      </c>
      <c r="L17" s="40">
        <f>+'[11]All Undergrad '!L17</f>
        <v>158210</v>
      </c>
      <c r="M17" s="40">
        <f>+'[11]All Undergrad '!M17</f>
        <v>161499</v>
      </c>
      <c r="N17" s="40">
        <f>+'[11]All Undergrad '!N17</f>
        <v>157413</v>
      </c>
      <c r="O17" s="40">
        <f>+'[11]All Undergrad '!O17</f>
        <v>159288</v>
      </c>
      <c r="P17" s="40">
        <f>+'[11]All Undergrad '!P17</f>
        <v>154949</v>
      </c>
      <c r="Q17" s="40">
        <f>+'[11]All Undergrad '!Q17</f>
        <v>152579</v>
      </c>
      <c r="R17" s="40">
        <f>+'[11]All Undergrad '!R17</f>
        <v>152679</v>
      </c>
      <c r="S17" s="40">
        <f>+'[11]All Undergrad '!S17</f>
        <v>153822</v>
      </c>
      <c r="T17" s="40">
        <f>+'[11]All Undergrad '!T17</f>
        <v>155348</v>
      </c>
      <c r="U17" s="18">
        <f>+'[11]All Undergrad '!U17</f>
        <v>157021</v>
      </c>
      <c r="V17" s="40">
        <f>+'[11]All Undergrad '!V17</f>
        <v>164793</v>
      </c>
      <c r="W17" s="40">
        <f>+'[11]All Undergrad '!W17</f>
        <v>172786</v>
      </c>
      <c r="X17" s="18">
        <f>+'[11]All Undergrad '!X17</f>
        <v>181710</v>
      </c>
      <c r="Y17" s="40">
        <f>+'[11]All Undergrad '!Y17</f>
        <v>182767</v>
      </c>
      <c r="Z17" s="18">
        <f>+'[11]All Undergrad '!Z17</f>
        <v>183568</v>
      </c>
      <c r="AA17" s="18">
        <f>+'[11]All Undergrad '!AA17</f>
        <v>182340</v>
      </c>
      <c r="AB17" s="18">
        <f>+'[11]All Undergrad '!AB17</f>
        <v>181973</v>
      </c>
      <c r="AC17" s="100">
        <f>+'[11]All Undergrad '!AC17</f>
        <v>182340</v>
      </c>
      <c r="AD17" s="122">
        <f>+'[11]All Undergrad '!AD17</f>
        <v>205542</v>
      </c>
      <c r="AE17" s="122">
        <f>+'[11]All Undergrad '!AE17</f>
        <v>204230</v>
      </c>
      <c r="AF17" s="122">
        <f>+'[11]All Undergrad '!AF17</f>
        <v>203683</v>
      </c>
      <c r="AG17" s="122">
        <f>+'[11]All Undergrad '!AG17</f>
        <v>202064</v>
      </c>
      <c r="AH17" s="122">
        <f>+'[11]All Undergrad '!AH17</f>
        <v>194723</v>
      </c>
      <c r="AI17" s="122">
        <f>+'[11]All Undergrad '!AI17</f>
        <v>189687</v>
      </c>
      <c r="AJ17" s="122">
        <f>+'[11]All Undergrad '!AJ17</f>
        <v>185332</v>
      </c>
      <c r="AK17" s="122">
        <f>+'[11]All Undergrad '!AK17</f>
        <v>182755</v>
      </c>
      <c r="AL17" s="122">
        <f>+'[11]All Undergrad '!AL17</f>
        <v>177139</v>
      </c>
      <c r="AM17" s="122">
        <f>+'[11]All Undergrad '!AM17</f>
        <v>171164</v>
      </c>
      <c r="AN17" s="133">
        <f>+'[12]All Undergrad '!AN17</f>
        <v>167337</v>
      </c>
    </row>
    <row r="18" spans="1:40" s="40" customFormat="1" ht="13" customHeight="1">
      <c r="A18" s="1" t="str">
        <f>+'[11]All Undergrad '!A18</f>
        <v>South Carolina</v>
      </c>
      <c r="B18" s="40">
        <f>+'[11]All Undergrad '!B18</f>
        <v>106016</v>
      </c>
      <c r="C18" s="40">
        <f>+'[11]All Undergrad '!C18</f>
        <v>114424</v>
      </c>
      <c r="D18" s="40">
        <f>+'[11]All Undergrad '!D18</f>
        <v>117166</v>
      </c>
      <c r="E18" s="40">
        <f>+'[11]All Undergrad '!E18</f>
        <v>117473</v>
      </c>
      <c r="F18" s="40">
        <f>+'[11]All Undergrad '!F18</f>
        <v>106367</v>
      </c>
      <c r="G18" s="40">
        <f>+'[11]All Undergrad '!G18</f>
        <v>116350</v>
      </c>
      <c r="H18" s="40">
        <f>+'[11]All Undergrad '!H18</f>
        <v>120701</v>
      </c>
      <c r="I18" s="40">
        <f>+'[11]All Undergrad '!I18</f>
        <v>127396</v>
      </c>
      <c r="J18" s="40">
        <f>+'[11]All Undergrad '!J18</f>
        <v>125407</v>
      </c>
      <c r="K18" s="40">
        <f>+'[11]All Undergrad '!K18</f>
        <v>139982</v>
      </c>
      <c r="L18" s="40">
        <f>+'[11]All Undergrad '!L18</f>
        <v>143494</v>
      </c>
      <c r="M18" s="40">
        <f>+'[11]All Undergrad '!M18</f>
        <v>148044</v>
      </c>
      <c r="N18" s="40">
        <f>+'[11]All Undergrad '!N18</f>
        <v>149183</v>
      </c>
      <c r="O18" s="40">
        <f>+'[11]All Undergrad '!O18</f>
        <v>148120</v>
      </c>
      <c r="P18" s="40">
        <f>+'[11]All Undergrad '!P18</f>
        <v>148808</v>
      </c>
      <c r="Q18" s="40">
        <f>+'[11]All Undergrad '!Q18</f>
        <v>149508</v>
      </c>
      <c r="R18" s="40">
        <f>+'[11]All Undergrad '!R18</f>
        <v>151851</v>
      </c>
      <c r="S18" s="40">
        <f>+'[11]All Undergrad '!S18</f>
        <v>155819</v>
      </c>
      <c r="T18" s="40">
        <f>+'[11]All Undergrad '!T18</f>
        <v>159408</v>
      </c>
      <c r="U18" s="18">
        <f>+'[11]All Undergrad '!U18</f>
        <v>161699</v>
      </c>
      <c r="V18" s="40">
        <f>+'[11]All Undergrad '!V18</f>
        <v>168663</v>
      </c>
      <c r="W18" s="40">
        <f>+'[11]All Undergrad '!W18</f>
        <v>176745</v>
      </c>
      <c r="X18" s="18">
        <f>+'[11]All Undergrad '!X18</f>
        <v>182480</v>
      </c>
      <c r="Y18" s="40">
        <f>+'[11]All Undergrad '!Y18</f>
        <v>184413</v>
      </c>
      <c r="Z18" s="18">
        <f>+'[11]All Undergrad '!Z18</f>
        <v>185252</v>
      </c>
      <c r="AA18" s="18">
        <f>+'[11]All Undergrad '!AA18</f>
        <v>187254</v>
      </c>
      <c r="AB18" s="18">
        <f>+'[11]All Undergrad '!AB18</f>
        <v>193336</v>
      </c>
      <c r="AC18" s="100">
        <f>+'[11]All Undergrad '!AC18</f>
        <v>205417</v>
      </c>
      <c r="AD18" s="122">
        <f>+'[11]All Undergrad '!AD18</f>
        <v>221604</v>
      </c>
      <c r="AE18" s="122">
        <f>+'[11]All Undergrad '!AE18</f>
        <v>228523</v>
      </c>
      <c r="AF18" s="122">
        <f>+'[11]All Undergrad '!AF18</f>
        <v>234149</v>
      </c>
      <c r="AG18" s="122">
        <f>+'[11]All Undergrad '!AG18</f>
        <v>233835</v>
      </c>
      <c r="AH18" s="122">
        <f>+'[11]All Undergrad '!AH18</f>
        <v>232089</v>
      </c>
      <c r="AI18" s="122">
        <f>+'[11]All Undergrad '!AI18</f>
        <v>228594</v>
      </c>
      <c r="AJ18" s="122">
        <f>+'[11]All Undergrad '!AJ18</f>
        <v>223670</v>
      </c>
      <c r="AK18" s="122">
        <f>+'[11]All Undergrad '!AK18</f>
        <v>220218</v>
      </c>
      <c r="AL18" s="122">
        <f>+'[11]All Undergrad '!AL18</f>
        <v>219949</v>
      </c>
      <c r="AM18" s="122">
        <f>+'[11]All Undergrad '!AM18</f>
        <v>213787</v>
      </c>
      <c r="AN18" s="133">
        <f>+'[12]All Undergrad '!AN18</f>
        <v>213621</v>
      </c>
    </row>
    <row r="19" spans="1:40" s="40" customFormat="1" ht="13" customHeight="1">
      <c r="A19" s="1" t="str">
        <f>+'[11]All Undergrad '!A19</f>
        <v>Tennessee</v>
      </c>
      <c r="B19" s="40">
        <f>+'[11]All Undergrad '!B19</f>
        <v>155983</v>
      </c>
      <c r="C19" s="40">
        <f>+'[11]All Undergrad '!C19</f>
        <v>167270</v>
      </c>
      <c r="D19" s="40">
        <f>+'[11]All Undergrad '!D19</f>
        <v>177466</v>
      </c>
      <c r="E19" s="40">
        <f>+'[11]All Undergrad '!E19</f>
        <v>172420</v>
      </c>
      <c r="F19" s="40">
        <f>+'[11]All Undergrad '!F19</f>
        <v>165623</v>
      </c>
      <c r="G19" s="40">
        <f>+'[11]All Undergrad '!G19</f>
        <v>171328</v>
      </c>
      <c r="H19" s="40">
        <f>+'[11]All Undergrad '!H19</f>
        <v>175749</v>
      </c>
      <c r="I19" s="40">
        <f>+'[11]All Undergrad '!I19</f>
        <v>179882</v>
      </c>
      <c r="J19" s="40">
        <f>+'[11]All Undergrad '!J19</f>
        <v>192046</v>
      </c>
      <c r="K19" s="40">
        <f>+'[11]All Undergrad '!K19</f>
        <v>198709</v>
      </c>
      <c r="L19" s="40">
        <f>+'[11]All Undergrad '!L19</f>
        <v>209991</v>
      </c>
      <c r="M19" s="40">
        <f>+'[11]All Undergrad '!M19</f>
        <v>213672</v>
      </c>
      <c r="N19" s="40">
        <f>+'[11]All Undergrad '!N19</f>
        <v>214249</v>
      </c>
      <c r="O19" s="40">
        <f>+'[11]All Undergrad '!O19</f>
        <v>211374</v>
      </c>
      <c r="P19" s="40">
        <f>+'[11]All Undergrad '!P19</f>
        <v>213842</v>
      </c>
      <c r="Q19" s="40">
        <f>+'[11]All Undergrad '!Q19</f>
        <v>215022</v>
      </c>
      <c r="R19" s="40">
        <f>+'[11]All Undergrad '!R19</f>
        <v>216836</v>
      </c>
      <c r="S19" s="40">
        <f>+'[11]All Undergrad '!S19</f>
        <v>218027</v>
      </c>
      <c r="T19" s="40">
        <f>+'[11]All Undergrad '!T19</f>
        <v>219433</v>
      </c>
      <c r="U19" s="18">
        <f>+'[11]All Undergrad '!U19</f>
        <v>230376</v>
      </c>
      <c r="V19" s="40">
        <f>+'[11]All Undergrad '!V19</f>
        <v>224591</v>
      </c>
      <c r="W19" s="40">
        <f>+'[11]All Undergrad '!W19</f>
        <v>226402</v>
      </c>
      <c r="X19" s="18">
        <f>+'[11]All Undergrad '!X19</f>
        <v>231289</v>
      </c>
      <c r="Y19" s="40">
        <f>+'[11]All Undergrad '!Y19</f>
        <v>239918</v>
      </c>
      <c r="Z19" s="18">
        <f>+'[11]All Undergrad '!Z19</f>
        <v>243912</v>
      </c>
      <c r="AA19" s="18">
        <f>+'[11]All Undergrad '!AA19</f>
        <v>250974</v>
      </c>
      <c r="AB19" s="18">
        <f>+'[11]All Undergrad '!AB19</f>
        <v>256297</v>
      </c>
      <c r="AC19" s="100">
        <f>+'[11]All Undergrad '!AC19</f>
        <v>264236</v>
      </c>
      <c r="AD19" s="122">
        <f>+'[11]All Undergrad '!AD19</f>
        <v>300235</v>
      </c>
      <c r="AE19" s="122">
        <f>+'[11]All Undergrad '!AE19</f>
        <v>300133</v>
      </c>
      <c r="AF19" s="122">
        <f>+'[11]All Undergrad '!AF19</f>
        <v>301485</v>
      </c>
      <c r="AG19" s="122">
        <f>+'[11]All Undergrad '!AG19</f>
        <v>295289</v>
      </c>
      <c r="AH19" s="122">
        <f>+'[11]All Undergrad '!AH19</f>
        <v>290530</v>
      </c>
      <c r="AI19" s="122">
        <f>+'[11]All Undergrad '!AI19</f>
        <v>279962</v>
      </c>
      <c r="AJ19" s="122">
        <f>+'[11]All Undergrad '!AJ19</f>
        <v>276748</v>
      </c>
      <c r="AK19" s="122">
        <f>+'[11]All Undergrad '!AK19</f>
        <v>274490</v>
      </c>
      <c r="AL19" s="122">
        <f>+'[11]All Undergrad '!AL19</f>
        <v>275196</v>
      </c>
      <c r="AM19" s="122">
        <f>+'[11]All Undergrad '!AM19</f>
        <v>273607</v>
      </c>
      <c r="AN19" s="133">
        <f>+'[12]All Undergrad '!AN19</f>
        <v>273161</v>
      </c>
    </row>
    <row r="20" spans="1:40" s="40" customFormat="1" ht="13" customHeight="1">
      <c r="A20" s="1" t="str">
        <f>+'[11]All Undergrad '!A20</f>
        <v>Texas</v>
      </c>
      <c r="B20" s="40">
        <f>+'[11]All Undergrad '!B20</f>
        <v>536065</v>
      </c>
      <c r="C20" s="40">
        <f>+'[11]All Undergrad '!C20</f>
        <v>566756</v>
      </c>
      <c r="D20" s="40">
        <f>+'[11]All Undergrad '!D20</f>
        <v>605527</v>
      </c>
      <c r="E20" s="40">
        <f>+'[11]All Undergrad '!E20</f>
        <v>608423</v>
      </c>
      <c r="F20" s="40">
        <f>+'[11]All Undergrad '!F20</f>
        <v>633956</v>
      </c>
      <c r="G20" s="40">
        <f>+'[11]All Undergrad '!G20</f>
        <v>657769</v>
      </c>
      <c r="H20" s="40">
        <f>+'[11]All Undergrad '!H20</f>
        <v>694394</v>
      </c>
      <c r="I20" s="40">
        <f>+'[11]All Undergrad '!I20</f>
        <v>739128</v>
      </c>
      <c r="J20" s="40">
        <f>+'[11]All Undergrad '!J20</f>
        <v>766863</v>
      </c>
      <c r="K20" s="40">
        <f>+'[11]All Undergrad '!K20</f>
        <v>788613</v>
      </c>
      <c r="L20" s="40">
        <f>+'[11]All Undergrad '!L20</f>
        <v>804194</v>
      </c>
      <c r="M20" s="40">
        <f>+'[11]All Undergrad '!M20</f>
        <v>820888</v>
      </c>
      <c r="N20" s="40">
        <f>+'[11]All Undergrad '!N20</f>
        <v>822359</v>
      </c>
      <c r="O20" s="40">
        <f>+'[11]All Undergrad '!O20</f>
        <v>832145</v>
      </c>
      <c r="P20" s="40">
        <f>+'[11]All Undergrad '!P20</f>
        <v>830381</v>
      </c>
      <c r="Q20" s="40">
        <f>+'[11]All Undergrad '!Q20</f>
        <v>837394</v>
      </c>
      <c r="R20" s="40">
        <f>+'[11]All Undergrad '!R20</f>
        <v>846521</v>
      </c>
      <c r="S20" s="40">
        <f>+'[11]All Undergrad '!S20</f>
        <v>854423</v>
      </c>
      <c r="T20" s="40">
        <f>+'[11]All Undergrad '!T20</f>
        <v>867635</v>
      </c>
      <c r="U20" s="18">
        <f>+'[11]All Undergrad '!U20</f>
        <v>905649</v>
      </c>
      <c r="V20" s="40">
        <f>+'[11]All Undergrad '!V20</f>
        <v>947125</v>
      </c>
      <c r="W20" s="40">
        <f>+'[11]All Undergrad '!W20</f>
        <v>1010526</v>
      </c>
      <c r="X20" s="18">
        <f>+'[11]All Undergrad '!X20</f>
        <v>1042964</v>
      </c>
      <c r="Y20" s="40">
        <f>+'[11]All Undergrad '!Y20</f>
        <v>1082667</v>
      </c>
      <c r="Z20" s="18">
        <f>+'[11]All Undergrad '!Z20</f>
        <v>1093491</v>
      </c>
      <c r="AA20" s="18">
        <f>+'[11]All Undergrad '!AA20</f>
        <v>1104529</v>
      </c>
      <c r="AB20" s="18">
        <f>+'[11]All Undergrad '!AB20</f>
        <v>1117311</v>
      </c>
      <c r="AC20" s="100">
        <f>+'[11]All Undergrad '!AC20</f>
        <v>1169269</v>
      </c>
      <c r="AD20" s="122">
        <f>+'[11]All Undergrad '!AD20</f>
        <v>1288987</v>
      </c>
      <c r="AE20" s="122">
        <f>+'[11]All Undergrad '!AE20</f>
        <v>1359504</v>
      </c>
      <c r="AF20" s="122">
        <f>+'[11]All Undergrad '!AF20</f>
        <v>1387140</v>
      </c>
      <c r="AG20" s="122">
        <f>+'[11]All Undergrad '!AG20</f>
        <v>1362852</v>
      </c>
      <c r="AH20" s="122">
        <f>+'[11]All Undergrad '!AH20</f>
        <v>1364096</v>
      </c>
      <c r="AI20" s="122">
        <f>+'[11]All Undergrad '!AI20</f>
        <v>1369947</v>
      </c>
      <c r="AJ20" s="122">
        <f>+'[11]All Undergrad '!AJ20</f>
        <v>1381207</v>
      </c>
      <c r="AK20" s="122">
        <f>+'[11]All Undergrad '!AK20</f>
        <v>1409364</v>
      </c>
      <c r="AL20" s="122">
        <f>+'[11]All Undergrad '!AL20</f>
        <v>1436821</v>
      </c>
      <c r="AM20" s="122">
        <f>+'[11]All Undergrad '!AM20</f>
        <v>1449792</v>
      </c>
      <c r="AN20" s="133">
        <f>+'[12]All Undergrad '!AN20</f>
        <v>1464095</v>
      </c>
    </row>
    <row r="21" spans="1:40" s="40" customFormat="1" ht="13" customHeight="1">
      <c r="A21" s="1" t="str">
        <f>+'[11]All Undergrad '!A21</f>
        <v>Virginia</v>
      </c>
      <c r="B21" s="40">
        <f>+'[11]All Undergrad '!B21</f>
        <v>210982</v>
      </c>
      <c r="C21" s="40">
        <f>+'[11]All Undergrad '!C21</f>
        <v>228461</v>
      </c>
      <c r="D21" s="40">
        <f>+'[11]All Undergrad '!D21</f>
        <v>246460</v>
      </c>
      <c r="E21" s="40">
        <f>+'[11]All Undergrad '!E21</f>
        <v>196371</v>
      </c>
      <c r="F21" s="40">
        <f>+'[11]All Undergrad '!F21</f>
        <v>190409</v>
      </c>
      <c r="G21" s="40">
        <f>+'[11]All Undergrad '!G21</f>
        <v>265773</v>
      </c>
      <c r="H21" s="40">
        <f>+'[11]All Undergrad '!H21</f>
        <v>276128</v>
      </c>
      <c r="I21" s="40">
        <f>+'[11]All Undergrad '!I21</f>
        <v>276137</v>
      </c>
      <c r="J21" s="40">
        <f>+'[11]All Undergrad '!J21</f>
        <v>297086</v>
      </c>
      <c r="K21" s="40">
        <f>+'[11]All Undergrad '!K21</f>
        <v>302072</v>
      </c>
      <c r="L21" s="40">
        <f>+'[11]All Undergrad '!L21</f>
        <v>305280</v>
      </c>
      <c r="M21" s="40">
        <f>+'[11]All Undergrad '!M21</f>
        <v>302927</v>
      </c>
      <c r="N21" s="40">
        <f>+'[11]All Undergrad '!N21</f>
        <v>296858</v>
      </c>
      <c r="O21" s="40">
        <f>+'[11]All Undergrad '!O21</f>
        <v>300598</v>
      </c>
      <c r="P21" s="40">
        <f>+'[11]All Undergrad '!P21</f>
        <v>300612</v>
      </c>
      <c r="Q21" s="40">
        <f>+'[11]All Undergrad '!Q21</f>
        <v>299714</v>
      </c>
      <c r="R21" s="40">
        <f>+'[11]All Undergrad '!R21</f>
        <v>308972</v>
      </c>
      <c r="S21" s="40">
        <f>+'[11]All Undergrad '!S21</f>
        <v>313878</v>
      </c>
      <c r="T21" s="40">
        <f>+'[11]All Undergrad '!T21</f>
        <v>322241</v>
      </c>
      <c r="U21" s="18">
        <f>+'[11]All Undergrad '!U21</f>
        <v>325395</v>
      </c>
      <c r="V21" s="40">
        <f>+'[11]All Undergrad '!V21</f>
        <v>332321</v>
      </c>
      <c r="W21" s="40">
        <f>+'[11]All Undergrad '!W21</f>
        <v>344090</v>
      </c>
      <c r="X21" s="18">
        <f>+'[11]All Undergrad '!X21</f>
        <v>351370</v>
      </c>
      <c r="Y21" s="40">
        <f>+'[11]All Undergrad '!Y21</f>
        <v>360484</v>
      </c>
      <c r="Z21" s="18">
        <f>+'[11]All Undergrad '!Z21</f>
        <v>373041</v>
      </c>
      <c r="AA21" s="18">
        <f>+'[11]All Undergrad '!AA21</f>
        <v>387593</v>
      </c>
      <c r="AB21" s="18">
        <f>+'[11]All Undergrad '!AB21</f>
        <v>404274</v>
      </c>
      <c r="AC21" s="100">
        <f>+'[11]All Undergrad '!AC21</f>
        <v>422398</v>
      </c>
      <c r="AD21" s="122">
        <f>+'[11]All Undergrad '!AD21</f>
        <v>462232</v>
      </c>
      <c r="AE21" s="122">
        <f>+'[11]All Undergrad '!AE21</f>
        <v>474557</v>
      </c>
      <c r="AF21" s="122">
        <f>+'[11]All Undergrad '!AF21</f>
        <v>494720</v>
      </c>
      <c r="AG21" s="122">
        <f>+'[11]All Undergrad '!AG21</f>
        <v>492552</v>
      </c>
      <c r="AH21" s="122">
        <f>+'[11]All Undergrad '!AH21</f>
        <v>487858</v>
      </c>
      <c r="AI21" s="122">
        <f>+'[11]All Undergrad '!AI21</f>
        <v>481768</v>
      </c>
      <c r="AJ21" s="122">
        <f>+'[11]All Undergrad '!AJ21</f>
        <v>474532</v>
      </c>
      <c r="AK21" s="122">
        <f>+'[11]All Undergrad '!AK21</f>
        <v>462352</v>
      </c>
      <c r="AL21" s="122">
        <f>+'[11]All Undergrad '!AL21</f>
        <v>457708</v>
      </c>
      <c r="AM21" s="122">
        <f>+'[11]All Undergrad '!AM21</f>
        <v>451558</v>
      </c>
      <c r="AN21" s="133">
        <f>+'[12]All Undergrad '!AN21</f>
        <v>449038</v>
      </c>
    </row>
    <row r="22" spans="1:40" s="40" customFormat="1" ht="13" customHeight="1">
      <c r="A22" s="3" t="str">
        <f>+'[11]All Undergrad '!A22</f>
        <v>West Virginia</v>
      </c>
      <c r="B22" s="42">
        <f>+'[11]All Undergrad '!B22</f>
        <v>68069</v>
      </c>
      <c r="C22" s="42">
        <f>+'[11]All Undergrad '!C22</f>
        <v>66290</v>
      </c>
      <c r="D22" s="42">
        <f>+'[11]All Undergrad '!D22</f>
        <v>68894</v>
      </c>
      <c r="E22" s="42">
        <f>+'[11]All Undergrad '!E22</f>
        <v>68610</v>
      </c>
      <c r="F22" s="42">
        <f>+'[11]All Undergrad '!F22</f>
        <v>62591</v>
      </c>
      <c r="G22" s="42">
        <f>+'[11]All Undergrad '!G22</f>
        <v>66708</v>
      </c>
      <c r="H22" s="42">
        <f>+'[11]All Undergrad '!H22</f>
        <v>67410</v>
      </c>
      <c r="I22" s="42">
        <f>+'[11]All Undergrad '!I22</f>
        <v>70143</v>
      </c>
      <c r="J22" s="42">
        <f>+'[11]All Undergrad '!J22</f>
        <v>72115</v>
      </c>
      <c r="K22" s="42">
        <f>+'[11]All Undergrad '!K22</f>
        <v>74660</v>
      </c>
      <c r="L22" s="42">
        <f>+'[11]All Undergrad '!L22</f>
        <v>76059</v>
      </c>
      <c r="M22" s="42">
        <f>+'[11]All Undergrad '!M22</f>
        <v>76817</v>
      </c>
      <c r="N22" s="42">
        <f>+'[11]All Undergrad '!N22</f>
        <v>75138</v>
      </c>
      <c r="O22" s="42">
        <f>+'[11]All Undergrad '!O22</f>
        <v>74844</v>
      </c>
      <c r="P22" s="42">
        <f>+'[11]All Undergrad '!P22</f>
        <v>73845</v>
      </c>
      <c r="Q22" s="42">
        <f>+'[11]All Undergrad '!Q22</f>
        <v>74689</v>
      </c>
      <c r="R22" s="42">
        <f>+'[11]All Undergrad '!R22</f>
        <v>75503</v>
      </c>
      <c r="S22" s="42">
        <f>+'[11]All Undergrad '!S22</f>
        <v>76066</v>
      </c>
      <c r="T22" s="42">
        <f>+'[11]All Undergrad '!T22</f>
        <v>77104</v>
      </c>
      <c r="U22" s="20">
        <f>+'[11]All Undergrad '!U22</f>
        <v>76556</v>
      </c>
      <c r="V22" s="42">
        <f>+'[11]All Undergrad '!V22</f>
        <v>79597</v>
      </c>
      <c r="W22" s="42">
        <f>+'[11]All Undergrad '!W22</f>
        <v>81311</v>
      </c>
      <c r="X22" s="20">
        <f>+'[11]All Undergrad '!X22</f>
        <v>84647</v>
      </c>
      <c r="Y22" s="42">
        <f>+'[11]All Undergrad '!Y22</f>
        <v>85388</v>
      </c>
      <c r="Z22" s="20">
        <f>+'[11]All Undergrad '!Z22</f>
        <v>86803</v>
      </c>
      <c r="AA22" s="20">
        <f>+'[11]All Undergrad '!AA22</f>
        <v>87292</v>
      </c>
      <c r="AB22" s="20">
        <f>+'[11]All Undergrad '!AB22</f>
        <v>98942</v>
      </c>
      <c r="AC22" s="99">
        <f>+'[11]All Undergrad '!AC22</f>
        <v>105939</v>
      </c>
      <c r="AD22" s="123">
        <f>+'[11]All Undergrad '!AD22</f>
        <v>121736</v>
      </c>
      <c r="AE22" s="123">
        <f>+'[11]All Undergrad '!AE22</f>
        <v>128073</v>
      </c>
      <c r="AF22" s="123">
        <f>+'[11]All Undergrad '!AF22</f>
        <v>97293</v>
      </c>
      <c r="AG22" s="123">
        <f>+'[11]All Undergrad '!AG22</f>
        <v>90383</v>
      </c>
      <c r="AH22" s="123">
        <f>+'[11]All Undergrad '!AH22</f>
        <v>88950</v>
      </c>
      <c r="AI22" s="123">
        <f>+'[11]All Undergrad '!AI22</f>
        <v>85808</v>
      </c>
      <c r="AJ22" s="123">
        <f>+'[11]All Undergrad '!AJ22</f>
        <v>84724</v>
      </c>
      <c r="AK22" s="123">
        <f>+'[11]All Undergrad '!AK22</f>
        <v>83237</v>
      </c>
      <c r="AL22" s="123">
        <f>+'[11]All Undergrad '!AL22</f>
        <v>82098</v>
      </c>
      <c r="AM22" s="123">
        <f>+'[11]All Undergrad '!AM22</f>
        <v>79649</v>
      </c>
      <c r="AN22" s="109">
        <f>+'[12]All Undergrad '!AN22</f>
        <v>79425</v>
      </c>
    </row>
    <row r="23" spans="1:40" s="40" customFormat="1" ht="13" customHeight="1">
      <c r="A23" s="1" t="str">
        <f>+'[11]All Undergrad '!A23</f>
        <v>West</v>
      </c>
      <c r="B23" s="37">
        <f>+'[11]All Undergrad '!B23</f>
        <v>0</v>
      </c>
      <c r="C23" s="37">
        <f>+'[11]All Undergrad '!C23</f>
        <v>0</v>
      </c>
      <c r="D23" s="37">
        <f>+'[11]All Undergrad '!D23</f>
        <v>0</v>
      </c>
      <c r="E23" s="37">
        <f>+'[11]All Undergrad '!E23</f>
        <v>0</v>
      </c>
      <c r="F23" s="37">
        <f>+'[11]All Undergrad '!F23</f>
        <v>0</v>
      </c>
      <c r="G23" s="37">
        <f>+'[11]All Undergrad '!G23</f>
        <v>0</v>
      </c>
      <c r="H23" s="37">
        <f>+'[11]All Undergrad '!H23</f>
        <v>0</v>
      </c>
      <c r="I23" s="37">
        <f>+'[11]All Undergrad '!I23</f>
        <v>0</v>
      </c>
      <c r="J23" s="37">
        <f>+'[11]All Undergrad '!J23</f>
        <v>0</v>
      </c>
      <c r="K23" s="37">
        <f>+'[11]All Undergrad '!K23</f>
        <v>0</v>
      </c>
      <c r="L23" s="37">
        <f>+'[11]All Undergrad '!L23</f>
        <v>0</v>
      </c>
      <c r="M23" s="37">
        <f>+'[11]All Undergrad '!M23</f>
        <v>3072966</v>
      </c>
      <c r="N23" s="37">
        <f>+'[11]All Undergrad '!N23</f>
        <v>2939615</v>
      </c>
      <c r="O23" s="37">
        <f>+'[11]All Undergrad '!O23</f>
        <v>2946617</v>
      </c>
      <c r="P23" s="37">
        <f>+'[11]All Undergrad '!P23</f>
        <v>2941094</v>
      </c>
      <c r="Q23" s="37">
        <f>+'[11]All Undergrad '!Q23</f>
        <v>3067505</v>
      </c>
      <c r="R23" s="37">
        <f>+'[11]All Undergrad '!R23</f>
        <v>3150308</v>
      </c>
      <c r="S23" s="37">
        <f>+'[11]All Undergrad '!S23</f>
        <v>3132602</v>
      </c>
      <c r="T23" s="37">
        <f>+'[11]All Undergrad '!T23</f>
        <v>3243493</v>
      </c>
      <c r="U23" s="37">
        <f>+'[11]All Undergrad '!U23</f>
        <v>3510223</v>
      </c>
      <c r="V23" s="37">
        <f>+'[11]All Undergrad '!V23</f>
        <v>3697140</v>
      </c>
      <c r="W23" s="37">
        <f>+'[11]All Undergrad '!W23</f>
        <v>3849891</v>
      </c>
      <c r="X23" s="37">
        <f>+'[11]All Undergrad '!X23</f>
        <v>3768938</v>
      </c>
      <c r="Y23" s="37">
        <f>+'[11]All Undergrad '!Y23</f>
        <v>3867348</v>
      </c>
      <c r="Z23" s="37">
        <f>+'[11]All Undergrad '!Z23</f>
        <v>3959868</v>
      </c>
      <c r="AA23" s="37">
        <f>+'[11]All Undergrad '!AA23</f>
        <v>3881465</v>
      </c>
      <c r="AB23" s="37">
        <f>+'[11]All Undergrad '!AB23</f>
        <v>4189844</v>
      </c>
      <c r="AC23" s="120">
        <f>+'[11]All Undergrad '!AC23</f>
        <v>4448876</v>
      </c>
      <c r="AD23" s="120">
        <f>+'[11]All Undergrad '!AD23</f>
        <v>4778544</v>
      </c>
      <c r="AE23" s="120">
        <f>+'[11]All Undergrad '!AE23</f>
        <v>4744058</v>
      </c>
      <c r="AF23" s="120">
        <f>+'[11]All Undergrad '!AF23</f>
        <v>4411895</v>
      </c>
      <c r="AG23" s="120">
        <f>+'[11]All Undergrad '!AG23</f>
        <v>4537939</v>
      </c>
      <c r="AH23" s="120">
        <f>+'[11]All Undergrad '!AH23</f>
        <v>4483155</v>
      </c>
      <c r="AI23" s="120">
        <f>+'[11]All Undergrad '!AI23</f>
        <v>4506294</v>
      </c>
      <c r="AJ23" s="120">
        <f>+'[11]All Undergrad '!AJ23</f>
        <v>4452586</v>
      </c>
      <c r="AK23" s="120">
        <f>+'[11]All Undergrad '!AK23</f>
        <v>4439220</v>
      </c>
      <c r="AL23" s="120">
        <f>+'[11]All Undergrad '!AL23</f>
        <v>4427748</v>
      </c>
      <c r="AM23" s="120">
        <f>+'[11]All Undergrad '!AM23</f>
        <v>4374305</v>
      </c>
      <c r="AN23" s="130">
        <f>+'[12]All Undergrad '!AN23</f>
        <v>4386683</v>
      </c>
    </row>
    <row r="24" spans="1:40" s="39" customFormat="1" ht="13" customHeight="1">
      <c r="A24" s="17" t="str">
        <f>+'[11]All Undergrad '!A24</f>
        <v xml:space="preserve">   as a percent of U.S.</v>
      </c>
      <c r="B24" s="38">
        <f>+'[11]All Undergrad '!B24</f>
        <v>0</v>
      </c>
      <c r="C24" s="38">
        <f>+'[11]All Undergrad '!C24</f>
        <v>0</v>
      </c>
      <c r="D24" s="38">
        <f>+'[11]All Undergrad '!D24</f>
        <v>0</v>
      </c>
      <c r="E24" s="38">
        <f>+'[11]All Undergrad '!E24</f>
        <v>0</v>
      </c>
      <c r="F24" s="38">
        <f>+'[11]All Undergrad '!F24</f>
        <v>0</v>
      </c>
      <c r="G24" s="38">
        <f>+'[11]All Undergrad '!G24</f>
        <v>0</v>
      </c>
      <c r="H24" s="38">
        <f>+'[11]All Undergrad '!H24</f>
        <v>0</v>
      </c>
      <c r="I24" s="38">
        <f>+'[11]All Undergrad '!I24</f>
        <v>0</v>
      </c>
      <c r="J24" s="38">
        <f>+'[11]All Undergrad '!J24</f>
        <v>0</v>
      </c>
      <c r="K24" s="38">
        <f>+'[11]All Undergrad '!K24</f>
        <v>0</v>
      </c>
      <c r="L24" s="38">
        <f>+'[11]All Undergrad '!L24</f>
        <v>0</v>
      </c>
      <c r="M24" s="38">
        <f>+'[11]All Undergrad '!M24</f>
        <v>24.083909803074828</v>
      </c>
      <c r="N24" s="38">
        <f>+'[11]All Undergrad '!N24</f>
        <v>23.946144096628664</v>
      </c>
      <c r="O24" s="38">
        <f>+'[11]All Undergrad '!O24</f>
        <v>24.122137242102308</v>
      </c>
      <c r="P24" s="38">
        <f>+'[11]All Undergrad '!P24</f>
        <v>24.210322948471198</v>
      </c>
      <c r="Q24" s="38">
        <f>+'[11]All Undergrad '!Q24</f>
        <v>25.041059515501392</v>
      </c>
      <c r="R24" s="38">
        <f>+'[11]All Undergrad '!R24</f>
        <v>25.422798308379058</v>
      </c>
      <c r="S24" s="38">
        <f>+'[11]All Undergrad '!S24</f>
        <v>25.175287023082475</v>
      </c>
      <c r="T24" s="38">
        <f>+'[11]All Undergrad '!T24</f>
        <v>25.559100119155232</v>
      </c>
      <c r="U24" s="38">
        <f>+'[11]All Undergrad '!U24</f>
        <v>26.710127091038004</v>
      </c>
      <c r="V24" s="38">
        <f>+'[11]All Undergrad '!V24</f>
        <v>26.984357183161666</v>
      </c>
      <c r="W24" s="38">
        <f>+'[11]All Undergrad '!W24</f>
        <v>27.030707823687671</v>
      </c>
      <c r="X24" s="38">
        <f>+'[11]All Undergrad '!X24</f>
        <v>26.065919297645745</v>
      </c>
      <c r="Y24" s="38">
        <f>+'[11]All Undergrad '!Y24</f>
        <v>26.221159066209349</v>
      </c>
      <c r="Z24" s="38">
        <f>+'[11]All Undergrad '!Z24</f>
        <v>26.489716596741964</v>
      </c>
      <c r="AA24" s="38">
        <f>+'[11]All Undergrad '!AA24</f>
        <v>25.859559109029391</v>
      </c>
      <c r="AB24" s="38">
        <f>+'[11]All Undergrad '!AB24</f>
        <v>26.877793285651592</v>
      </c>
      <c r="AC24" s="121">
        <f>+'[11]All Undergrad '!AC24</f>
        <v>27.209889630211027</v>
      </c>
      <c r="AD24" s="121">
        <f>+'[11]All Undergrad '!AD24</f>
        <v>26.992777006127817</v>
      </c>
      <c r="AE24" s="121">
        <f>+'[11]All Undergrad '!AE24</f>
        <v>26.387500264900787</v>
      </c>
      <c r="AF24" s="121">
        <f>+'[11]All Undergrad '!AF24</f>
        <v>25.10879217916494</v>
      </c>
      <c r="AG24" s="121">
        <f>+'[11]All Undergrad '!AG24</f>
        <v>25.948597527496563</v>
      </c>
      <c r="AH24" s="121">
        <f>+'[11]All Undergrad '!AH24</f>
        <v>26.025607429911801</v>
      </c>
      <c r="AI24" s="121">
        <f>+'[11]All Undergrad '!AI24</f>
        <v>26.462692123141323</v>
      </c>
      <c r="AJ24" s="121">
        <f>+'[11]All Undergrad '!AJ24</f>
        <v>26.575713925381255</v>
      </c>
      <c r="AK24" s="121">
        <f>+'[11]All Undergrad '!AK24</f>
        <v>26.73053577225291</v>
      </c>
      <c r="AL24" s="121">
        <f>+'[11]All Undergrad '!AL24</f>
        <v>26.841400306074846</v>
      </c>
      <c r="AM24" s="121">
        <f>+'[11]All Undergrad '!AM24</f>
        <v>26.811780571603975</v>
      </c>
      <c r="AN24" s="131">
        <f>+'[12]All Undergrad '!AN24</f>
        <v>26.953821700764664</v>
      </c>
    </row>
    <row r="25" spans="1:40" s="40" customFormat="1" ht="13" customHeight="1">
      <c r="A25" s="1" t="str">
        <f>+'[11]All Undergrad '!A25</f>
        <v>Alaska</v>
      </c>
      <c r="B25" s="40">
        <f>+'[11]All Undergrad '!B25</f>
        <v>0</v>
      </c>
      <c r="C25" s="40">
        <f>+'[11]All Undergrad '!C25</f>
        <v>0</v>
      </c>
      <c r="D25" s="40">
        <f>+'[11]All Undergrad '!D25</f>
        <v>0</v>
      </c>
      <c r="E25" s="40">
        <f>+'[11]All Undergrad '!E25</f>
        <v>0</v>
      </c>
      <c r="F25" s="40">
        <f>+'[11]All Undergrad '!F25</f>
        <v>0</v>
      </c>
      <c r="G25" s="40">
        <f>+'[11]All Undergrad '!G25</f>
        <v>0</v>
      </c>
      <c r="H25" s="40">
        <f>+'[11]All Undergrad '!H25</f>
        <v>0</v>
      </c>
      <c r="I25" s="40">
        <f>+'[11]All Undergrad '!I25</f>
        <v>0</v>
      </c>
      <c r="J25" s="40">
        <f>+'[11]All Undergrad '!J25</f>
        <v>0</v>
      </c>
      <c r="K25" s="40">
        <f>+'[11]All Undergrad '!K25</f>
        <v>0</v>
      </c>
      <c r="L25" s="40">
        <f>+'[11]All Undergrad '!L25</f>
        <v>0</v>
      </c>
      <c r="M25" s="40">
        <f>+'[11]All Undergrad '!M25</f>
        <v>29349</v>
      </c>
      <c r="N25" s="40">
        <f>+'[11]All Undergrad '!N25</f>
        <v>29047</v>
      </c>
      <c r="O25" s="40">
        <f>+'[11]All Undergrad '!O25</f>
        <v>27189</v>
      </c>
      <c r="P25" s="40">
        <f>+'[11]All Undergrad '!P25</f>
        <v>27657</v>
      </c>
      <c r="Q25" s="40">
        <f>+'[11]All Undergrad '!Q25</f>
        <v>27251</v>
      </c>
      <c r="R25" s="40">
        <f>+'[11]All Undergrad '!R25</f>
        <v>26350</v>
      </c>
      <c r="S25" s="40">
        <f>+'[11]All Undergrad '!S25</f>
        <v>26199</v>
      </c>
      <c r="T25" s="40">
        <f>+'[11]All Undergrad '!T25</f>
        <v>25369</v>
      </c>
      <c r="U25" s="18">
        <f>+'[11]All Undergrad '!U25</f>
        <v>26222</v>
      </c>
      <c r="V25" s="40">
        <f>+'[11]All Undergrad '!V25</f>
        <v>26000</v>
      </c>
      <c r="W25" s="40">
        <f>+'[11]All Undergrad '!W25</f>
        <v>27531</v>
      </c>
      <c r="X25" s="18">
        <f>+'[11]All Undergrad '!X25</f>
        <v>28885</v>
      </c>
      <c r="Y25" s="40">
        <f>+'[11]All Undergrad '!Y25</f>
        <v>28563</v>
      </c>
      <c r="Z25" s="18">
        <f>+'[11]All Undergrad '!Z25</f>
        <v>27903</v>
      </c>
      <c r="AA25" s="18">
        <f>+'[11]All Undergrad '!AA25</f>
        <v>27463</v>
      </c>
      <c r="AB25" s="18">
        <f>+'[11]All Undergrad '!AB25</f>
        <v>28221</v>
      </c>
      <c r="AC25" s="100">
        <f>+'[11]All Undergrad '!AC25</f>
        <v>28121</v>
      </c>
      <c r="AD25" s="122">
        <f>+'[11]All Undergrad '!AD25</f>
        <v>29643</v>
      </c>
      <c r="AE25" s="122">
        <f>+'[11]All Undergrad '!AE25</f>
        <v>30779</v>
      </c>
      <c r="AF25" s="122">
        <f>+'[11]All Undergrad '!AF25</f>
        <v>32104</v>
      </c>
      <c r="AG25" s="122">
        <f>+'[11]All Undergrad '!AG25</f>
        <v>30018</v>
      </c>
      <c r="AH25" s="122">
        <f>+'[11]All Undergrad '!AH25</f>
        <v>32097</v>
      </c>
      <c r="AI25" s="122">
        <f>+'[11]All Undergrad '!AI25</f>
        <v>31763</v>
      </c>
      <c r="AJ25" s="122">
        <f>+'[11]All Undergrad '!AJ25</f>
        <v>28812</v>
      </c>
      <c r="AK25" s="122">
        <f>+'[11]All Undergrad '!AK25</f>
        <v>25997</v>
      </c>
      <c r="AL25" s="122">
        <f>+'[11]All Undergrad '!AL25</f>
        <v>24607</v>
      </c>
      <c r="AM25" s="122">
        <f>+'[11]All Undergrad '!AM25</f>
        <v>23501</v>
      </c>
      <c r="AN25" s="133">
        <f>+'[12]All Undergrad '!AN25</f>
        <v>21261</v>
      </c>
    </row>
    <row r="26" spans="1:40" s="40" customFormat="1" ht="13" customHeight="1">
      <c r="A26" s="1" t="str">
        <f>+'[11]All Undergrad '!A26</f>
        <v>Arizona</v>
      </c>
      <c r="B26" s="40">
        <f>+'[11]All Undergrad '!B26</f>
        <v>0</v>
      </c>
      <c r="C26" s="40">
        <f>+'[11]All Undergrad '!C26</f>
        <v>0</v>
      </c>
      <c r="D26" s="40">
        <f>+'[11]All Undergrad '!D26</f>
        <v>0</v>
      </c>
      <c r="E26" s="40">
        <f>+'[11]All Undergrad '!E26</f>
        <v>0</v>
      </c>
      <c r="F26" s="40">
        <f>+'[11]All Undergrad '!F26</f>
        <v>0</v>
      </c>
      <c r="G26" s="40">
        <f>+'[11]All Undergrad '!G26</f>
        <v>0</v>
      </c>
      <c r="H26" s="40">
        <f>+'[11]All Undergrad '!H26</f>
        <v>0</v>
      </c>
      <c r="I26" s="40">
        <f>+'[11]All Undergrad '!I26</f>
        <v>0</v>
      </c>
      <c r="J26" s="40">
        <f>+'[11]All Undergrad '!J26</f>
        <v>0</v>
      </c>
      <c r="K26" s="40">
        <f>+'[11]All Undergrad '!K26</f>
        <v>0</v>
      </c>
      <c r="L26" s="40">
        <f>+'[11]All Undergrad '!L26</f>
        <v>0</v>
      </c>
      <c r="M26" s="40">
        <f>+'[11]All Undergrad '!M26</f>
        <v>244028</v>
      </c>
      <c r="N26" s="40">
        <f>+'[11]All Undergrad '!N26</f>
        <v>239657</v>
      </c>
      <c r="O26" s="40">
        <f>+'[11]All Undergrad '!O26</f>
        <v>241290</v>
      </c>
      <c r="P26" s="40">
        <f>+'[11]All Undergrad '!P26</f>
        <v>242113</v>
      </c>
      <c r="Q26" s="40">
        <f>+'[11]All Undergrad '!Q26</f>
        <v>255298</v>
      </c>
      <c r="R26" s="40">
        <f>+'[11]All Undergrad '!R26</f>
        <v>259628</v>
      </c>
      <c r="S26" s="40">
        <f>+'[11]All Undergrad '!S26</f>
        <v>267539</v>
      </c>
      <c r="T26" s="40">
        <f>+'[11]All Undergrad '!T26</f>
        <v>285473</v>
      </c>
      <c r="U26" s="18">
        <f>+'[11]All Undergrad '!U26</f>
        <v>299529</v>
      </c>
      <c r="V26" s="40">
        <f>+'[11]All Undergrad '!V26</f>
        <v>319259</v>
      </c>
      <c r="W26" s="40">
        <f>+'[11]All Undergrad '!W26</f>
        <v>344491</v>
      </c>
      <c r="X26" s="18">
        <f>+'[11]All Undergrad '!X26</f>
        <v>366874</v>
      </c>
      <c r="Y26" s="40">
        <f>+'[11]All Undergrad '!Y26</f>
        <v>410416</v>
      </c>
      <c r="Z26" s="18">
        <f>+'[11]All Undergrad '!Z26</f>
        <v>456881</v>
      </c>
      <c r="AA26" s="18">
        <f>+'[11]All Undergrad '!AA26</f>
        <v>358094</v>
      </c>
      <c r="AB26" s="18">
        <f>+'[11]All Undergrad '!AB26</f>
        <v>530074</v>
      </c>
      <c r="AC26" s="100">
        <f>+'[11]All Undergrad '!AC26</f>
        <v>595335</v>
      </c>
      <c r="AD26" s="122">
        <f>+'[11]All Undergrad '!AD26</f>
        <v>710063</v>
      </c>
      <c r="AE26" s="122">
        <f>+'[11]All Undergrad '!AE26</f>
        <v>670317</v>
      </c>
      <c r="AF26" s="122">
        <f>+'[11]All Undergrad '!AF26</f>
        <v>410761</v>
      </c>
      <c r="AG26" s="122">
        <f>+'[11]All Undergrad '!AG26</f>
        <v>612268</v>
      </c>
      <c r="AH26" s="122">
        <f>+'[11]All Undergrad '!AH26</f>
        <v>570255</v>
      </c>
      <c r="AI26" s="122">
        <f>+'[11]All Undergrad '!AI26</f>
        <v>552736</v>
      </c>
      <c r="AJ26" s="122">
        <f>+'[11]All Undergrad '!AJ26</f>
        <v>533269</v>
      </c>
      <c r="AK26" s="122">
        <f>+'[11]All Undergrad '!AK26</f>
        <v>502367</v>
      </c>
      <c r="AL26" s="122">
        <f>+'[11]All Undergrad '!AL26</f>
        <v>486011</v>
      </c>
      <c r="AM26" s="122">
        <f>+'[11]All Undergrad '!AM26</f>
        <v>480400</v>
      </c>
      <c r="AN26" s="133">
        <f>+'[12]All Undergrad '!AN26</f>
        <v>493383</v>
      </c>
    </row>
    <row r="27" spans="1:40" s="40" customFormat="1" ht="13" customHeight="1">
      <c r="A27" s="1" t="str">
        <f>+'[11]All Undergrad '!A27</f>
        <v>California</v>
      </c>
      <c r="B27" s="40">
        <f>+'[11]All Undergrad '!B27</f>
        <v>0</v>
      </c>
      <c r="C27" s="40">
        <f>+'[11]All Undergrad '!C27</f>
        <v>0</v>
      </c>
      <c r="D27" s="40">
        <f>+'[11]All Undergrad '!D27</f>
        <v>0</v>
      </c>
      <c r="E27" s="40">
        <f>+'[11]All Undergrad '!E27</f>
        <v>0</v>
      </c>
      <c r="F27" s="40">
        <f>+'[11]All Undergrad '!F27</f>
        <v>0</v>
      </c>
      <c r="G27" s="40">
        <f>+'[11]All Undergrad '!G27</f>
        <v>0</v>
      </c>
      <c r="H27" s="40">
        <f>+'[11]All Undergrad '!H27</f>
        <v>0</v>
      </c>
      <c r="I27" s="40">
        <f>+'[11]All Undergrad '!I27</f>
        <v>0</v>
      </c>
      <c r="J27" s="40">
        <f>+'[11]All Undergrad '!J27</f>
        <v>0</v>
      </c>
      <c r="K27" s="40">
        <f>+'[11]All Undergrad '!K27</f>
        <v>0</v>
      </c>
      <c r="L27" s="40">
        <f>+'[11]All Undergrad '!L27</f>
        <v>0</v>
      </c>
      <c r="M27" s="40">
        <f>+'[11]All Undergrad '!M27</f>
        <v>1765630</v>
      </c>
      <c r="N27" s="40">
        <f>+'[11]All Undergrad '!N27</f>
        <v>1628210</v>
      </c>
      <c r="O27" s="40">
        <f>+'[11]All Undergrad '!O27</f>
        <v>1624924</v>
      </c>
      <c r="P27" s="40">
        <f>+'[11]All Undergrad '!P27</f>
        <v>1605825</v>
      </c>
      <c r="Q27" s="40">
        <f>+'[11]All Undergrad '!Q27</f>
        <v>1682463</v>
      </c>
      <c r="R27" s="40">
        <f>+'[11]All Undergrad '!R27</f>
        <v>1732607</v>
      </c>
      <c r="S27" s="40">
        <f>+'[11]All Undergrad '!S27</f>
        <v>1717810</v>
      </c>
      <c r="T27" s="40">
        <f>+'[11]All Undergrad '!T27</f>
        <v>1778672</v>
      </c>
      <c r="U27" s="18">
        <f>+'[11]All Undergrad '!U27</f>
        <v>2012213</v>
      </c>
      <c r="V27" s="40">
        <f>+'[11]All Undergrad '!V27</f>
        <v>2134041</v>
      </c>
      <c r="W27" s="40">
        <f>+'[11]All Undergrad '!W27</f>
        <v>2208661</v>
      </c>
      <c r="X27" s="18">
        <f>+'[11]All Undergrad '!X27</f>
        <v>2075896</v>
      </c>
      <c r="Y27" s="40">
        <f>+'[11]All Undergrad '!Y27</f>
        <v>2107426</v>
      </c>
      <c r="Z27" s="18">
        <f>+'[11]All Undergrad '!Z27</f>
        <v>2135461</v>
      </c>
      <c r="AA27" s="18">
        <f>+'[11]All Undergrad '!AA27</f>
        <v>2171701</v>
      </c>
      <c r="AB27" s="18">
        <f>+'[11]All Undergrad '!AB27</f>
        <v>2261542</v>
      </c>
      <c r="AC27" s="100">
        <f>+'[11]All Undergrad '!AC27</f>
        <v>2384604</v>
      </c>
      <c r="AD27" s="122">
        <f>+'[11]All Undergrad '!AD27</f>
        <v>2478810</v>
      </c>
      <c r="AE27" s="122">
        <f>+'[11]All Undergrad '!AE27</f>
        <v>2439725</v>
      </c>
      <c r="AF27" s="122">
        <f>+'[11]All Undergrad '!AF27</f>
        <v>2415823</v>
      </c>
      <c r="AG27" s="122">
        <f>+'[11]All Undergrad '!AG27</f>
        <v>2353090</v>
      </c>
      <c r="AH27" s="122">
        <f>+'[11]All Undergrad '!AH27</f>
        <v>2364568</v>
      </c>
      <c r="AI27" s="122">
        <f>+'[11]All Undergrad '!AI27</f>
        <v>2419601</v>
      </c>
      <c r="AJ27" s="122">
        <f>+'[11]All Undergrad '!AJ27</f>
        <v>2409100</v>
      </c>
      <c r="AK27" s="122">
        <f>+'[11]All Undergrad '!AK27</f>
        <v>2411550</v>
      </c>
      <c r="AL27" s="122">
        <f>+'[11]All Undergrad '!AL27</f>
        <v>2408418</v>
      </c>
      <c r="AM27" s="122">
        <f>+'[11]All Undergrad '!AM27</f>
        <v>2374628</v>
      </c>
      <c r="AN27" s="133">
        <f>+'[12]All Undergrad '!AN27</f>
        <v>2375690</v>
      </c>
    </row>
    <row r="28" spans="1:40" s="40" customFormat="1" ht="13" customHeight="1">
      <c r="A28" s="1" t="str">
        <f>+'[11]All Undergrad '!A28</f>
        <v>Colorado</v>
      </c>
      <c r="B28" s="40">
        <f>+'[11]All Undergrad '!B28</f>
        <v>0</v>
      </c>
      <c r="C28" s="40">
        <f>+'[11]All Undergrad '!C28</f>
        <v>0</v>
      </c>
      <c r="D28" s="40">
        <f>+'[11]All Undergrad '!D28</f>
        <v>0</v>
      </c>
      <c r="E28" s="40">
        <f>+'[11]All Undergrad '!E28</f>
        <v>0</v>
      </c>
      <c r="F28" s="40">
        <f>+'[11]All Undergrad '!F28</f>
        <v>0</v>
      </c>
      <c r="G28" s="40">
        <f>+'[11]All Undergrad '!G28</f>
        <v>0</v>
      </c>
      <c r="H28" s="40">
        <f>+'[11]All Undergrad '!H28</f>
        <v>0</v>
      </c>
      <c r="I28" s="40">
        <f>+'[11]All Undergrad '!I28</f>
        <v>0</v>
      </c>
      <c r="J28" s="40">
        <f>+'[11]All Undergrad '!J28</f>
        <v>0</v>
      </c>
      <c r="K28" s="40">
        <f>+'[11]All Undergrad '!K28</f>
        <v>0</v>
      </c>
      <c r="L28" s="40">
        <f>+'[11]All Undergrad '!L28</f>
        <v>0</v>
      </c>
      <c r="M28" s="40">
        <f>+'[11]All Undergrad '!M28</f>
        <v>202777</v>
      </c>
      <c r="N28" s="40">
        <f>+'[11]All Undergrad '!N28</f>
        <v>200368</v>
      </c>
      <c r="O28" s="40">
        <f>+'[11]All Undergrad '!O28</f>
        <v>201110</v>
      </c>
      <c r="P28" s="40">
        <f>+'[11]All Undergrad '!P28</f>
        <v>201005</v>
      </c>
      <c r="Q28" s="40">
        <f>+'[11]All Undergrad '!Q28</f>
        <v>206013</v>
      </c>
      <c r="R28" s="40">
        <f>+'[11]All Undergrad '!R28</f>
        <v>210856</v>
      </c>
      <c r="S28" s="40">
        <f>+'[11]All Undergrad '!S28</f>
        <v>215053</v>
      </c>
      <c r="T28" s="40">
        <f>+'[11]All Undergrad '!T28</f>
        <v>217822</v>
      </c>
      <c r="U28" s="18">
        <f>+'[11]All Undergrad '!U28</f>
        <v>220059</v>
      </c>
      <c r="V28" s="40">
        <f>+'[11]All Undergrad '!V28</f>
        <v>225302</v>
      </c>
      <c r="W28" s="40">
        <f>+'[11]All Undergrad '!W28</f>
        <v>232756</v>
      </c>
      <c r="X28" s="18">
        <f>+'[11]All Undergrad '!X28</f>
        <v>238930</v>
      </c>
      <c r="Y28" s="40">
        <f>+'[11]All Undergrad '!Y28</f>
        <v>248396</v>
      </c>
      <c r="Z28" s="18">
        <f>+'[11]All Undergrad '!Z28</f>
        <v>249616</v>
      </c>
      <c r="AA28" s="18">
        <f>+'[11]All Undergrad '!AA28</f>
        <v>241080</v>
      </c>
      <c r="AB28" s="18">
        <f>+'[11]All Undergrad '!AB28</f>
        <v>262401</v>
      </c>
      <c r="AC28" s="100">
        <f>+'[11]All Undergrad '!AC28</f>
        <v>273967</v>
      </c>
      <c r="AD28" s="122">
        <f>+'[11]All Undergrad '!AD28</f>
        <v>298432</v>
      </c>
      <c r="AE28" s="122">
        <f>+'[11]All Undergrad '!AE28</f>
        <v>313048</v>
      </c>
      <c r="AF28" s="122">
        <f>+'[11]All Undergrad '!AF28</f>
        <v>283297</v>
      </c>
      <c r="AG28" s="122">
        <f>+'[11]All Undergrad '!AG28</f>
        <v>279193</v>
      </c>
      <c r="AH28" s="122">
        <f>+'[11]All Undergrad '!AH28</f>
        <v>275017</v>
      </c>
      <c r="AI28" s="122">
        <f>+'[11]All Undergrad '!AI28</f>
        <v>267579</v>
      </c>
      <c r="AJ28" s="122">
        <f>+'[11]All Undergrad '!AJ28</f>
        <v>260068</v>
      </c>
      <c r="AK28" s="122">
        <f>+'[11]All Undergrad '!AK28</f>
        <v>282362</v>
      </c>
      <c r="AL28" s="122">
        <f>+'[11]All Undergrad '!AL28</f>
        <v>286787</v>
      </c>
      <c r="AM28" s="122">
        <f>+'[11]All Undergrad '!AM28</f>
        <v>290141</v>
      </c>
      <c r="AN28" s="133">
        <f>+'[12]All Undergrad '!AN28</f>
        <v>295577</v>
      </c>
    </row>
    <row r="29" spans="1:40" s="40" customFormat="1" ht="13" customHeight="1">
      <c r="A29" s="1" t="str">
        <f>+'[11]All Undergrad '!A29</f>
        <v>Hawaii</v>
      </c>
      <c r="B29" s="40">
        <f>+'[11]All Undergrad '!B29</f>
        <v>0</v>
      </c>
      <c r="C29" s="40">
        <f>+'[11]All Undergrad '!C29</f>
        <v>0</v>
      </c>
      <c r="D29" s="40">
        <f>+'[11]All Undergrad '!D29</f>
        <v>0</v>
      </c>
      <c r="E29" s="40">
        <f>+'[11]All Undergrad '!E29</f>
        <v>0</v>
      </c>
      <c r="F29" s="40">
        <f>+'[11]All Undergrad '!F29</f>
        <v>0</v>
      </c>
      <c r="G29" s="40">
        <f>+'[11]All Undergrad '!G29</f>
        <v>0</v>
      </c>
      <c r="H29" s="40">
        <f>+'[11]All Undergrad '!H29</f>
        <v>0</v>
      </c>
      <c r="I29" s="40">
        <f>+'[11]All Undergrad '!I29</f>
        <v>0</v>
      </c>
      <c r="J29" s="40">
        <f>+'[11]All Undergrad '!J29</f>
        <v>0</v>
      </c>
      <c r="K29" s="40">
        <f>+'[11]All Undergrad '!K29</f>
        <v>0</v>
      </c>
      <c r="L29" s="40">
        <f>+'[11]All Undergrad '!L29</f>
        <v>0</v>
      </c>
      <c r="M29" s="40">
        <f>+'[11]All Undergrad '!M29</f>
        <v>53012</v>
      </c>
      <c r="N29" s="40">
        <f>+'[11]All Undergrad '!N29</f>
        <v>54512</v>
      </c>
      <c r="O29" s="40">
        <f>+'[11]All Undergrad '!O29</f>
        <v>55850</v>
      </c>
      <c r="P29" s="40">
        <f>+'[11]All Undergrad '!P29</f>
        <v>54901</v>
      </c>
      <c r="Q29" s="40">
        <f>+'[11]All Undergrad '!Q29</f>
        <v>54899</v>
      </c>
      <c r="R29" s="40">
        <f>+'[11]All Undergrad '!R29</f>
        <v>53948</v>
      </c>
      <c r="S29" s="40">
        <f>+'[11]All Undergrad '!S29</f>
        <v>53942</v>
      </c>
      <c r="T29" s="40">
        <f>+'[11]All Undergrad '!T29</f>
        <v>53991</v>
      </c>
      <c r="U29" s="18">
        <f>+'[11]All Undergrad '!U29</f>
        <v>51783</v>
      </c>
      <c r="V29" s="40">
        <f>+'[11]All Undergrad '!V29</f>
        <v>53839</v>
      </c>
      <c r="W29" s="40">
        <f>+'[11]All Undergrad '!W29</f>
        <v>56647</v>
      </c>
      <c r="X29" s="18">
        <f>+'[11]All Undergrad '!X29</f>
        <v>58546</v>
      </c>
      <c r="Y29" s="40">
        <f>+'[11]All Undergrad '!Y29</f>
        <v>58025</v>
      </c>
      <c r="Z29" s="18">
        <f>+'[11]All Undergrad '!Z29</f>
        <v>57843</v>
      </c>
      <c r="AA29" s="18">
        <f>+'[11]All Undergrad '!AA29</f>
        <v>57527</v>
      </c>
      <c r="AB29" s="18">
        <f>+'[11]All Undergrad '!AB29</f>
        <v>57309</v>
      </c>
      <c r="AC29" s="100">
        <f>+'[11]All Undergrad '!AC29</f>
        <v>60698</v>
      </c>
      <c r="AD29" s="122">
        <f>+'[11]All Undergrad '!AD29</f>
        <v>65139</v>
      </c>
      <c r="AE29" s="122">
        <f>+'[11]All Undergrad '!AE29</f>
        <v>68155</v>
      </c>
      <c r="AF29" s="122">
        <f>+'[11]All Undergrad '!AF29</f>
        <v>69595</v>
      </c>
      <c r="AG29" s="122">
        <f>+'[11]All Undergrad '!AG29</f>
        <v>69272</v>
      </c>
      <c r="AH29" s="122">
        <f>+'[11]All Undergrad '!AH29</f>
        <v>67683</v>
      </c>
      <c r="AI29" s="122">
        <f>+'[11]All Undergrad '!AI29</f>
        <v>65067</v>
      </c>
      <c r="AJ29" s="122">
        <f>+'[11]All Undergrad '!AJ29</f>
        <v>61366</v>
      </c>
      <c r="AK29" s="122">
        <f>+'[11]All Undergrad '!AK29</f>
        <v>58343</v>
      </c>
      <c r="AL29" s="122">
        <f>+'[11]All Undergrad '!AL29</f>
        <v>56968</v>
      </c>
      <c r="AM29" s="122">
        <f>+'[11]All Undergrad '!AM29</f>
        <v>55359</v>
      </c>
      <c r="AN29" s="133">
        <f>+'[12]All Undergrad '!AN29</f>
        <v>53857</v>
      </c>
    </row>
    <row r="30" spans="1:40" s="40" customFormat="1" ht="13" customHeight="1">
      <c r="A30" s="1" t="str">
        <f>+'[11]All Undergrad '!A30</f>
        <v>Idaho</v>
      </c>
      <c r="B30" s="40">
        <f>+'[11]All Undergrad '!B30</f>
        <v>0</v>
      </c>
      <c r="C30" s="40">
        <f>+'[11]All Undergrad '!C30</f>
        <v>0</v>
      </c>
      <c r="D30" s="40">
        <f>+'[11]All Undergrad '!D30</f>
        <v>0</v>
      </c>
      <c r="E30" s="40">
        <f>+'[11]All Undergrad '!E30</f>
        <v>0</v>
      </c>
      <c r="F30" s="40">
        <f>+'[11]All Undergrad '!F30</f>
        <v>0</v>
      </c>
      <c r="G30" s="40">
        <f>+'[11]All Undergrad '!G30</f>
        <v>0</v>
      </c>
      <c r="H30" s="40">
        <f>+'[11]All Undergrad '!H30</f>
        <v>0</v>
      </c>
      <c r="I30" s="40">
        <f>+'[11]All Undergrad '!I30</f>
        <v>0</v>
      </c>
      <c r="J30" s="40">
        <f>+'[11]All Undergrad '!J30</f>
        <v>0</v>
      </c>
      <c r="K30" s="40">
        <f>+'[11]All Undergrad '!K30</f>
        <v>0</v>
      </c>
      <c r="L30" s="40">
        <f>+'[11]All Undergrad '!L30</f>
        <v>0</v>
      </c>
      <c r="M30" s="40">
        <f>+'[11]All Undergrad '!M30</f>
        <v>50003</v>
      </c>
      <c r="N30" s="40">
        <f>+'[11]All Undergrad '!N30</f>
        <v>51651</v>
      </c>
      <c r="O30" s="40">
        <f>+'[11]All Undergrad '!O30</f>
        <v>51783</v>
      </c>
      <c r="P30" s="40">
        <f>+'[11]All Undergrad '!P30</f>
        <v>51978</v>
      </c>
      <c r="Q30" s="40">
        <f>+'[11]All Undergrad '!Q30</f>
        <v>53101</v>
      </c>
      <c r="R30" s="40">
        <f>+'[11]All Undergrad '!R30</f>
        <v>54129</v>
      </c>
      <c r="S30" s="40">
        <f>+'[11]All Undergrad '!S30</f>
        <v>55411</v>
      </c>
      <c r="T30" s="40">
        <f>+'[11]All Undergrad '!T30</f>
        <v>57316</v>
      </c>
      <c r="U30" s="18">
        <f>+'[11]All Undergrad '!U30</f>
        <v>58644</v>
      </c>
      <c r="V30" s="40">
        <f>+'[11]All Undergrad '!V30</f>
        <v>62292</v>
      </c>
      <c r="W30" s="40">
        <f>+'[11]All Undergrad '!W30</f>
        <v>64672</v>
      </c>
      <c r="X30" s="18">
        <f>+'[11]All Undergrad '!X30</f>
        <v>67508</v>
      </c>
      <c r="Y30" s="40">
        <f>+'[11]All Undergrad '!Y30</f>
        <v>68613</v>
      </c>
      <c r="Z30" s="18">
        <f>+'[11]All Undergrad '!Z30</f>
        <v>70335</v>
      </c>
      <c r="AA30" s="18">
        <f>+'[11]All Undergrad '!AA30</f>
        <v>70754</v>
      </c>
      <c r="AB30" s="18">
        <f>+'[11]All Undergrad '!AB30</f>
        <v>71481</v>
      </c>
      <c r="AC30" s="100">
        <f>+'[11]All Undergrad '!AC30</f>
        <v>72982</v>
      </c>
      <c r="AD30" s="122">
        <f>+'[11]All Undergrad '!AD30</f>
        <v>77834</v>
      </c>
      <c r="AE30" s="122">
        <f>+'[11]All Undergrad '!AE30</f>
        <v>76998</v>
      </c>
      <c r="AF30" s="122">
        <f>+'[11]All Undergrad '!AF30</f>
        <v>82297</v>
      </c>
      <c r="AG30" s="122">
        <f>+'[11]All Undergrad '!AG30</f>
        <v>99901</v>
      </c>
      <c r="AH30" s="122">
        <f>+'[11]All Undergrad '!AH30</f>
        <v>101162</v>
      </c>
      <c r="AI30" s="122">
        <f>+'[11]All Undergrad '!AI30</f>
        <v>110962</v>
      </c>
      <c r="AJ30" s="122">
        <f>+'[11]All Undergrad '!AJ30</f>
        <v>113244</v>
      </c>
      <c r="AK30" s="122">
        <f>+'[11]All Undergrad '!AK30</f>
        <v>115259</v>
      </c>
      <c r="AL30" s="122">
        <f>+'[11]All Undergrad '!AL30</f>
        <v>123597</v>
      </c>
      <c r="AM30" s="122">
        <f>+'[11]All Undergrad '!AM30</f>
        <v>115045</v>
      </c>
      <c r="AN30" s="133">
        <f>+'[12]All Undergrad '!AN30</f>
        <v>113358</v>
      </c>
    </row>
    <row r="31" spans="1:40" s="40" customFormat="1" ht="13" customHeight="1">
      <c r="A31" s="1" t="str">
        <f>+'[11]All Undergrad '!A31</f>
        <v>Montana</v>
      </c>
      <c r="B31" s="40">
        <f>+'[11]All Undergrad '!B31</f>
        <v>0</v>
      </c>
      <c r="C31" s="40">
        <f>+'[11]All Undergrad '!C31</f>
        <v>0</v>
      </c>
      <c r="D31" s="40">
        <f>+'[11]All Undergrad '!D31</f>
        <v>0</v>
      </c>
      <c r="E31" s="40">
        <f>+'[11]All Undergrad '!E31</f>
        <v>0</v>
      </c>
      <c r="F31" s="40">
        <f>+'[11]All Undergrad '!F31</f>
        <v>0</v>
      </c>
      <c r="G31" s="40">
        <f>+'[11]All Undergrad '!G31</f>
        <v>0</v>
      </c>
      <c r="H31" s="40">
        <f>+'[11]All Undergrad '!H31</f>
        <v>0</v>
      </c>
      <c r="I31" s="40">
        <f>+'[11]All Undergrad '!I31</f>
        <v>0</v>
      </c>
      <c r="J31" s="40">
        <f>+'[11]All Undergrad '!J31</f>
        <v>0</v>
      </c>
      <c r="K31" s="40">
        <f>+'[11]All Undergrad '!K31</f>
        <v>0</v>
      </c>
      <c r="L31" s="40">
        <f>+'[11]All Undergrad '!L31</f>
        <v>0</v>
      </c>
      <c r="M31" s="40">
        <f>+'[11]All Undergrad '!M31</f>
        <v>36198</v>
      </c>
      <c r="N31" s="40">
        <f>+'[11]All Undergrad '!N31</f>
        <v>35945</v>
      </c>
      <c r="O31" s="40">
        <f>+'[11]All Undergrad '!O31</f>
        <v>36414</v>
      </c>
      <c r="P31" s="40">
        <f>+'[11]All Undergrad '!P31</f>
        <v>39113</v>
      </c>
      <c r="Q31" s="40">
        <f>+'[11]All Undergrad '!Q31</f>
        <v>40033</v>
      </c>
      <c r="R31" s="40">
        <f>+'[11]All Undergrad '!R31</f>
        <v>40521</v>
      </c>
      <c r="S31" s="40">
        <f>+'[11]All Undergrad '!S31</f>
        <v>40384</v>
      </c>
      <c r="T31" s="40">
        <f>+'[11]All Undergrad '!T31</f>
        <v>40162</v>
      </c>
      <c r="U31" s="18">
        <f>+'[11]All Undergrad '!U31</f>
        <v>38481</v>
      </c>
      <c r="V31" s="40">
        <f>+'[11]All Undergrad '!V31</f>
        <v>41068</v>
      </c>
      <c r="W31" s="40">
        <f>+'[11]All Undergrad '!W31</f>
        <v>41247</v>
      </c>
      <c r="X31" s="18">
        <f>+'[11]All Undergrad '!X31</f>
        <v>43018</v>
      </c>
      <c r="Y31" s="40">
        <f>+'[11]All Undergrad '!Y31</f>
        <v>42743</v>
      </c>
      <c r="Z31" s="18">
        <f>+'[11]All Undergrad '!Z31</f>
        <v>43403</v>
      </c>
      <c r="AA31" s="18">
        <f>+'[11]All Undergrad '!AA31</f>
        <v>42990</v>
      </c>
      <c r="AB31" s="18">
        <f>+'[11]All Undergrad '!AB31</f>
        <v>42828</v>
      </c>
      <c r="AC31" s="100">
        <f>+'[11]All Undergrad '!AC31</f>
        <v>43280</v>
      </c>
      <c r="AD31" s="122">
        <f>+'[11]All Undergrad '!AD31</f>
        <v>47359</v>
      </c>
      <c r="AE31" s="122">
        <f>+'[11]All Undergrad '!AE31</f>
        <v>48476</v>
      </c>
      <c r="AF31" s="122">
        <f>+'[11]All Undergrad '!AF31</f>
        <v>49143</v>
      </c>
      <c r="AG31" s="122">
        <f>+'[11]All Undergrad '!AG31</f>
        <v>48424</v>
      </c>
      <c r="AH31" s="122">
        <f>+'[11]All Undergrad '!AH31</f>
        <v>47903</v>
      </c>
      <c r="AI31" s="122">
        <f>+'[11]All Undergrad '!AI31</f>
        <v>47128</v>
      </c>
      <c r="AJ31" s="122">
        <f>+'[11]All Undergrad '!AJ31</f>
        <v>46066</v>
      </c>
      <c r="AK31" s="122">
        <f>+'[11]All Undergrad '!AK31</f>
        <v>45712</v>
      </c>
      <c r="AL31" s="122">
        <f>+'[11]All Undergrad '!AL31</f>
        <v>45207</v>
      </c>
      <c r="AM31" s="122">
        <f>+'[11]All Undergrad '!AM31</f>
        <v>43807</v>
      </c>
      <c r="AN31" s="133">
        <f>+'[12]All Undergrad '!AN31</f>
        <v>42326</v>
      </c>
    </row>
    <row r="32" spans="1:40" s="40" customFormat="1" ht="13" customHeight="1">
      <c r="A32" s="1" t="str">
        <f>+'[11]All Undergrad '!A32</f>
        <v>Nevada</v>
      </c>
      <c r="B32" s="40">
        <f>+'[11]All Undergrad '!B32</f>
        <v>0</v>
      </c>
      <c r="C32" s="40">
        <f>+'[11]All Undergrad '!C32</f>
        <v>0</v>
      </c>
      <c r="D32" s="40">
        <f>+'[11]All Undergrad '!D32</f>
        <v>0</v>
      </c>
      <c r="E32" s="40">
        <f>+'[11]All Undergrad '!E32</f>
        <v>0</v>
      </c>
      <c r="F32" s="40">
        <f>+'[11]All Undergrad '!F32</f>
        <v>0</v>
      </c>
      <c r="G32" s="40">
        <f>+'[11]All Undergrad '!G32</f>
        <v>0</v>
      </c>
      <c r="H32" s="40">
        <f>+'[11]All Undergrad '!H32</f>
        <v>0</v>
      </c>
      <c r="I32" s="40">
        <f>+'[11]All Undergrad '!I32</f>
        <v>0</v>
      </c>
      <c r="J32" s="40">
        <f>+'[11]All Undergrad '!J32</f>
        <v>0</v>
      </c>
      <c r="K32" s="40">
        <f>+'[11]All Undergrad '!K32</f>
        <v>0</v>
      </c>
      <c r="L32" s="43">
        <f>+'[11]All Undergrad '!L32</f>
        <v>0</v>
      </c>
      <c r="M32" s="40">
        <f>+'[11]All Undergrad '!M32</f>
        <v>57512</v>
      </c>
      <c r="N32" s="40">
        <f>+'[11]All Undergrad '!N32</f>
        <v>57227</v>
      </c>
      <c r="O32" s="40">
        <f>+'[11]All Undergrad '!O32</f>
        <v>57103</v>
      </c>
      <c r="P32" s="40">
        <f>+'[11]All Undergrad '!P32</f>
        <v>60398</v>
      </c>
      <c r="Q32" s="40">
        <f>+'[11]All Undergrad '!Q32</f>
        <v>66338</v>
      </c>
      <c r="R32" s="40">
        <f>+'[11]All Undergrad '!R32</f>
        <v>68566</v>
      </c>
      <c r="S32" s="40">
        <f>+'[11]All Undergrad '!S32</f>
        <v>74439</v>
      </c>
      <c r="T32" s="40">
        <f>+'[11]All Undergrad '!T32</f>
        <v>80834</v>
      </c>
      <c r="U32" s="18">
        <f>+'[11]All Undergrad '!U32</f>
        <v>79053</v>
      </c>
      <c r="V32" s="40">
        <f>+'[11]All Undergrad '!V32</f>
        <v>84303</v>
      </c>
      <c r="W32" s="40">
        <f>+'[11]All Undergrad '!W32</f>
        <v>86089</v>
      </c>
      <c r="X32" s="18">
        <f>+'[11]All Undergrad '!X32</f>
        <v>91030</v>
      </c>
      <c r="Y32" s="40">
        <f>+'[11]All Undergrad '!Y32</f>
        <v>95563</v>
      </c>
      <c r="Z32" s="18">
        <f>+'[11]All Undergrad '!Z32</f>
        <v>99548</v>
      </c>
      <c r="AA32" s="18">
        <f>+'[11]All Undergrad '!AA32</f>
        <v>100760</v>
      </c>
      <c r="AB32" s="18">
        <f>+'[11]All Undergrad '!AB32</f>
        <v>104488</v>
      </c>
      <c r="AC32" s="100">
        <f>+'[11]All Undergrad '!AC32</f>
        <v>108077</v>
      </c>
      <c r="AD32" s="122">
        <f>+'[11]All Undergrad '!AD32</f>
        <v>114759</v>
      </c>
      <c r="AE32" s="122">
        <f>+'[11]All Undergrad '!AE32</f>
        <v>115684</v>
      </c>
      <c r="AF32" s="122">
        <f>+'[11]All Undergrad '!AF32</f>
        <v>108998</v>
      </c>
      <c r="AG32" s="122">
        <f>+'[11]All Undergrad '!AG32</f>
        <v>106854</v>
      </c>
      <c r="AH32" s="122">
        <f>+'[11]All Undergrad '!AH32</f>
        <v>105501</v>
      </c>
      <c r="AI32" s="122">
        <f>+'[11]All Undergrad '!AI32</f>
        <v>107961</v>
      </c>
      <c r="AJ32" s="122">
        <f>+'[11]All Undergrad '!AJ32</f>
        <v>104841</v>
      </c>
      <c r="AK32" s="122">
        <f>+'[11]All Undergrad '!AK32</f>
        <v>104809</v>
      </c>
      <c r="AL32" s="122">
        <f>+'[11]All Undergrad '!AL32</f>
        <v>105916</v>
      </c>
      <c r="AM32" s="122">
        <f>+'[11]All Undergrad '!AM32</f>
        <v>105999</v>
      </c>
      <c r="AN32" s="133">
        <f>+'[12]All Undergrad '!AN32</f>
        <v>107690</v>
      </c>
    </row>
    <row r="33" spans="1:40" s="40" customFormat="1" ht="13" customHeight="1">
      <c r="A33" s="1" t="str">
        <f>+'[11]All Undergrad '!A33</f>
        <v>New Mexico</v>
      </c>
      <c r="B33" s="40">
        <f>+'[11]All Undergrad '!B33</f>
        <v>0</v>
      </c>
      <c r="C33" s="40">
        <f>+'[11]All Undergrad '!C33</f>
        <v>0</v>
      </c>
      <c r="D33" s="40">
        <f>+'[11]All Undergrad '!D33</f>
        <v>0</v>
      </c>
      <c r="E33" s="40">
        <f>+'[11]All Undergrad '!E33</f>
        <v>0</v>
      </c>
      <c r="F33" s="40">
        <f>+'[11]All Undergrad '!F33</f>
        <v>0</v>
      </c>
      <c r="G33" s="40">
        <f>+'[11]All Undergrad '!G33</f>
        <v>0</v>
      </c>
      <c r="H33" s="40">
        <f>+'[11]All Undergrad '!H33</f>
        <v>0</v>
      </c>
      <c r="I33" s="40">
        <f>+'[11]All Undergrad '!I33</f>
        <v>0</v>
      </c>
      <c r="J33" s="40">
        <f>+'[11]All Undergrad '!J33</f>
        <v>0</v>
      </c>
      <c r="K33" s="40">
        <f>+'[11]All Undergrad '!K33</f>
        <v>0</v>
      </c>
      <c r="L33" s="40">
        <f>+'[11]All Undergrad '!L33</f>
        <v>0</v>
      </c>
      <c r="M33" s="40">
        <f>+'[11]All Undergrad '!M33</f>
        <v>85622</v>
      </c>
      <c r="N33" s="40">
        <f>+'[11]All Undergrad '!N33</f>
        <v>88301</v>
      </c>
      <c r="O33" s="40">
        <f>+'[11]All Undergrad '!O33</f>
        <v>88643</v>
      </c>
      <c r="P33" s="40">
        <f>+'[11]All Undergrad '!P33</f>
        <v>88793</v>
      </c>
      <c r="Q33" s="40">
        <f>+'[11]All Undergrad '!Q33</f>
        <v>92476</v>
      </c>
      <c r="R33" s="40">
        <f>+'[11]All Undergrad '!R33</f>
        <v>94104</v>
      </c>
      <c r="S33" s="40">
        <f>+'[11]All Undergrad '!S33</f>
        <v>94609</v>
      </c>
      <c r="T33" s="40">
        <f>+'[11]All Undergrad '!T33</f>
        <v>97226</v>
      </c>
      <c r="U33" s="18">
        <f>+'[11]All Undergrad '!U33</f>
        <v>96377</v>
      </c>
      <c r="V33" s="40">
        <f>+'[11]All Undergrad '!V33</f>
        <v>98075</v>
      </c>
      <c r="W33" s="40">
        <f>+'[11]All Undergrad '!W33</f>
        <v>105987</v>
      </c>
      <c r="X33" s="18">
        <f>+'[11]All Undergrad '!X33</f>
        <v>110517</v>
      </c>
      <c r="Y33" s="40">
        <f>+'[11]All Undergrad '!Y33</f>
        <v>114794</v>
      </c>
      <c r="Z33" s="18">
        <f>+'[11]All Undergrad '!Z33</f>
        <v>115048</v>
      </c>
      <c r="AA33" s="18">
        <f>+'[11]All Undergrad '!AA33</f>
        <v>115875</v>
      </c>
      <c r="AB33" s="18">
        <f>+'[11]All Undergrad '!AB33</f>
        <v>120320</v>
      </c>
      <c r="AC33" s="100">
        <f>+'[11]All Undergrad '!AC33</f>
        <v>128635</v>
      </c>
      <c r="AD33" s="122">
        <f>+'[11]All Undergrad '!AD33</f>
        <v>138267</v>
      </c>
      <c r="AE33" s="122">
        <f>+'[11]All Undergrad '!AE33</f>
        <v>146513</v>
      </c>
      <c r="AF33" s="122">
        <f>+'[11]All Undergrad '!AF33</f>
        <v>142784</v>
      </c>
      <c r="AG33" s="122">
        <f>+'[11]All Undergrad '!AG33</f>
        <v>141773</v>
      </c>
      <c r="AH33" s="122">
        <f>+'[11]All Undergrad '!AH33</f>
        <v>138898</v>
      </c>
      <c r="AI33" s="122">
        <f>+'[11]All Undergrad '!AI33</f>
        <v>132120</v>
      </c>
      <c r="AJ33" s="122">
        <f>+'[11]All Undergrad '!AJ33</f>
        <v>124327</v>
      </c>
      <c r="AK33" s="122">
        <f>+'[11]All Undergrad '!AK33</f>
        <v>120692</v>
      </c>
      <c r="AL33" s="122">
        <f>+'[11]All Undergrad '!AL33</f>
        <v>115954</v>
      </c>
      <c r="AM33" s="122">
        <f>+'[11]All Undergrad '!AM33</f>
        <v>110178</v>
      </c>
      <c r="AN33" s="133">
        <f>+'[12]All Undergrad '!AN33</f>
        <v>108565</v>
      </c>
    </row>
    <row r="34" spans="1:40" s="40" customFormat="1" ht="13" customHeight="1">
      <c r="A34" s="1" t="str">
        <f>+'[11]All Undergrad '!A34</f>
        <v>Oregon</v>
      </c>
      <c r="B34" s="40">
        <f>+'[11]All Undergrad '!B34</f>
        <v>0</v>
      </c>
      <c r="C34" s="40">
        <f>+'[11]All Undergrad '!C34</f>
        <v>0</v>
      </c>
      <c r="D34" s="40">
        <f>+'[11]All Undergrad '!D34</f>
        <v>0</v>
      </c>
      <c r="E34" s="40">
        <f>+'[11]All Undergrad '!E34</f>
        <v>0</v>
      </c>
      <c r="F34" s="40">
        <f>+'[11]All Undergrad '!F34</f>
        <v>0</v>
      </c>
      <c r="G34" s="40">
        <f>+'[11]All Undergrad '!G34</f>
        <v>0</v>
      </c>
      <c r="H34" s="40">
        <f>+'[11]All Undergrad '!H34</f>
        <v>0</v>
      </c>
      <c r="I34" s="40">
        <f>+'[11]All Undergrad '!I34</f>
        <v>0</v>
      </c>
      <c r="J34" s="40">
        <f>+'[11]All Undergrad '!J34</f>
        <v>0</v>
      </c>
      <c r="K34" s="40">
        <f>+'[11]All Undergrad '!K34</f>
        <v>0</v>
      </c>
      <c r="L34" s="40">
        <f>+'[11]All Undergrad '!L34</f>
        <v>0</v>
      </c>
      <c r="M34" s="40">
        <f>+'[11]All Undergrad '!M34</f>
        <v>146778</v>
      </c>
      <c r="N34" s="40">
        <f>+'[11]All Undergrad '!N34</f>
        <v>146370</v>
      </c>
      <c r="O34" s="40">
        <f>+'[11]All Undergrad '!O34</f>
        <v>144583</v>
      </c>
      <c r="P34" s="40">
        <f>+'[11]All Undergrad '!P34</f>
        <v>147444</v>
      </c>
      <c r="Q34" s="40">
        <f>+'[11]All Undergrad '!Q34</f>
        <v>145560</v>
      </c>
      <c r="R34" s="40">
        <f>+'[11]All Undergrad '!R34</f>
        <v>148540</v>
      </c>
      <c r="S34" s="40">
        <f>+'[11]All Undergrad '!S34</f>
        <v>149407</v>
      </c>
      <c r="T34" s="40">
        <f>+'[11]All Undergrad '!T34</f>
        <v>153373</v>
      </c>
      <c r="U34" s="18">
        <f>+'[11]All Undergrad '!U34</f>
        <v>160805</v>
      </c>
      <c r="V34" s="40">
        <f>+'[11]All Undergrad '!V34</f>
        <v>168182</v>
      </c>
      <c r="W34" s="40">
        <f>+'[11]All Undergrad '!W34</f>
        <v>179795</v>
      </c>
      <c r="X34" s="18">
        <f>+'[11]All Undergrad '!X34</f>
        <v>173465</v>
      </c>
      <c r="Y34" s="40">
        <f>+'[11]All Undergrad '!Y34</f>
        <v>174619</v>
      </c>
      <c r="Z34" s="18">
        <f>+'[11]All Undergrad '!Z34</f>
        <v>174100</v>
      </c>
      <c r="AA34" s="18">
        <f>+'[11]All Undergrad '!AA34</f>
        <v>170742</v>
      </c>
      <c r="AB34" s="18">
        <f>+'[11]All Undergrad '!AB34</f>
        <v>176334</v>
      </c>
      <c r="AC34" s="100">
        <f>+'[11]All Undergrad '!AC34</f>
        <v>192991</v>
      </c>
      <c r="AD34" s="122">
        <f>+'[11]All Undergrad '!AD34</f>
        <v>216029</v>
      </c>
      <c r="AE34" s="122">
        <f>+'[11]All Undergrad '!AE34</f>
        <v>219875</v>
      </c>
      <c r="AF34" s="122">
        <f>+'[11]All Undergrad '!AF34</f>
        <v>229335</v>
      </c>
      <c r="AG34" s="122">
        <f>+'[11]All Undergrad '!AG34</f>
        <v>224863</v>
      </c>
      <c r="AH34" s="122">
        <f>+'[11]All Undergrad '!AH34</f>
        <v>219161</v>
      </c>
      <c r="AI34" s="122">
        <f>+'[11]All Undergrad '!AI34</f>
        <v>211106</v>
      </c>
      <c r="AJ34" s="122">
        <f>+'[11]All Undergrad '!AJ34</f>
        <v>206422</v>
      </c>
      <c r="AK34" s="122">
        <f>+'[11]All Undergrad '!AK34</f>
        <v>203490</v>
      </c>
      <c r="AL34" s="122">
        <f>+'[11]All Undergrad '!AL34</f>
        <v>197780</v>
      </c>
      <c r="AM34" s="122">
        <f>+'[11]All Undergrad '!AM34</f>
        <v>195800</v>
      </c>
      <c r="AN34" s="133">
        <f>+'[12]All Undergrad '!AN34</f>
        <v>193111</v>
      </c>
    </row>
    <row r="35" spans="1:40" s="40" customFormat="1" ht="13" customHeight="1">
      <c r="A35" s="1" t="str">
        <f>+'[11]All Undergrad '!A35</f>
        <v>Utah</v>
      </c>
      <c r="B35" s="40">
        <f>+'[11]All Undergrad '!B35</f>
        <v>0</v>
      </c>
      <c r="C35" s="40">
        <f>+'[11]All Undergrad '!C35</f>
        <v>0</v>
      </c>
      <c r="D35" s="40">
        <f>+'[11]All Undergrad '!D35</f>
        <v>0</v>
      </c>
      <c r="E35" s="40">
        <f>+'[11]All Undergrad '!E35</f>
        <v>0</v>
      </c>
      <c r="F35" s="40">
        <f>+'[11]All Undergrad '!F35</f>
        <v>0</v>
      </c>
      <c r="G35" s="40">
        <f>+'[11]All Undergrad '!G35</f>
        <v>0</v>
      </c>
      <c r="H35" s="40">
        <f>+'[11]All Undergrad '!H35</f>
        <v>0</v>
      </c>
      <c r="I35" s="40">
        <f>+'[11]All Undergrad '!I35</f>
        <v>0</v>
      </c>
      <c r="J35" s="40">
        <f>+'[11]All Undergrad '!J35</f>
        <v>0</v>
      </c>
      <c r="K35" s="40">
        <f>+'[11]All Undergrad '!K35</f>
        <v>0</v>
      </c>
      <c r="L35" s="40">
        <f>+'[11]All Undergrad '!L35</f>
        <v>0</v>
      </c>
      <c r="M35" s="40">
        <f>+'[11]All Undergrad '!M35</f>
        <v>122208</v>
      </c>
      <c r="N35" s="40">
        <f>+'[11]All Undergrad '!N35</f>
        <v>125984</v>
      </c>
      <c r="O35" s="40">
        <f>+'[11]All Undergrad '!O35</f>
        <v>132211</v>
      </c>
      <c r="P35" s="40">
        <f>+'[11]All Undergrad '!P35</f>
        <v>134319</v>
      </c>
      <c r="Q35" s="40">
        <f>+'[11]All Undergrad '!Q35</f>
        <v>138744</v>
      </c>
      <c r="R35" s="40">
        <f>+'[11]All Undergrad '!R35</f>
        <v>144665</v>
      </c>
      <c r="S35" s="40">
        <f>+'[11]All Undergrad '!S35</f>
        <v>139154</v>
      </c>
      <c r="T35" s="40">
        <f>+'[11]All Undergrad '!T35</f>
        <v>148329</v>
      </c>
      <c r="U35" s="18">
        <f>+'[11]All Undergrad '!U35</f>
        <v>149954</v>
      </c>
      <c r="V35" s="40">
        <f>+'[11]All Undergrad '!V35</f>
        <v>162707</v>
      </c>
      <c r="W35" s="40">
        <f>+'[11]All Undergrad '!W35</f>
        <v>164421</v>
      </c>
      <c r="X35" s="18">
        <f>+'[11]All Undergrad '!X35</f>
        <v>170231</v>
      </c>
      <c r="Y35" s="40">
        <f>+'[11]All Undergrad '!Y35</f>
        <v>176909</v>
      </c>
      <c r="Z35" s="18">
        <f>+'[11]All Undergrad '!Z35</f>
        <v>182892</v>
      </c>
      <c r="AA35" s="18">
        <f>+'[11]All Undergrad '!AA35</f>
        <v>178689</v>
      </c>
      <c r="AB35" s="18">
        <f>+'[11]All Undergrad '!AB35</f>
        <v>184141</v>
      </c>
      <c r="AC35" s="100">
        <f>+'[11]All Undergrad '!AC35</f>
        <v>196389</v>
      </c>
      <c r="AD35" s="122">
        <f>+'[11]All Undergrad '!AD35</f>
        <v>219849</v>
      </c>
      <c r="AE35" s="122">
        <f>+'[11]All Undergrad '!AE35</f>
        <v>228017</v>
      </c>
      <c r="AF35" s="122">
        <f>+'[11]All Undergrad '!AF35</f>
        <v>215535</v>
      </c>
      <c r="AG35" s="122">
        <f>+'[11]All Undergrad '!AG35</f>
        <v>207563</v>
      </c>
      <c r="AH35" s="122">
        <f>+'[11]All Undergrad '!AH35</f>
        <v>198832</v>
      </c>
      <c r="AI35" s="122">
        <f>+'[11]All Undergrad '!AI35</f>
        <v>198549</v>
      </c>
      <c r="AJ35" s="122">
        <f>+'[11]All Undergrad '!AJ35</f>
        <v>204576</v>
      </c>
      <c r="AK35" s="122">
        <f>+'[11]All Undergrad '!AK35</f>
        <v>208408</v>
      </c>
      <c r="AL35" s="122">
        <f>+'[11]All Undergrad '!AL35</f>
        <v>214841</v>
      </c>
      <c r="AM35" s="122">
        <f>+'[11]All Undergrad '!AM35</f>
        <v>219590</v>
      </c>
      <c r="AN35" s="133">
        <f>+'[12]All Undergrad '!AN35</f>
        <v>226211</v>
      </c>
    </row>
    <row r="36" spans="1:40" s="40" customFormat="1" ht="13" customHeight="1">
      <c r="A36" s="1" t="str">
        <f>+'[11]All Undergrad '!A36</f>
        <v>Washington</v>
      </c>
      <c r="B36" s="40">
        <f>+'[11]All Undergrad '!B36</f>
        <v>0</v>
      </c>
      <c r="C36" s="40">
        <f>+'[11]All Undergrad '!C36</f>
        <v>0</v>
      </c>
      <c r="D36" s="40">
        <f>+'[11]All Undergrad '!D36</f>
        <v>0</v>
      </c>
      <c r="E36" s="40">
        <f>+'[11]All Undergrad '!E36</f>
        <v>0</v>
      </c>
      <c r="F36" s="40">
        <f>+'[11]All Undergrad '!F36</f>
        <v>0</v>
      </c>
      <c r="G36" s="40">
        <f>+'[11]All Undergrad '!G36</f>
        <v>0</v>
      </c>
      <c r="H36" s="40">
        <f>+'[11]All Undergrad '!H36</f>
        <v>0</v>
      </c>
      <c r="I36" s="40">
        <f>+'[11]All Undergrad '!I36</f>
        <v>0</v>
      </c>
      <c r="J36" s="40">
        <f>+'[11]All Undergrad '!J36</f>
        <v>0</v>
      </c>
      <c r="K36" s="40">
        <f>+'[11]All Undergrad '!K36</f>
        <v>0</v>
      </c>
      <c r="L36" s="40">
        <f>+'[11]All Undergrad '!L36</f>
        <v>0</v>
      </c>
      <c r="M36" s="40">
        <f>+'[11]All Undergrad '!M36</f>
        <v>251058</v>
      </c>
      <c r="N36" s="40">
        <f>+'[11]All Undergrad '!N36</f>
        <v>254630</v>
      </c>
      <c r="O36" s="40">
        <f>+'[11]All Undergrad '!O36</f>
        <v>257746</v>
      </c>
      <c r="P36" s="40">
        <f>+'[11]All Undergrad '!P36</f>
        <v>259928</v>
      </c>
      <c r="Q36" s="40">
        <f>+'[11]All Undergrad '!Q36</f>
        <v>276955</v>
      </c>
      <c r="R36" s="40">
        <f>+'[11]All Undergrad '!R36</f>
        <v>288641</v>
      </c>
      <c r="S36" s="40">
        <f>+'[11]All Undergrad '!S36</f>
        <v>271474</v>
      </c>
      <c r="T36" s="40">
        <f>+'[11]All Undergrad '!T36</f>
        <v>278426</v>
      </c>
      <c r="U36" s="18">
        <f>+'[11]All Undergrad '!U36</f>
        <v>290292</v>
      </c>
      <c r="V36" s="40">
        <f>+'[11]All Undergrad '!V36</f>
        <v>294436</v>
      </c>
      <c r="W36" s="40">
        <f>+'[11]All Undergrad '!W36</f>
        <v>308484</v>
      </c>
      <c r="X36" s="18">
        <f>+'[11]All Undergrad '!X36</f>
        <v>314088</v>
      </c>
      <c r="Y36" s="40">
        <f>+'[11]All Undergrad '!Y36</f>
        <v>310944</v>
      </c>
      <c r="Z36" s="18">
        <f>+'[11]All Undergrad '!Z36</f>
        <v>315154</v>
      </c>
      <c r="AA36" s="18">
        <f>+'[11]All Undergrad '!AA36</f>
        <v>314862</v>
      </c>
      <c r="AB36" s="18">
        <f>+'[11]All Undergrad '!AB36</f>
        <v>318852</v>
      </c>
      <c r="AC36" s="100">
        <f>+'[11]All Undergrad '!AC36</f>
        <v>330387</v>
      </c>
      <c r="AD36" s="122">
        <f>+'[11]All Undergrad '!AD36</f>
        <v>347918</v>
      </c>
      <c r="AE36" s="122">
        <f>+'[11]All Undergrad '!AE36</f>
        <v>351005</v>
      </c>
      <c r="AF36" s="122">
        <f>+'[11]All Undergrad '!AF36</f>
        <v>336893</v>
      </c>
      <c r="AG36" s="122">
        <f>+'[11]All Undergrad '!AG36</f>
        <v>329617</v>
      </c>
      <c r="AH36" s="122">
        <f>+'[11]All Undergrad '!AH36</f>
        <v>327655</v>
      </c>
      <c r="AI36" s="122">
        <f>+'[11]All Undergrad '!AI36</f>
        <v>328957</v>
      </c>
      <c r="AJ36" s="122">
        <f>+'[11]All Undergrad '!AJ36</f>
        <v>328893</v>
      </c>
      <c r="AK36" s="122">
        <f>+'[11]All Undergrad '!AK36</f>
        <v>329444</v>
      </c>
      <c r="AL36" s="122">
        <f>+'[11]All Undergrad '!AL36</f>
        <v>331253</v>
      </c>
      <c r="AM36" s="122">
        <f>+'[11]All Undergrad '!AM36</f>
        <v>329799</v>
      </c>
      <c r="AN36" s="133">
        <f>+'[12]All Undergrad '!AN36</f>
        <v>325723</v>
      </c>
    </row>
    <row r="37" spans="1:40" s="40" customFormat="1" ht="13" customHeight="1">
      <c r="A37" s="3" t="str">
        <f>+'[11]All Undergrad '!A37</f>
        <v>Wyoming</v>
      </c>
      <c r="B37" s="42">
        <f>+'[11]All Undergrad '!B37</f>
        <v>0</v>
      </c>
      <c r="C37" s="42">
        <f>+'[11]All Undergrad '!C37</f>
        <v>0</v>
      </c>
      <c r="D37" s="42">
        <f>+'[11]All Undergrad '!D37</f>
        <v>0</v>
      </c>
      <c r="E37" s="42">
        <f>+'[11]All Undergrad '!E37</f>
        <v>0</v>
      </c>
      <c r="F37" s="42">
        <f>+'[11]All Undergrad '!F37</f>
        <v>0</v>
      </c>
      <c r="G37" s="42">
        <f>+'[11]All Undergrad '!G37</f>
        <v>0</v>
      </c>
      <c r="H37" s="42">
        <f>+'[11]All Undergrad '!H37</f>
        <v>0</v>
      </c>
      <c r="I37" s="42">
        <f>+'[11]All Undergrad '!I37</f>
        <v>0</v>
      </c>
      <c r="J37" s="42">
        <f>+'[11]All Undergrad '!J37</f>
        <v>0</v>
      </c>
      <c r="K37" s="42">
        <f>+'[11]All Undergrad '!K37</f>
        <v>0</v>
      </c>
      <c r="L37" s="42">
        <f>+'[11]All Undergrad '!L37</f>
        <v>0</v>
      </c>
      <c r="M37" s="42">
        <f>+'[11]All Undergrad '!M37</f>
        <v>28791</v>
      </c>
      <c r="N37" s="42">
        <f>+'[11]All Undergrad '!N37</f>
        <v>27713</v>
      </c>
      <c r="O37" s="42">
        <f>+'[11]All Undergrad '!O37</f>
        <v>27771</v>
      </c>
      <c r="P37" s="42">
        <f>+'[11]All Undergrad '!P37</f>
        <v>27620</v>
      </c>
      <c r="Q37" s="42">
        <f>+'[11]All Undergrad '!Q37</f>
        <v>28374</v>
      </c>
      <c r="R37" s="42">
        <f>+'[11]All Undergrad '!R37</f>
        <v>27753</v>
      </c>
      <c r="S37" s="42">
        <f>+'[11]All Undergrad '!S37</f>
        <v>27181</v>
      </c>
      <c r="T37" s="42">
        <f>+'[11]All Undergrad '!T37</f>
        <v>26500</v>
      </c>
      <c r="U37" s="20">
        <f>+'[11]All Undergrad '!U37</f>
        <v>26811</v>
      </c>
      <c r="V37" s="42">
        <f>+'[11]All Undergrad '!V37</f>
        <v>27636</v>
      </c>
      <c r="W37" s="42">
        <f>+'[11]All Undergrad '!W37</f>
        <v>29110</v>
      </c>
      <c r="X37" s="20">
        <f>+'[11]All Undergrad '!X37</f>
        <v>29950</v>
      </c>
      <c r="Y37" s="42">
        <f>+'[11]All Undergrad '!Y37</f>
        <v>30337</v>
      </c>
      <c r="Z37" s="20">
        <f>+'[11]All Undergrad '!Z37</f>
        <v>31684</v>
      </c>
      <c r="AA37" s="20">
        <f>+'[11]All Undergrad '!AA37</f>
        <v>30928</v>
      </c>
      <c r="AB37" s="20">
        <f>+'[11]All Undergrad '!AB37</f>
        <v>31853</v>
      </c>
      <c r="AC37" s="99">
        <f>+'[11]All Undergrad '!AC37</f>
        <v>33410</v>
      </c>
      <c r="AD37" s="123">
        <f>+'[11]All Undergrad '!AD37</f>
        <v>34442</v>
      </c>
      <c r="AE37" s="123">
        <f>+'[11]All Undergrad '!AE37</f>
        <v>35466</v>
      </c>
      <c r="AF37" s="123">
        <f>+'[11]All Undergrad '!AF37</f>
        <v>35330</v>
      </c>
      <c r="AG37" s="123">
        <f>+'[11]All Undergrad '!AG37</f>
        <v>35103</v>
      </c>
      <c r="AH37" s="123">
        <f>+'[11]All Undergrad '!AH37</f>
        <v>34423</v>
      </c>
      <c r="AI37" s="123">
        <f>+'[11]All Undergrad '!AI37</f>
        <v>32765</v>
      </c>
      <c r="AJ37" s="123">
        <f>+'[11]All Undergrad '!AJ37</f>
        <v>31602</v>
      </c>
      <c r="AK37" s="123">
        <f>+'[11]All Undergrad '!AK37</f>
        <v>30787</v>
      </c>
      <c r="AL37" s="123">
        <f>+'[11]All Undergrad '!AL37</f>
        <v>30409</v>
      </c>
      <c r="AM37" s="123">
        <f>+'[11]All Undergrad '!AM37</f>
        <v>30058</v>
      </c>
      <c r="AN37" s="109">
        <f>+'[12]All Undergrad '!AN37</f>
        <v>29931</v>
      </c>
    </row>
    <row r="38" spans="1:40" s="40" customFormat="1" ht="13" customHeight="1">
      <c r="A38" s="1" t="str">
        <f>+'[11]All Undergrad '!A38</f>
        <v>Midwest</v>
      </c>
      <c r="B38" s="37">
        <f>+'[11]All Undergrad '!B38</f>
        <v>0</v>
      </c>
      <c r="C38" s="37">
        <f>+'[11]All Undergrad '!C38</f>
        <v>0</v>
      </c>
      <c r="D38" s="37">
        <f>+'[11]All Undergrad '!D38</f>
        <v>0</v>
      </c>
      <c r="E38" s="37">
        <f>+'[11]All Undergrad '!E38</f>
        <v>0</v>
      </c>
      <c r="F38" s="37">
        <f>+'[11]All Undergrad '!F38</f>
        <v>0</v>
      </c>
      <c r="G38" s="37">
        <f>+'[11]All Undergrad '!G38</f>
        <v>0</v>
      </c>
      <c r="H38" s="37">
        <f>+'[11]All Undergrad '!H38</f>
        <v>0</v>
      </c>
      <c r="I38" s="37">
        <f>+'[11]All Undergrad '!I38</f>
        <v>0</v>
      </c>
      <c r="J38" s="37">
        <f>+'[11]All Undergrad '!J38</f>
        <v>0</v>
      </c>
      <c r="K38" s="37">
        <f>+'[11]All Undergrad '!K38</f>
        <v>0</v>
      </c>
      <c r="L38" s="37">
        <f>+'[11]All Undergrad '!L38</f>
        <v>0</v>
      </c>
      <c r="M38" s="37">
        <f>+'[11]All Undergrad '!M38</f>
        <v>3121337</v>
      </c>
      <c r="N38" s="37">
        <f>+'[11]All Undergrad '!N38</f>
        <v>3078921</v>
      </c>
      <c r="O38" s="37">
        <f>+'[11]All Undergrad '!O38</f>
        <v>3052810</v>
      </c>
      <c r="P38" s="37">
        <f>+'[11]All Undergrad '!P38</f>
        <v>3012190</v>
      </c>
      <c r="Q38" s="37">
        <f>+'[11]All Undergrad '!Q38</f>
        <v>3028605</v>
      </c>
      <c r="R38" s="37">
        <f>+'[11]All Undergrad '!R38</f>
        <v>3023939</v>
      </c>
      <c r="S38" s="37">
        <f>+'[11]All Undergrad '!S38</f>
        <v>3055544</v>
      </c>
      <c r="T38" s="37">
        <f>+'[11]All Undergrad '!T38</f>
        <v>3092686</v>
      </c>
      <c r="U38" s="37">
        <f>+'[11]All Undergrad '!U38</f>
        <v>3133006</v>
      </c>
      <c r="V38" s="37">
        <f>+'[11]All Undergrad '!V38</f>
        <v>3232724</v>
      </c>
      <c r="W38" s="37">
        <f>+'[11]All Undergrad '!W38</f>
        <v>3336736</v>
      </c>
      <c r="X38" s="37">
        <f>+'[11]All Undergrad '!X38</f>
        <v>3414137</v>
      </c>
      <c r="Y38" s="37">
        <f>+'[11]All Undergrad '!Y38</f>
        <v>3455903</v>
      </c>
      <c r="Z38" s="37">
        <f>+'[11]All Undergrad '!Z38</f>
        <v>3518904</v>
      </c>
      <c r="AA38" s="37">
        <f>+'[11]All Undergrad '!AA38</f>
        <v>3532062</v>
      </c>
      <c r="AB38" s="37">
        <f>+'[11]All Undergrad '!AB38</f>
        <v>3620230</v>
      </c>
      <c r="AC38" s="120">
        <f>+'[11]All Undergrad '!AC38</f>
        <v>3754268</v>
      </c>
      <c r="AD38" s="120">
        <f>+'[11]All Undergrad '!AD38</f>
        <v>4085311</v>
      </c>
      <c r="AE38" s="120">
        <f>+'[11]All Undergrad '!AE38</f>
        <v>4198758</v>
      </c>
      <c r="AF38" s="120">
        <f>+'[11]All Undergrad '!AF38</f>
        <v>4132292</v>
      </c>
      <c r="AG38" s="120">
        <f>+'[11]All Undergrad '!AG38</f>
        <v>4008749</v>
      </c>
      <c r="AH38" s="120">
        <f>+'[11]All Undergrad '!AH38</f>
        <v>3912916</v>
      </c>
      <c r="AI38" s="120">
        <f>+'[11]All Undergrad '!AI38</f>
        <v>3765692</v>
      </c>
      <c r="AJ38" s="120">
        <f>+'[11]All Undergrad '!AJ38</f>
        <v>3661207</v>
      </c>
      <c r="AK38" s="120">
        <f>+'[11]All Undergrad '!AK38</f>
        <v>3570034</v>
      </c>
      <c r="AL38" s="120">
        <f>+'[11]All Undergrad '!AL38</f>
        <v>3467638</v>
      </c>
      <c r="AM38" s="120">
        <f>+'[11]All Undergrad '!AM38</f>
        <v>3391068</v>
      </c>
      <c r="AN38" s="130">
        <f>+'[12]All Undergrad '!AN38</f>
        <v>3351323</v>
      </c>
    </row>
    <row r="39" spans="1:40" s="39" customFormat="1" ht="13" customHeight="1">
      <c r="A39" s="17" t="str">
        <f>+'[11]All Undergrad '!A39</f>
        <v xml:space="preserve">   as a percent of U.S.</v>
      </c>
      <c r="B39" s="38">
        <f>+'[11]All Undergrad '!B39</f>
        <v>0</v>
      </c>
      <c r="C39" s="38">
        <f>+'[11]All Undergrad '!C39</f>
        <v>0</v>
      </c>
      <c r="D39" s="38">
        <f>+'[11]All Undergrad '!D39</f>
        <v>0</v>
      </c>
      <c r="E39" s="38">
        <f>+'[11]All Undergrad '!E39</f>
        <v>0</v>
      </c>
      <c r="F39" s="38">
        <f>+'[11]All Undergrad '!F39</f>
        <v>0</v>
      </c>
      <c r="G39" s="38">
        <f>+'[11]All Undergrad '!G39</f>
        <v>0</v>
      </c>
      <c r="H39" s="38">
        <f>+'[11]All Undergrad '!H39</f>
        <v>0</v>
      </c>
      <c r="I39" s="38">
        <f>+'[11]All Undergrad '!I39</f>
        <v>0</v>
      </c>
      <c r="J39" s="38">
        <f>+'[11]All Undergrad '!J39</f>
        <v>0</v>
      </c>
      <c r="K39" s="38">
        <f>+'[11]All Undergrad '!K39</f>
        <v>0</v>
      </c>
      <c r="L39" s="38">
        <f>+'[11]All Undergrad '!L39</f>
        <v>0</v>
      </c>
      <c r="M39" s="38">
        <f>+'[11]All Undergrad '!M39</f>
        <v>24.463010255564225</v>
      </c>
      <c r="N39" s="38">
        <f>+'[11]All Undergrad '!N39</f>
        <v>25.080932682727507</v>
      </c>
      <c r="O39" s="38">
        <f>+'[11]All Undergrad '!O39</f>
        <v>24.991473881424817</v>
      </c>
      <c r="P39" s="38">
        <f>+'[11]All Undergrad '!P39</f>
        <v>24.795566779625354</v>
      </c>
      <c r="Q39" s="38">
        <f>+'[11]All Undergrad '!Q39</f>
        <v>24.72350592874179</v>
      </c>
      <c r="R39" s="38">
        <f>+'[11]All Undergrad '!R39</f>
        <v>24.403007989644649</v>
      </c>
      <c r="S39" s="38">
        <f>+'[11]All Undergrad '!S39</f>
        <v>24.556007182418167</v>
      </c>
      <c r="T39" s="38">
        <f>+'[11]All Undergrad '!T39</f>
        <v>24.370723510459161</v>
      </c>
      <c r="U39" s="38">
        <f>+'[11]All Undergrad '!U39</f>
        <v>23.839792639095755</v>
      </c>
      <c r="V39" s="38">
        <f>+'[11]All Undergrad '!V39</f>
        <v>23.59471891531809</v>
      </c>
      <c r="W39" s="38">
        <f>+'[11]All Undergrad '!W39</f>
        <v>23.427763513507347</v>
      </c>
      <c r="X39" s="38">
        <f>+'[11]All Undergrad '!X39</f>
        <v>23.612120844945274</v>
      </c>
      <c r="Y39" s="38">
        <f>+'[11]All Undergrad '!Y39</f>
        <v>23.431504555677453</v>
      </c>
      <c r="Z39" s="38">
        <f>+'[11]All Undergrad '!Z39</f>
        <v>23.539867917602731</v>
      </c>
      <c r="AA39" s="38">
        <f>+'[11]All Undergrad '!AA39</f>
        <v>23.531724765199883</v>
      </c>
      <c r="AB39" s="38">
        <f>+'[11]All Undergrad '!AB39</f>
        <v>23.223727085427161</v>
      </c>
      <c r="AC39" s="121">
        <f>+'[11]All Undergrad '!AC39</f>
        <v>22.961579042039627</v>
      </c>
      <c r="AD39" s="121">
        <f>+'[11]All Undergrad '!AD39</f>
        <v>23.0768804940754</v>
      </c>
      <c r="AE39" s="121">
        <f>+'[11]All Undergrad '!AE39</f>
        <v>23.354421011980524</v>
      </c>
      <c r="AF39" s="121">
        <f>+'[11]All Undergrad '!AF39</f>
        <v>23.517527287395971</v>
      </c>
      <c r="AG39" s="121">
        <f>+'[11]All Undergrad '!AG39</f>
        <v>22.922611870665143</v>
      </c>
      <c r="AH39" s="121">
        <f>+'[11]All Undergrad '!AH39</f>
        <v>22.715256492853975</v>
      </c>
      <c r="AI39" s="121">
        <f>+'[11]All Undergrad '!AI39</f>
        <v>22.1135922393382</v>
      </c>
      <c r="AJ39" s="121">
        <f>+'[11]All Undergrad '!AJ39</f>
        <v>21.852287604013334</v>
      </c>
      <c r="AK39" s="121">
        <f>+'[11]All Undergrad '!AK39</f>
        <v>21.496776808799552</v>
      </c>
      <c r="AL39" s="121">
        <f>+'[11]All Undergrad '!AL39</f>
        <v>21.021128500212022</v>
      </c>
      <c r="AM39" s="121">
        <f>+'[11]All Undergrad '!AM39</f>
        <v>20.785146696306718</v>
      </c>
      <c r="AN39" s="131">
        <f>+'[12]All Undergrad '!AN39</f>
        <v>20.5920880546125</v>
      </c>
    </row>
    <row r="40" spans="1:40" s="40" customFormat="1" ht="13" customHeight="1">
      <c r="A40" s="1" t="str">
        <f>+'[11]All Undergrad '!A40</f>
        <v>Illinois</v>
      </c>
      <c r="B40" s="40">
        <f>+'[11]All Undergrad '!B40</f>
        <v>0</v>
      </c>
      <c r="C40" s="40">
        <f>+'[11]All Undergrad '!C40</f>
        <v>0</v>
      </c>
      <c r="D40" s="40">
        <f>+'[11]All Undergrad '!D40</f>
        <v>0</v>
      </c>
      <c r="E40" s="40">
        <f>+'[11]All Undergrad '!E40</f>
        <v>0</v>
      </c>
      <c r="F40" s="40">
        <f>+'[11]All Undergrad '!F40</f>
        <v>0</v>
      </c>
      <c r="G40" s="40">
        <f>+'[11]All Undergrad '!G40</f>
        <v>0</v>
      </c>
      <c r="H40" s="40">
        <f>+'[11]All Undergrad '!H40</f>
        <v>0</v>
      </c>
      <c r="I40" s="40">
        <f>+'[11]All Undergrad '!I40</f>
        <v>0</v>
      </c>
      <c r="J40" s="40">
        <f>+'[11]All Undergrad '!J40</f>
        <v>0</v>
      </c>
      <c r="K40" s="40">
        <f>+'[11]All Undergrad '!K40</f>
        <v>0</v>
      </c>
      <c r="L40" s="40">
        <f>+'[11]All Undergrad '!L40</f>
        <v>0</v>
      </c>
      <c r="M40" s="40">
        <f>+'[11]All Undergrad '!M40</f>
        <v>638139</v>
      </c>
      <c r="N40" s="40">
        <f>+'[11]All Undergrad '!N40</f>
        <v>621576</v>
      </c>
      <c r="O40" s="40">
        <f>+'[11]All Undergrad '!O40</f>
        <v>617549</v>
      </c>
      <c r="P40" s="40">
        <f>+'[11]All Undergrad '!P40</f>
        <v>601745</v>
      </c>
      <c r="Q40" s="40">
        <f>+'[11]All Undergrad '!Q40</f>
        <v>605146</v>
      </c>
      <c r="R40" s="40">
        <f>+'[11]All Undergrad '!R40</f>
        <v>612086</v>
      </c>
      <c r="S40" s="40">
        <f>+'[11]All Undergrad '!S40</f>
        <v>615341</v>
      </c>
      <c r="T40" s="40">
        <f>+'[11]All Undergrad '!T40</f>
        <v>618649</v>
      </c>
      <c r="U40" s="18">
        <f>+'[11]All Undergrad '!U40</f>
        <v>623018</v>
      </c>
      <c r="V40" s="40">
        <f>+'[11]All Undergrad '!V40</f>
        <v>626324</v>
      </c>
      <c r="W40" s="40">
        <f>+'[11]All Undergrad '!W40</f>
        <v>647489</v>
      </c>
      <c r="X40" s="18">
        <f>+'[11]All Undergrad '!X40</f>
        <v>663596</v>
      </c>
      <c r="Y40" s="40">
        <f>+'[11]All Undergrad '!Y40</f>
        <v>667249</v>
      </c>
      <c r="Z40" s="18">
        <f>+'[11]All Undergrad '!Z40</f>
        <v>692401</v>
      </c>
      <c r="AA40" s="18">
        <f>+'[11]All Undergrad '!AA40</f>
        <v>667132</v>
      </c>
      <c r="AB40" s="18">
        <f>+'[11]All Undergrad '!AB40</f>
        <v>691093</v>
      </c>
      <c r="AC40" s="100">
        <f>+'[11]All Undergrad '!AC40</f>
        <v>709773</v>
      </c>
      <c r="AD40" s="122">
        <f>+'[11]All Undergrad '!AD40</f>
        <v>749974</v>
      </c>
      <c r="AE40" s="122">
        <f>+'[11]All Undergrad '!AE40</f>
        <v>747959</v>
      </c>
      <c r="AF40" s="122">
        <f>+'[11]All Undergrad '!AF40</f>
        <v>720749</v>
      </c>
      <c r="AG40" s="122">
        <f>+'[11]All Undergrad '!AG40</f>
        <v>701440</v>
      </c>
      <c r="AH40" s="122">
        <f>+'[11]All Undergrad '!AH40</f>
        <v>683994</v>
      </c>
      <c r="AI40" s="122">
        <f>+'[11]All Undergrad '!AI40</f>
        <v>665707</v>
      </c>
      <c r="AJ40" s="122">
        <f>+'[11]All Undergrad '!AJ40</f>
        <v>640207</v>
      </c>
      <c r="AK40" s="122">
        <f>+'[11]All Undergrad '!AK40</f>
        <v>617010</v>
      </c>
      <c r="AL40" s="122">
        <f>+'[11]All Undergrad '!AL40</f>
        <v>596275</v>
      </c>
      <c r="AM40" s="122">
        <f>+'[11]All Undergrad '!AM40</f>
        <v>578659</v>
      </c>
      <c r="AN40" s="133">
        <f>+'[12]All Undergrad '!AN40</f>
        <v>565215</v>
      </c>
    </row>
    <row r="41" spans="1:40" s="40" customFormat="1" ht="13" customHeight="1">
      <c r="A41" s="1" t="str">
        <f>+'[11]All Undergrad '!A41</f>
        <v>Indiana</v>
      </c>
      <c r="B41" s="40">
        <f>+'[11]All Undergrad '!B41</f>
        <v>0</v>
      </c>
      <c r="C41" s="40">
        <f>+'[11]All Undergrad '!C41</f>
        <v>0</v>
      </c>
      <c r="D41" s="40">
        <f>+'[11]All Undergrad '!D41</f>
        <v>0</v>
      </c>
      <c r="E41" s="40">
        <f>+'[11]All Undergrad '!E41</f>
        <v>0</v>
      </c>
      <c r="F41" s="40">
        <f>+'[11]All Undergrad '!F41</f>
        <v>0</v>
      </c>
      <c r="G41" s="40">
        <f>+'[11]All Undergrad '!G41</f>
        <v>0</v>
      </c>
      <c r="H41" s="40">
        <f>+'[11]All Undergrad '!H41</f>
        <v>0</v>
      </c>
      <c r="I41" s="40">
        <f>+'[11]All Undergrad '!I41</f>
        <v>0</v>
      </c>
      <c r="J41" s="40">
        <f>+'[11]All Undergrad '!J41</f>
        <v>0</v>
      </c>
      <c r="K41" s="40">
        <f>+'[11]All Undergrad '!K41</f>
        <v>0</v>
      </c>
      <c r="L41" s="40">
        <f>+'[11]All Undergrad '!L41</f>
        <v>0</v>
      </c>
      <c r="M41" s="40">
        <f>+'[11]All Undergrad '!M41</f>
        <v>258714</v>
      </c>
      <c r="N41" s="40">
        <f>+'[11]All Undergrad '!N41</f>
        <v>255747</v>
      </c>
      <c r="O41" s="40">
        <f>+'[11]All Undergrad '!O41</f>
        <v>252801</v>
      </c>
      <c r="P41" s="40">
        <f>+'[11]All Undergrad '!P41</f>
        <v>249847</v>
      </c>
      <c r="Q41" s="40">
        <f>+'[11]All Undergrad '!Q41</f>
        <v>250710</v>
      </c>
      <c r="R41" s="40">
        <f>+'[11]All Undergrad '!R41</f>
        <v>255782</v>
      </c>
      <c r="S41" s="40">
        <f>+'[11]All Undergrad '!S41</f>
        <v>259018</v>
      </c>
      <c r="T41" s="40">
        <f>+'[11]All Undergrad '!T41</f>
        <v>263888</v>
      </c>
      <c r="U41" s="18">
        <f>+'[11]All Undergrad '!U41</f>
        <v>273198</v>
      </c>
      <c r="V41" s="40">
        <f>+'[11]All Undergrad '!V41</f>
        <v>295623</v>
      </c>
      <c r="W41" s="40">
        <f>+'[11]All Undergrad '!W41</f>
        <v>296728</v>
      </c>
      <c r="X41" s="18">
        <f>+'[11]All Undergrad '!X41</f>
        <v>302723</v>
      </c>
      <c r="Y41" s="40">
        <f>+'[11]All Undergrad '!Y41</f>
        <v>308358</v>
      </c>
      <c r="Z41" s="18">
        <f>+'[11]All Undergrad '!Z41</f>
        <v>312058</v>
      </c>
      <c r="AA41" s="18">
        <f>+'[11]All Undergrad '!AA41</f>
        <v>317963</v>
      </c>
      <c r="AB41" s="18">
        <f>+'[11]All Undergrad '!AB41</f>
        <v>329081</v>
      </c>
      <c r="AC41" s="100">
        <f>+'[11]All Undergrad '!AC41</f>
        <v>349102</v>
      </c>
      <c r="AD41" s="122">
        <f>+'[11]All Undergrad '!AD41</f>
        <v>387495</v>
      </c>
      <c r="AE41" s="122">
        <f>+'[11]All Undergrad '!AE41</f>
        <v>402940</v>
      </c>
      <c r="AF41" s="122">
        <f>+'[11]All Undergrad '!AF41</f>
        <v>402172</v>
      </c>
      <c r="AG41" s="122">
        <f>+'[11]All Undergrad '!AG41</f>
        <v>392625</v>
      </c>
      <c r="AH41" s="122">
        <f>+'[11]All Undergrad '!AH41</f>
        <v>389805</v>
      </c>
      <c r="AI41" s="122">
        <f>+'[11]All Undergrad '!AI41</f>
        <v>380875</v>
      </c>
      <c r="AJ41" s="122">
        <f>+'[11]All Undergrad '!AJ41</f>
        <v>369199</v>
      </c>
      <c r="AK41" s="122">
        <f>+'[11]All Undergrad '!AK41</f>
        <v>360495</v>
      </c>
      <c r="AL41" s="122">
        <f>+'[11]All Undergrad '!AL41</f>
        <v>339666</v>
      </c>
      <c r="AM41" s="122">
        <f>+'[11]All Undergrad '!AM41</f>
        <v>328035</v>
      </c>
      <c r="AN41" s="133">
        <f>+'[12]All Undergrad '!AN41</f>
        <v>353183</v>
      </c>
    </row>
    <row r="42" spans="1:40" s="40" customFormat="1" ht="13" customHeight="1">
      <c r="A42" s="1" t="str">
        <f>+'[11]All Undergrad '!A42</f>
        <v>Iowa</v>
      </c>
      <c r="B42" s="40">
        <f>+'[11]All Undergrad '!B42</f>
        <v>0</v>
      </c>
      <c r="C42" s="40">
        <f>+'[11]All Undergrad '!C42</f>
        <v>0</v>
      </c>
      <c r="D42" s="40">
        <f>+'[11]All Undergrad '!D42</f>
        <v>0</v>
      </c>
      <c r="E42" s="40">
        <f>+'[11]All Undergrad '!E42</f>
        <v>0</v>
      </c>
      <c r="F42" s="40">
        <f>+'[11]All Undergrad '!F42</f>
        <v>0</v>
      </c>
      <c r="G42" s="40">
        <f>+'[11]All Undergrad '!G42</f>
        <v>0</v>
      </c>
      <c r="H42" s="40">
        <f>+'[11]All Undergrad '!H42</f>
        <v>0</v>
      </c>
      <c r="I42" s="40">
        <f>+'[11]All Undergrad '!I42</f>
        <v>0</v>
      </c>
      <c r="J42" s="40">
        <f>+'[11]All Undergrad '!J42</f>
        <v>0</v>
      </c>
      <c r="K42" s="40">
        <f>+'[11]All Undergrad '!K42</f>
        <v>0</v>
      </c>
      <c r="L42" s="40">
        <f>+'[11]All Undergrad '!L42</f>
        <v>0</v>
      </c>
      <c r="M42" s="40">
        <f>+'[11]All Undergrad '!M42</f>
        <v>150046</v>
      </c>
      <c r="N42" s="40">
        <f>+'[11]All Undergrad '!N42</f>
        <v>149762</v>
      </c>
      <c r="O42" s="40">
        <f>+'[11]All Undergrad '!O42</f>
        <v>149331</v>
      </c>
      <c r="P42" s="40">
        <f>+'[11]All Undergrad '!P42</f>
        <v>151082</v>
      </c>
      <c r="Q42" s="40">
        <f>+'[11]All Undergrad '!Q42</f>
        <v>155596</v>
      </c>
      <c r="R42" s="40">
        <f>+'[11]All Undergrad '!R42</f>
        <v>157417</v>
      </c>
      <c r="S42" s="40">
        <f>+'[11]All Undergrad '!S42</f>
        <v>158933</v>
      </c>
      <c r="T42" s="40">
        <f>+'[11]All Undergrad '!T42</f>
        <v>163729</v>
      </c>
      <c r="U42" s="18">
        <f>+'[11]All Undergrad '!U42</f>
        <v>165360</v>
      </c>
      <c r="V42" s="40">
        <f>+'[11]All Undergrad '!V42</f>
        <v>170594</v>
      </c>
      <c r="W42" s="40">
        <f>+'[11]All Undergrad '!W42</f>
        <v>178223</v>
      </c>
      <c r="X42" s="18">
        <f>+'[11]All Undergrad '!X42</f>
        <v>188844</v>
      </c>
      <c r="Y42" s="40">
        <f>+'[11]All Undergrad '!Y42</f>
        <v>193908</v>
      </c>
      <c r="Z42" s="18">
        <f>+'[11]All Undergrad '!Z42</f>
        <v>203453</v>
      </c>
      <c r="AA42" s="18">
        <f>+'[11]All Undergrad '!AA42</f>
        <v>212715</v>
      </c>
      <c r="AB42" s="18">
        <f>+'[11]All Undergrad '!AB42</f>
        <v>228498</v>
      </c>
      <c r="AC42" s="100">
        <f>+'[11]All Undergrad '!AC42</f>
        <v>254914</v>
      </c>
      <c r="AD42" s="122">
        <f>+'[11]All Undergrad '!AD42</f>
        <v>317085</v>
      </c>
      <c r="AE42" s="122">
        <f>+'[11]All Undergrad '!AE42</f>
        <v>338925</v>
      </c>
      <c r="AF42" s="122">
        <f>+'[11]All Undergrad '!AF42</f>
        <v>328242</v>
      </c>
      <c r="AG42" s="122">
        <f>+'[11]All Undergrad '!AG42</f>
        <v>315418</v>
      </c>
      <c r="AH42" s="122">
        <f>+'[11]All Undergrad '!AH42</f>
        <v>293677</v>
      </c>
      <c r="AI42" s="122">
        <f>+'[11]All Undergrad '!AI42</f>
        <v>243391</v>
      </c>
      <c r="AJ42" s="122">
        <f>+'[11]All Undergrad '!AJ42</f>
        <v>237012</v>
      </c>
      <c r="AK42" s="122">
        <f>+'[11]All Undergrad '!AK42</f>
        <v>229452</v>
      </c>
      <c r="AL42" s="122">
        <f>+'[11]All Undergrad '!AL42</f>
        <v>224321</v>
      </c>
      <c r="AM42" s="122">
        <f>+'[11]All Undergrad '!AM42</f>
        <v>218055</v>
      </c>
      <c r="AN42" s="133">
        <f>+'[12]All Undergrad '!AN42</f>
        <v>189803</v>
      </c>
    </row>
    <row r="43" spans="1:40" s="40" customFormat="1" ht="13" customHeight="1">
      <c r="A43" s="1" t="str">
        <f>+'[11]All Undergrad '!A43</f>
        <v>Kansas</v>
      </c>
      <c r="B43" s="40">
        <f>+'[11]All Undergrad '!B43</f>
        <v>0</v>
      </c>
      <c r="C43" s="40">
        <f>+'[11]All Undergrad '!C43</f>
        <v>0</v>
      </c>
      <c r="D43" s="40">
        <f>+'[11]All Undergrad '!D43</f>
        <v>0</v>
      </c>
      <c r="E43" s="40">
        <f>+'[11]All Undergrad '!E43</f>
        <v>0</v>
      </c>
      <c r="F43" s="40">
        <f>+'[11]All Undergrad '!F43</f>
        <v>0</v>
      </c>
      <c r="G43" s="40">
        <f>+'[11]All Undergrad '!G43</f>
        <v>0</v>
      </c>
      <c r="H43" s="40">
        <f>+'[11]All Undergrad '!H43</f>
        <v>0</v>
      </c>
      <c r="I43" s="40">
        <f>+'[11]All Undergrad '!I43</f>
        <v>0</v>
      </c>
      <c r="J43" s="40">
        <f>+'[11]All Undergrad '!J43</f>
        <v>0</v>
      </c>
      <c r="K43" s="40">
        <f>+'[11]All Undergrad '!K43</f>
        <v>0</v>
      </c>
      <c r="L43" s="40">
        <f>+'[11]All Undergrad '!L43</f>
        <v>0</v>
      </c>
      <c r="M43" s="40">
        <f>+'[11]All Undergrad '!M43</f>
        <v>147725</v>
      </c>
      <c r="N43" s="40">
        <f>+'[11]All Undergrad '!N43</f>
        <v>148164</v>
      </c>
      <c r="O43" s="40">
        <f>+'[11]All Undergrad '!O43</f>
        <v>148046</v>
      </c>
      <c r="P43" s="40">
        <f>+'[11]All Undergrad '!P43</f>
        <v>155852</v>
      </c>
      <c r="Q43" s="40">
        <f>+'[11]All Undergrad '!Q43</f>
        <v>151530</v>
      </c>
      <c r="R43" s="40">
        <f>+'[11]All Undergrad '!R43</f>
        <v>155309</v>
      </c>
      <c r="S43" s="40">
        <f>+'[11]All Undergrad '!S43</f>
        <v>154650</v>
      </c>
      <c r="T43" s="40">
        <f>+'[11]All Undergrad '!T43</f>
        <v>153331</v>
      </c>
      <c r="U43" s="18">
        <f>+'[11]All Undergrad '!U43</f>
        <v>156385</v>
      </c>
      <c r="V43" s="40">
        <f>+'[11]All Undergrad '!V43</f>
        <v>161003</v>
      </c>
      <c r="W43" s="40">
        <f>+'[11]All Undergrad '!W43</f>
        <v>164454</v>
      </c>
      <c r="X43" s="18">
        <f>+'[11]All Undergrad '!X43</f>
        <v>166265</v>
      </c>
      <c r="Y43" s="40">
        <f>+'[11]All Undergrad '!Y43</f>
        <v>168160</v>
      </c>
      <c r="Z43" s="18">
        <f>+'[11]All Undergrad '!Z43</f>
        <v>168065</v>
      </c>
      <c r="AA43" s="18">
        <f>+'[11]All Undergrad '!AA43</f>
        <v>168244</v>
      </c>
      <c r="AB43" s="18">
        <f>+'[11]All Undergrad '!AB43</f>
        <v>167868</v>
      </c>
      <c r="AC43" s="100">
        <f>+'[11]All Undergrad '!AC43</f>
        <v>172391</v>
      </c>
      <c r="AD43" s="122">
        <f>+'[11]All Undergrad '!AD43</f>
        <v>183815</v>
      </c>
      <c r="AE43" s="122">
        <f>+'[11]All Undergrad '!AE43</f>
        <v>188336</v>
      </c>
      <c r="AF43" s="122">
        <f>+'[11]All Undergrad '!AF43</f>
        <v>190125</v>
      </c>
      <c r="AG43" s="122">
        <f>+'[11]All Undergrad '!AG43</f>
        <v>187868</v>
      </c>
      <c r="AH43" s="122">
        <f>+'[11]All Undergrad '!AH43</f>
        <v>189397</v>
      </c>
      <c r="AI43" s="122">
        <f>+'[11]All Undergrad '!AI43</f>
        <v>186678</v>
      </c>
      <c r="AJ43" s="122">
        <f>+'[11]All Undergrad '!AJ43</f>
        <v>181736</v>
      </c>
      <c r="AK43" s="122">
        <f>+'[11]All Undergrad '!AK43</f>
        <v>179203</v>
      </c>
      <c r="AL43" s="122">
        <f>+'[11]All Undergrad '!AL43</f>
        <v>178217</v>
      </c>
      <c r="AM43" s="122">
        <f>+'[11]All Undergrad '!AM43</f>
        <v>177743</v>
      </c>
      <c r="AN43" s="133">
        <f>+'[12]All Undergrad '!AN43</f>
        <v>174146</v>
      </c>
    </row>
    <row r="44" spans="1:40" s="40" customFormat="1" ht="13" customHeight="1">
      <c r="A44" s="1" t="str">
        <f>+'[11]All Undergrad '!A44</f>
        <v>Michigan</v>
      </c>
      <c r="B44" s="40">
        <f>+'[11]All Undergrad '!B44</f>
        <v>0</v>
      </c>
      <c r="C44" s="40">
        <f>+'[11]All Undergrad '!C44</f>
        <v>0</v>
      </c>
      <c r="D44" s="40">
        <f>+'[11]All Undergrad '!D44</f>
        <v>0</v>
      </c>
      <c r="E44" s="40">
        <f>+'[11]All Undergrad '!E44</f>
        <v>0</v>
      </c>
      <c r="F44" s="40">
        <f>+'[11]All Undergrad '!F44</f>
        <v>0</v>
      </c>
      <c r="G44" s="40">
        <f>+'[11]All Undergrad '!G44</f>
        <v>0</v>
      </c>
      <c r="H44" s="40">
        <f>+'[11]All Undergrad '!H44</f>
        <v>0</v>
      </c>
      <c r="I44" s="40">
        <f>+'[11]All Undergrad '!I44</f>
        <v>0</v>
      </c>
      <c r="J44" s="40">
        <f>+'[11]All Undergrad '!J44</f>
        <v>0</v>
      </c>
      <c r="K44" s="40">
        <f>+'[11]All Undergrad '!K44</f>
        <v>0</v>
      </c>
      <c r="L44" s="40">
        <f>+'[11]All Undergrad '!L44</f>
        <v>0</v>
      </c>
      <c r="M44" s="40">
        <f>+'[11]All Undergrad '!M44</f>
        <v>490058</v>
      </c>
      <c r="N44" s="40">
        <f>+'[11]All Undergrad '!N44</f>
        <v>490372</v>
      </c>
      <c r="O44" s="40">
        <f>+'[11]All Undergrad '!O44</f>
        <v>474357</v>
      </c>
      <c r="P44" s="40">
        <f>+'[11]All Undergrad '!P44</f>
        <v>470493</v>
      </c>
      <c r="Q44" s="40">
        <f>+'[11]All Undergrad '!Q44</f>
        <v>468017</v>
      </c>
      <c r="R44" s="40">
        <f>+'[11]All Undergrad '!R44</f>
        <v>467264</v>
      </c>
      <c r="S44" s="40">
        <f>+'[11]All Undergrad '!S44</f>
        <v>473829</v>
      </c>
      <c r="T44" s="40">
        <f>+'[11]All Undergrad '!T44</f>
        <v>474676</v>
      </c>
      <c r="U44" s="18">
        <f>+'[11]All Undergrad '!U44</f>
        <v>480618</v>
      </c>
      <c r="V44" s="40">
        <f>+'[11]All Undergrad '!V44</f>
        <v>496712</v>
      </c>
      <c r="W44" s="40">
        <f>+'[11]All Undergrad '!W44</f>
        <v>512137</v>
      </c>
      <c r="X44" s="18">
        <f>+'[11]All Undergrad '!X44</f>
        <v>523041</v>
      </c>
      <c r="Y44" s="40">
        <f>+'[11]All Undergrad '!Y44</f>
        <v>529083</v>
      </c>
      <c r="Z44" s="18">
        <f>+'[11]All Undergrad '!Z44</f>
        <v>536745</v>
      </c>
      <c r="AA44" s="18">
        <f>+'[11]All Undergrad '!AA44</f>
        <v>545001</v>
      </c>
      <c r="AB44" s="18">
        <f>+'[11]All Undergrad '!AB44</f>
        <v>552162</v>
      </c>
      <c r="AC44" s="100">
        <f>+'[11]All Undergrad '!AC44</f>
        <v>561891</v>
      </c>
      <c r="AD44" s="122">
        <f>+'[11]All Undergrad '!AD44</f>
        <v>596267</v>
      </c>
      <c r="AE44" s="122">
        <f>+'[11]All Undergrad '!AE44</f>
        <v>604330</v>
      </c>
      <c r="AF44" s="122">
        <f>+'[11]All Undergrad '!AF44</f>
        <v>594948</v>
      </c>
      <c r="AG44" s="122">
        <f>+'[11]All Undergrad '!AG44</f>
        <v>575510</v>
      </c>
      <c r="AH44" s="122">
        <f>+'[11]All Undergrad '!AH44</f>
        <v>557770</v>
      </c>
      <c r="AI44" s="122">
        <f>+'[11]All Undergrad '!AI44</f>
        <v>535000</v>
      </c>
      <c r="AJ44" s="122">
        <f>+'[11]All Undergrad '!AJ44</f>
        <v>515814</v>
      </c>
      <c r="AK44" s="122">
        <f>+'[11]All Undergrad '!AK44</f>
        <v>500051</v>
      </c>
      <c r="AL44" s="122">
        <f>+'[11]All Undergrad '!AL44</f>
        <v>476450</v>
      </c>
      <c r="AM44" s="122">
        <f>+'[11]All Undergrad '!AM44</f>
        <v>460778</v>
      </c>
      <c r="AN44" s="133">
        <f>+'[12]All Undergrad '!AN44</f>
        <v>447180</v>
      </c>
    </row>
    <row r="45" spans="1:40" s="40" customFormat="1" ht="13" customHeight="1">
      <c r="A45" s="1" t="str">
        <f>+'[11]All Undergrad '!A45</f>
        <v>Minnesota</v>
      </c>
      <c r="B45" s="40">
        <f>+'[11]All Undergrad '!B45</f>
        <v>0</v>
      </c>
      <c r="C45" s="40">
        <f>+'[11]All Undergrad '!C45</f>
        <v>0</v>
      </c>
      <c r="D45" s="40">
        <f>+'[11]All Undergrad '!D45</f>
        <v>0</v>
      </c>
      <c r="E45" s="40">
        <f>+'[11]All Undergrad '!E45</f>
        <v>0</v>
      </c>
      <c r="F45" s="40">
        <f>+'[11]All Undergrad '!F45</f>
        <v>0</v>
      </c>
      <c r="G45" s="40">
        <f>+'[11]All Undergrad '!G45</f>
        <v>0</v>
      </c>
      <c r="H45" s="40">
        <f>+'[11]All Undergrad '!H45</f>
        <v>0</v>
      </c>
      <c r="I45" s="40">
        <f>+'[11]All Undergrad '!I45</f>
        <v>0</v>
      </c>
      <c r="J45" s="40">
        <f>+'[11]All Undergrad '!J45</f>
        <v>0</v>
      </c>
      <c r="K45" s="40">
        <f>+'[11]All Undergrad '!K45</f>
        <v>0</v>
      </c>
      <c r="L45" s="40">
        <f>+'[11]All Undergrad '!L45</f>
        <v>0</v>
      </c>
      <c r="M45" s="40">
        <f>+'[11]All Undergrad '!M45</f>
        <v>237535</v>
      </c>
      <c r="N45" s="40">
        <f>+'[11]All Undergrad '!N45</f>
        <v>231090</v>
      </c>
      <c r="O45" s="40">
        <f>+'[11]All Undergrad '!O45</f>
        <v>251649</v>
      </c>
      <c r="P45" s="40">
        <f>+'[11]All Undergrad '!P45</f>
        <v>242048</v>
      </c>
      <c r="Q45" s="40">
        <f>+'[11]All Undergrad '!Q45</f>
        <v>243774</v>
      </c>
      <c r="R45" s="40">
        <f>+'[11]All Undergrad '!R45</f>
        <v>233407</v>
      </c>
      <c r="S45" s="40">
        <f>+'[11]All Undergrad '!S45</f>
        <v>234089</v>
      </c>
      <c r="T45" s="40">
        <f>+'[11]All Undergrad '!T45</f>
        <v>243640</v>
      </c>
      <c r="U45" s="18">
        <f>+'[11]All Undergrad '!U45</f>
        <v>254632</v>
      </c>
      <c r="V45" s="40">
        <f>+'[11]All Undergrad '!V45</f>
        <v>263744</v>
      </c>
      <c r="W45" s="40">
        <f>+'[11]All Undergrad '!W45</f>
        <v>272710</v>
      </c>
      <c r="X45" s="18">
        <f>+'[11]All Undergrad '!X45</f>
        <v>278660</v>
      </c>
      <c r="Y45" s="40">
        <f>+'[11]All Undergrad '!Y45</f>
        <v>280739</v>
      </c>
      <c r="Z45" s="18">
        <f>+'[11]All Undergrad '!Z45</f>
        <v>283616</v>
      </c>
      <c r="AA45" s="18">
        <f>+'[11]All Undergrad '!AA45</f>
        <v>287584</v>
      </c>
      <c r="AB45" s="18">
        <f>+'[11]All Undergrad '!AB45</f>
        <v>298514</v>
      </c>
      <c r="AC45" s="100">
        <f>+'[11]All Undergrad '!AC45</f>
        <v>309679</v>
      </c>
      <c r="AD45" s="122">
        <f>+'[11]All Undergrad '!AD45</f>
        <v>331446</v>
      </c>
      <c r="AE45" s="122">
        <f>+'[11]All Undergrad '!AE45</f>
        <v>346360</v>
      </c>
      <c r="AF45" s="122">
        <f>+'[11]All Undergrad '!AF45</f>
        <v>331887</v>
      </c>
      <c r="AG45" s="122">
        <f>+'[11]All Undergrad '!AG45</f>
        <v>318964</v>
      </c>
      <c r="AH45" s="122">
        <f>+'[11]All Undergrad '!AH45</f>
        <v>310173</v>
      </c>
      <c r="AI45" s="122">
        <f>+'[11]All Undergrad '!AI45</f>
        <v>300258</v>
      </c>
      <c r="AJ45" s="122">
        <f>+'[11]All Undergrad '!AJ45</f>
        <v>294192</v>
      </c>
      <c r="AK45" s="122">
        <f>+'[11]All Undergrad '!AK45</f>
        <v>286512</v>
      </c>
      <c r="AL45" s="122">
        <f>+'[11]All Undergrad '!AL45</f>
        <v>280871</v>
      </c>
      <c r="AM45" s="122">
        <f>+'[11]All Undergrad '!AM45</f>
        <v>275450</v>
      </c>
      <c r="AN45" s="133">
        <f>+'[12]All Undergrad '!AN45</f>
        <v>271800</v>
      </c>
    </row>
    <row r="46" spans="1:40" s="40" customFormat="1" ht="13" customHeight="1">
      <c r="A46" s="1" t="str">
        <f>+'[11]All Undergrad '!A46</f>
        <v>Missouri</v>
      </c>
      <c r="B46" s="40">
        <f>+'[11]All Undergrad '!B46</f>
        <v>0</v>
      </c>
      <c r="C46" s="40">
        <f>+'[11]All Undergrad '!C46</f>
        <v>0</v>
      </c>
      <c r="D46" s="40">
        <f>+'[11]All Undergrad '!D46</f>
        <v>0</v>
      </c>
      <c r="E46" s="40">
        <f>+'[11]All Undergrad '!E46</f>
        <v>0</v>
      </c>
      <c r="F46" s="40">
        <f>+'[11]All Undergrad '!F46</f>
        <v>0</v>
      </c>
      <c r="G46" s="40">
        <f>+'[11]All Undergrad '!G46</f>
        <v>0</v>
      </c>
      <c r="H46" s="40">
        <f>+'[11]All Undergrad '!H46</f>
        <v>0</v>
      </c>
      <c r="I46" s="40">
        <f>+'[11]All Undergrad '!I46</f>
        <v>0</v>
      </c>
      <c r="J46" s="40">
        <f>+'[11]All Undergrad '!J46</f>
        <v>0</v>
      </c>
      <c r="K46" s="40">
        <f>+'[11]All Undergrad '!K46</f>
        <v>0</v>
      </c>
      <c r="L46" s="40">
        <f>+'[11]All Undergrad '!L46</f>
        <v>0</v>
      </c>
      <c r="M46" s="40">
        <f>+'[11]All Undergrad '!M46</f>
        <v>252028</v>
      </c>
      <c r="N46" s="40">
        <f>+'[11]All Undergrad '!N46</f>
        <v>251661</v>
      </c>
      <c r="O46" s="40">
        <f>+'[11]All Undergrad '!O46</f>
        <v>247484</v>
      </c>
      <c r="P46" s="40">
        <f>+'[11]All Undergrad '!P46</f>
        <v>242876</v>
      </c>
      <c r="Q46" s="40">
        <f>+'[11]All Undergrad '!Q46</f>
        <v>243452</v>
      </c>
      <c r="R46" s="40">
        <f>+'[11]All Undergrad '!R46</f>
        <v>252032</v>
      </c>
      <c r="S46" s="40">
        <f>+'[11]All Undergrad '!S46</f>
        <v>258331</v>
      </c>
      <c r="T46" s="40">
        <f>+'[11]All Undergrad '!T46</f>
        <v>263719</v>
      </c>
      <c r="U46" s="18">
        <f>+'[11]All Undergrad '!U46</f>
        <v>266802</v>
      </c>
      <c r="V46" s="40">
        <f>+'[11]All Undergrad '!V46</f>
        <v>274205</v>
      </c>
      <c r="W46" s="40">
        <f>+'[11]All Undergrad '!W46</f>
        <v>284852</v>
      </c>
      <c r="X46" s="18">
        <f>+'[11]All Undergrad '!X46</f>
        <v>292404</v>
      </c>
      <c r="Y46" s="40">
        <f>+'[11]All Undergrad '!Y46</f>
        <v>296969</v>
      </c>
      <c r="Z46" s="18">
        <f>+'[11]All Undergrad '!Z46</f>
        <v>304992</v>
      </c>
      <c r="AA46" s="18">
        <f>+'[11]All Undergrad '!AA46</f>
        <v>306201</v>
      </c>
      <c r="AB46" s="18">
        <f>+'[11]All Undergrad '!AB46</f>
        <v>311271</v>
      </c>
      <c r="AC46" s="100">
        <f>+'[11]All Undergrad '!AC46</f>
        <v>321054</v>
      </c>
      <c r="AD46" s="122">
        <f>+'[11]All Undergrad '!AD46</f>
        <v>347719</v>
      </c>
      <c r="AE46" s="122">
        <f>+'[11]All Undergrad '!AE46</f>
        <v>365857</v>
      </c>
      <c r="AF46" s="122">
        <f>+'[11]All Undergrad '!AF46</f>
        <v>370001</v>
      </c>
      <c r="AG46" s="122">
        <f>+'[11]All Undergrad '!AG46</f>
        <v>355161</v>
      </c>
      <c r="AH46" s="122">
        <f>+'[11]All Undergrad '!AH46</f>
        <v>348140</v>
      </c>
      <c r="AI46" s="122">
        <f>+'[11]All Undergrad '!AI46</f>
        <v>340995</v>
      </c>
      <c r="AJ46" s="122">
        <f>+'[11]All Undergrad '!AJ46</f>
        <v>331566</v>
      </c>
      <c r="AK46" s="122">
        <f>+'[11]All Undergrad '!AK46</f>
        <v>323511</v>
      </c>
      <c r="AL46" s="122">
        <f>+'[11]All Undergrad '!AL46</f>
        <v>307433</v>
      </c>
      <c r="AM46" s="122">
        <f>+'[11]All Undergrad '!AM46</f>
        <v>297871</v>
      </c>
      <c r="AN46" s="133">
        <f>+'[12]All Undergrad '!AN46</f>
        <v>287290</v>
      </c>
    </row>
    <row r="47" spans="1:40" s="40" customFormat="1" ht="13" customHeight="1">
      <c r="A47" s="1" t="str">
        <f>+'[11]All Undergrad '!A47</f>
        <v>Nebraska</v>
      </c>
      <c r="B47" s="40">
        <f>+'[11]All Undergrad '!B47</f>
        <v>0</v>
      </c>
      <c r="C47" s="40">
        <f>+'[11]All Undergrad '!C47</f>
        <v>0</v>
      </c>
      <c r="D47" s="40">
        <f>+'[11]All Undergrad '!D47</f>
        <v>0</v>
      </c>
      <c r="E47" s="40">
        <f>+'[11]All Undergrad '!E47</f>
        <v>0</v>
      </c>
      <c r="F47" s="40">
        <f>+'[11]All Undergrad '!F47</f>
        <v>0</v>
      </c>
      <c r="G47" s="40">
        <f>+'[11]All Undergrad '!G47</f>
        <v>0</v>
      </c>
      <c r="H47" s="40">
        <f>+'[11]All Undergrad '!H47</f>
        <v>0</v>
      </c>
      <c r="I47" s="40">
        <f>+'[11]All Undergrad '!I47</f>
        <v>0</v>
      </c>
      <c r="J47" s="40">
        <f>+'[11]All Undergrad '!J47</f>
        <v>0</v>
      </c>
      <c r="K47" s="40">
        <f>+'[11]All Undergrad '!K47</f>
        <v>0</v>
      </c>
      <c r="L47" s="40">
        <f>+'[11]All Undergrad '!L47</f>
        <v>0</v>
      </c>
      <c r="M47" s="40">
        <f>+'[11]All Undergrad '!M47</f>
        <v>107851</v>
      </c>
      <c r="N47" s="40">
        <f>+'[11]All Undergrad '!N47</f>
        <v>101048</v>
      </c>
      <c r="O47" s="40">
        <f>+'[11]All Undergrad '!O47</f>
        <v>100482</v>
      </c>
      <c r="P47" s="40">
        <f>+'[11]All Undergrad '!P47</f>
        <v>100107</v>
      </c>
      <c r="Q47" s="40">
        <f>+'[11]All Undergrad '!Q47</f>
        <v>105172</v>
      </c>
      <c r="R47" s="40">
        <f>+'[11]All Undergrad '!R47</f>
        <v>96679</v>
      </c>
      <c r="S47" s="40">
        <f>+'[11]All Undergrad '!S47</f>
        <v>96476</v>
      </c>
      <c r="T47" s="40">
        <f>+'[11]All Undergrad '!T47</f>
        <v>96311</v>
      </c>
      <c r="U47" s="18">
        <f>+'[11]All Undergrad '!U47</f>
        <v>96759</v>
      </c>
      <c r="V47" s="40">
        <f>+'[11]All Undergrad '!V47</f>
        <v>97504</v>
      </c>
      <c r="W47" s="40">
        <f>+'[11]All Undergrad '!W47</f>
        <v>99997</v>
      </c>
      <c r="X47" s="18">
        <f>+'[11]All Undergrad '!X47</f>
        <v>102522</v>
      </c>
      <c r="Y47" s="40">
        <f>+'[11]All Undergrad '!Y47</f>
        <v>103765</v>
      </c>
      <c r="Z47" s="18">
        <f>+'[11]All Undergrad '!Z47</f>
        <v>103581</v>
      </c>
      <c r="AA47" s="18">
        <f>+'[11]All Undergrad '!AA47</f>
        <v>105611</v>
      </c>
      <c r="AB47" s="18">
        <f>+'[11]All Undergrad '!AB47</f>
        <v>107480</v>
      </c>
      <c r="AC47" s="100">
        <f>+'[11]All Undergrad '!AC47</f>
        <v>109718</v>
      </c>
      <c r="AD47" s="122">
        <f>+'[11]All Undergrad '!AD47</f>
        <v>117475</v>
      </c>
      <c r="AE47" s="122">
        <f>+'[11]All Undergrad '!AE47</f>
        <v>121420</v>
      </c>
      <c r="AF47" s="122">
        <f>+'[11]All Undergrad '!AF47</f>
        <v>119310</v>
      </c>
      <c r="AG47" s="122">
        <f>+'[11]All Undergrad '!AG47</f>
        <v>115721</v>
      </c>
      <c r="AH47" s="122">
        <f>+'[11]All Undergrad '!AH47</f>
        <v>113432</v>
      </c>
      <c r="AI47" s="122">
        <f>+'[11]All Undergrad '!AI47</f>
        <v>110813</v>
      </c>
      <c r="AJ47" s="122">
        <f>+'[11]All Undergrad '!AJ47</f>
        <v>110309</v>
      </c>
      <c r="AK47" s="122">
        <f>+'[11]All Undergrad '!AK47</f>
        <v>110336</v>
      </c>
      <c r="AL47" s="122">
        <f>+'[11]All Undergrad '!AL47</f>
        <v>110118</v>
      </c>
      <c r="AM47" s="122">
        <f>+'[11]All Undergrad '!AM47</f>
        <v>109313</v>
      </c>
      <c r="AN47" s="133">
        <f>+'[12]All Undergrad '!AN47</f>
        <v>110119</v>
      </c>
    </row>
    <row r="48" spans="1:40" s="40" customFormat="1" ht="13" customHeight="1">
      <c r="A48" s="1" t="str">
        <f>+'[11]All Undergrad '!A48</f>
        <v>North Dakota</v>
      </c>
      <c r="B48" s="40">
        <f>+'[11]All Undergrad '!B48</f>
        <v>0</v>
      </c>
      <c r="C48" s="40">
        <f>+'[11]All Undergrad '!C48</f>
        <v>0</v>
      </c>
      <c r="D48" s="40">
        <f>+'[11]All Undergrad '!D48</f>
        <v>0</v>
      </c>
      <c r="E48" s="40">
        <f>+'[11]All Undergrad '!E48</f>
        <v>0</v>
      </c>
      <c r="F48" s="40">
        <f>+'[11]All Undergrad '!F48</f>
        <v>0</v>
      </c>
      <c r="G48" s="40">
        <f>+'[11]All Undergrad '!G48</f>
        <v>0</v>
      </c>
      <c r="H48" s="40">
        <f>+'[11]All Undergrad '!H48</f>
        <v>0</v>
      </c>
      <c r="I48" s="40">
        <f>+'[11]All Undergrad '!I48</f>
        <v>0</v>
      </c>
      <c r="J48" s="40">
        <f>+'[11]All Undergrad '!J48</f>
        <v>0</v>
      </c>
      <c r="K48" s="40">
        <f>+'[11]All Undergrad '!K48</f>
        <v>0</v>
      </c>
      <c r="L48" s="40">
        <f>+'[11]All Undergrad '!L48</f>
        <v>0</v>
      </c>
      <c r="M48" s="40">
        <f>+'[11]All Undergrad '!M48</f>
        <v>37307</v>
      </c>
      <c r="N48" s="40">
        <f>+'[11]All Undergrad '!N48</f>
        <v>37226</v>
      </c>
      <c r="O48" s="40">
        <f>+'[11]All Undergrad '!O48</f>
        <v>37016</v>
      </c>
      <c r="P48" s="40">
        <f>+'[11]All Undergrad '!P48</f>
        <v>37183</v>
      </c>
      <c r="Q48" s="40">
        <f>+'[11]All Undergrad '!Q48</f>
        <v>37962</v>
      </c>
      <c r="R48" s="40">
        <f>+'[11]All Undergrad '!R48</f>
        <v>35806</v>
      </c>
      <c r="S48" s="40">
        <f>+'[11]All Undergrad '!S48</f>
        <v>36256</v>
      </c>
      <c r="T48" s="40">
        <f>+'[11]All Undergrad '!T48</f>
        <v>37117</v>
      </c>
      <c r="U48" s="18">
        <f>+'[11]All Undergrad '!U48</f>
        <v>36899</v>
      </c>
      <c r="V48" s="40">
        <f>+'[11]All Undergrad '!V48</f>
        <v>39177</v>
      </c>
      <c r="W48" s="40">
        <f>+'[11]All Undergrad '!W48</f>
        <v>41736</v>
      </c>
      <c r="X48" s="18">
        <f>+'[11]All Undergrad '!X48</f>
        <v>43893</v>
      </c>
      <c r="Y48" s="40">
        <f>+'[11]All Undergrad '!Y48</f>
        <v>44774</v>
      </c>
      <c r="Z48" s="18">
        <f>+'[11]All Undergrad '!Z48</f>
        <v>44153</v>
      </c>
      <c r="AA48" s="18">
        <f>+'[11]All Undergrad '!AA48</f>
        <v>44042</v>
      </c>
      <c r="AB48" s="18">
        <f>+'[11]All Undergrad '!AB48</f>
        <v>44257</v>
      </c>
      <c r="AC48" s="100">
        <f>+'[11]All Undergrad '!AC48</f>
        <v>45390</v>
      </c>
      <c r="AD48" s="122">
        <f>+'[11]All Undergrad '!AD48</f>
        <v>48836</v>
      </c>
      <c r="AE48" s="122">
        <f>+'[11]All Undergrad '!AE48</f>
        <v>50003</v>
      </c>
      <c r="AF48" s="122">
        <f>+'[11]All Undergrad '!AF48</f>
        <v>48630</v>
      </c>
      <c r="AG48" s="122">
        <f>+'[11]All Undergrad '!AG48</f>
        <v>48123</v>
      </c>
      <c r="AH48" s="122">
        <f>+'[11]All Undergrad '!AH48</f>
        <v>47592</v>
      </c>
      <c r="AI48" s="122">
        <f>+'[11]All Undergrad '!AI48</f>
        <v>46724</v>
      </c>
      <c r="AJ48" s="122">
        <f>+'[11]All Undergrad '!AJ48</f>
        <v>46574</v>
      </c>
      <c r="AK48" s="122">
        <f>+'[11]All Undergrad '!AK48</f>
        <v>46669</v>
      </c>
      <c r="AL48" s="122">
        <f>+'[11]All Undergrad '!AL48</f>
        <v>46064</v>
      </c>
      <c r="AM48" s="122">
        <f>+'[11]All Undergrad '!AM48</f>
        <v>45573</v>
      </c>
      <c r="AN48" s="133">
        <f>+'[12]All Undergrad '!AN48</f>
        <v>44531</v>
      </c>
    </row>
    <row r="49" spans="1:40" s="40" customFormat="1" ht="13" customHeight="1">
      <c r="A49" s="1" t="str">
        <f>+'[11]All Undergrad '!A49</f>
        <v>Ohio</v>
      </c>
      <c r="B49" s="40">
        <f>+'[11]All Undergrad '!B49</f>
        <v>0</v>
      </c>
      <c r="C49" s="40">
        <f>+'[11]All Undergrad '!C49</f>
        <v>0</v>
      </c>
      <c r="D49" s="40">
        <f>+'[11]All Undergrad '!D49</f>
        <v>0</v>
      </c>
      <c r="E49" s="40">
        <f>+'[11]All Undergrad '!E49</f>
        <v>0</v>
      </c>
      <c r="F49" s="40">
        <f>+'[11]All Undergrad '!F49</f>
        <v>0</v>
      </c>
      <c r="G49" s="40">
        <f>+'[11]All Undergrad '!G49</f>
        <v>0</v>
      </c>
      <c r="H49" s="40">
        <f>+'[11]All Undergrad '!H49</f>
        <v>0</v>
      </c>
      <c r="I49" s="40">
        <f>+'[11]All Undergrad '!I49</f>
        <v>0</v>
      </c>
      <c r="J49" s="40">
        <f>+'[11]All Undergrad '!J49</f>
        <v>0</v>
      </c>
      <c r="K49" s="40">
        <f>+'[11]All Undergrad '!K49</f>
        <v>0</v>
      </c>
      <c r="L49" s="40">
        <f>+'[11]All Undergrad '!L49</f>
        <v>0</v>
      </c>
      <c r="M49" s="40">
        <f>+'[11]All Undergrad '!M49</f>
        <v>495892</v>
      </c>
      <c r="N49" s="40">
        <f>+'[11]All Undergrad '!N49</f>
        <v>484422</v>
      </c>
      <c r="O49" s="40">
        <f>+'[11]All Undergrad '!O49</f>
        <v>471266</v>
      </c>
      <c r="P49" s="40">
        <f>+'[11]All Undergrad '!P49</f>
        <v>461524</v>
      </c>
      <c r="Q49" s="40">
        <f>+'[11]All Undergrad '!Q49</f>
        <v>465660</v>
      </c>
      <c r="R49" s="40">
        <f>+'[11]All Undergrad '!R49</f>
        <v>458575</v>
      </c>
      <c r="S49" s="40">
        <f>+'[11]All Undergrad '!S49</f>
        <v>463755</v>
      </c>
      <c r="T49" s="40">
        <f>+'[11]All Undergrad '!T49</f>
        <v>469558</v>
      </c>
      <c r="U49" s="18">
        <f>+'[11]All Undergrad '!U49</f>
        <v>469999</v>
      </c>
      <c r="V49" s="40">
        <f>+'[11]All Undergrad '!V49</f>
        <v>488568</v>
      </c>
      <c r="W49" s="40">
        <f>+'[11]All Undergrad '!W49</f>
        <v>505037</v>
      </c>
      <c r="X49" s="18">
        <f>+'[11]All Undergrad '!X49</f>
        <v>517533</v>
      </c>
      <c r="Y49" s="40">
        <f>+'[11]All Undergrad '!Y49</f>
        <v>526569</v>
      </c>
      <c r="Z49" s="18">
        <f>+'[11]All Undergrad '!Z49</f>
        <v>529891</v>
      </c>
      <c r="AA49" s="18">
        <f>+'[11]All Undergrad '!AA49</f>
        <v>533652</v>
      </c>
      <c r="AB49" s="18">
        <f>+'[11]All Undergrad '!AB49</f>
        <v>543634</v>
      </c>
      <c r="AC49" s="100">
        <f>+'[11]All Undergrad '!AC49</f>
        <v>564461</v>
      </c>
      <c r="AD49" s="122">
        <f>+'[11]All Undergrad '!AD49</f>
        <v>625487</v>
      </c>
      <c r="AE49" s="122">
        <f>+'[11]All Undergrad '!AE49</f>
        <v>642876</v>
      </c>
      <c r="AF49" s="122">
        <f>+'[11]All Undergrad '!AF49</f>
        <v>641793</v>
      </c>
      <c r="AG49" s="122">
        <f>+'[11]All Undergrad '!AG49</f>
        <v>618887</v>
      </c>
      <c r="AH49" s="122">
        <f>+'[11]All Undergrad '!AH49</f>
        <v>606625</v>
      </c>
      <c r="AI49" s="122">
        <f>+'[11]All Undergrad '!AI49</f>
        <v>589426</v>
      </c>
      <c r="AJ49" s="122">
        <f>+'[11]All Undergrad '!AJ49</f>
        <v>577354</v>
      </c>
      <c r="AK49" s="122">
        <f>+'[11]All Undergrad '!AK49</f>
        <v>567714</v>
      </c>
      <c r="AL49" s="122">
        <f>+'[11]All Undergrad '!AL49</f>
        <v>560843</v>
      </c>
      <c r="AM49" s="122">
        <f>+'[11]All Undergrad '!AM49</f>
        <v>556548</v>
      </c>
      <c r="AN49" s="133">
        <f>+'[12]All Undergrad '!AN49</f>
        <v>569767</v>
      </c>
    </row>
    <row r="50" spans="1:40" s="40" customFormat="1" ht="13" customHeight="1">
      <c r="A50" s="1" t="str">
        <f>+'[11]All Undergrad '!A50</f>
        <v>South Dakota</v>
      </c>
      <c r="B50" s="40">
        <f>+'[11]All Undergrad '!B50</f>
        <v>0</v>
      </c>
      <c r="C50" s="40">
        <f>+'[11]All Undergrad '!C50</f>
        <v>0</v>
      </c>
      <c r="D50" s="40">
        <f>+'[11]All Undergrad '!D50</f>
        <v>0</v>
      </c>
      <c r="E50" s="40">
        <f>+'[11]All Undergrad '!E50</f>
        <v>0</v>
      </c>
      <c r="F50" s="40">
        <f>+'[11]All Undergrad '!F50</f>
        <v>0</v>
      </c>
      <c r="G50" s="40">
        <f>+'[11]All Undergrad '!G50</f>
        <v>0</v>
      </c>
      <c r="H50" s="40">
        <f>+'[11]All Undergrad '!H50</f>
        <v>0</v>
      </c>
      <c r="I50" s="40">
        <f>+'[11]All Undergrad '!I50</f>
        <v>0</v>
      </c>
      <c r="J50" s="40">
        <f>+'[11]All Undergrad '!J50</f>
        <v>0</v>
      </c>
      <c r="K50" s="40">
        <f>+'[11]All Undergrad '!K50</f>
        <v>0</v>
      </c>
      <c r="L50" s="40">
        <f>+'[11]All Undergrad '!L50</f>
        <v>0</v>
      </c>
      <c r="M50" s="40">
        <f>+'[11]All Undergrad '!M50</f>
        <v>32788</v>
      </c>
      <c r="N50" s="40">
        <f>+'[11]All Undergrad '!N50</f>
        <v>33573</v>
      </c>
      <c r="O50" s="40">
        <f>+'[11]All Undergrad '!O50</f>
        <v>33281</v>
      </c>
      <c r="P50" s="40">
        <f>+'[11]All Undergrad '!P50</f>
        <v>32160</v>
      </c>
      <c r="Q50" s="40">
        <f>+'[11]All Undergrad '!Q50</f>
        <v>35356</v>
      </c>
      <c r="R50" s="40">
        <f>+'[11]All Undergrad '!R50</f>
        <v>34750</v>
      </c>
      <c r="S50" s="40">
        <f>+'[11]All Undergrad '!S50</f>
        <v>36591</v>
      </c>
      <c r="T50" s="40">
        <f>+'[11]All Undergrad '!T50</f>
        <v>37384</v>
      </c>
      <c r="U50" s="18">
        <f>+'[11]All Undergrad '!U50</f>
        <v>37497</v>
      </c>
      <c r="V50" s="40">
        <f>+'[11]All Undergrad '!V50</f>
        <v>38707</v>
      </c>
      <c r="W50" s="40">
        <f>+'[11]All Undergrad '!W50</f>
        <v>41455</v>
      </c>
      <c r="X50" s="18">
        <f>+'[11]All Undergrad '!X50</f>
        <v>43313</v>
      </c>
      <c r="Y50" s="40">
        <f>+'[11]All Undergrad '!Y50</f>
        <v>43202</v>
      </c>
      <c r="Z50" s="18">
        <f>+'[11]All Undergrad '!Z50</f>
        <v>43206</v>
      </c>
      <c r="AA50" s="18">
        <f>+'[11]All Undergrad '!AA50</f>
        <v>42985</v>
      </c>
      <c r="AB50" s="18">
        <f>+'[11]All Undergrad '!AB50</f>
        <v>43393</v>
      </c>
      <c r="AC50" s="100">
        <f>+'[11]All Undergrad '!AC50</f>
        <v>43997</v>
      </c>
      <c r="AD50" s="122">
        <f>+'[11]All Undergrad '!AD50</f>
        <v>47318</v>
      </c>
      <c r="AE50" s="122">
        <f>+'[11]All Undergrad '!AE50</f>
        <v>50689</v>
      </c>
      <c r="AF50" s="122">
        <f>+'[11]All Undergrad '!AF50</f>
        <v>49205</v>
      </c>
      <c r="AG50" s="122">
        <f>+'[11]All Undergrad '!AG50</f>
        <v>49259</v>
      </c>
      <c r="AH50" s="122">
        <f>+'[11]All Undergrad '!AH50</f>
        <v>48190</v>
      </c>
      <c r="AI50" s="122">
        <f>+'[11]All Undergrad '!AI50</f>
        <v>47234</v>
      </c>
      <c r="AJ50" s="122">
        <f>+'[11]All Undergrad '!AJ50</f>
        <v>46901</v>
      </c>
      <c r="AK50" s="122">
        <f>+'[11]All Undergrad '!AK50</f>
        <v>46728</v>
      </c>
      <c r="AL50" s="122">
        <f>+'[11]All Undergrad '!AL50</f>
        <v>46809</v>
      </c>
      <c r="AM50" s="122">
        <f>+'[11]All Undergrad '!AM50</f>
        <v>46241</v>
      </c>
      <c r="AN50" s="133">
        <f>+'[12]All Undergrad '!AN50</f>
        <v>45146</v>
      </c>
    </row>
    <row r="51" spans="1:40" s="40" customFormat="1" ht="13" customHeight="1">
      <c r="A51" s="3" t="str">
        <f>+'[11]All Undergrad '!A51</f>
        <v>Wisconsin</v>
      </c>
      <c r="B51" s="42">
        <f>+'[11]All Undergrad '!B51</f>
        <v>0</v>
      </c>
      <c r="C51" s="42">
        <f>+'[11]All Undergrad '!C51</f>
        <v>0</v>
      </c>
      <c r="D51" s="42">
        <f>+'[11]All Undergrad '!D51</f>
        <v>0</v>
      </c>
      <c r="E51" s="42">
        <f>+'[11]All Undergrad '!E51</f>
        <v>0</v>
      </c>
      <c r="F51" s="42">
        <f>+'[11]All Undergrad '!F51</f>
        <v>0</v>
      </c>
      <c r="G51" s="42">
        <f>+'[11]All Undergrad '!G51</f>
        <v>0</v>
      </c>
      <c r="H51" s="42">
        <f>+'[11]All Undergrad '!H51</f>
        <v>0</v>
      </c>
      <c r="I51" s="42">
        <f>+'[11]All Undergrad '!I51</f>
        <v>0</v>
      </c>
      <c r="J51" s="42">
        <f>+'[11]All Undergrad '!J51</f>
        <v>0</v>
      </c>
      <c r="K51" s="42">
        <f>+'[11]All Undergrad '!K51</f>
        <v>0</v>
      </c>
      <c r="L51" s="42">
        <f>+'[11]All Undergrad '!L51</f>
        <v>0</v>
      </c>
      <c r="M51" s="42">
        <f>+'[11]All Undergrad '!M51</f>
        <v>273254</v>
      </c>
      <c r="N51" s="42">
        <f>+'[11]All Undergrad '!N51</f>
        <v>274280</v>
      </c>
      <c r="O51" s="42">
        <f>+'[11]All Undergrad '!O51</f>
        <v>269548</v>
      </c>
      <c r="P51" s="42">
        <f>+'[11]All Undergrad '!P51</f>
        <v>267273</v>
      </c>
      <c r="Q51" s="42">
        <f>+'[11]All Undergrad '!Q51</f>
        <v>266230</v>
      </c>
      <c r="R51" s="42">
        <f>+'[11]All Undergrad '!R51</f>
        <v>264832</v>
      </c>
      <c r="S51" s="42">
        <f>+'[11]All Undergrad '!S51</f>
        <v>268275</v>
      </c>
      <c r="T51" s="42">
        <f>+'[11]All Undergrad '!T51</f>
        <v>270684</v>
      </c>
      <c r="U51" s="20">
        <f>+'[11]All Undergrad '!U51</f>
        <v>271839</v>
      </c>
      <c r="V51" s="42">
        <f>+'[11]All Undergrad '!V51</f>
        <v>280563</v>
      </c>
      <c r="W51" s="42">
        <f>+'[11]All Undergrad '!W51</f>
        <v>291918</v>
      </c>
      <c r="X51" s="20">
        <f>+'[11]All Undergrad '!X51</f>
        <v>291343</v>
      </c>
      <c r="Y51" s="42">
        <f>+'[11]All Undergrad '!Y51</f>
        <v>293127</v>
      </c>
      <c r="Z51" s="20">
        <f>+'[11]All Undergrad '!Z51</f>
        <v>296743</v>
      </c>
      <c r="AA51" s="20">
        <f>+'[11]All Undergrad '!AA51</f>
        <v>300932</v>
      </c>
      <c r="AB51" s="20">
        <f>+'[11]All Undergrad '!AB51</f>
        <v>302979</v>
      </c>
      <c r="AC51" s="99">
        <f>+'[11]All Undergrad '!AC51</f>
        <v>311898</v>
      </c>
      <c r="AD51" s="123">
        <f>+'[11]All Undergrad '!AD51</f>
        <v>332394</v>
      </c>
      <c r="AE51" s="123">
        <f>+'[11]All Undergrad '!AE51</f>
        <v>339063</v>
      </c>
      <c r="AF51" s="123">
        <f>+'[11]All Undergrad '!AF51</f>
        <v>335230</v>
      </c>
      <c r="AG51" s="123">
        <f>+'[11]All Undergrad '!AG51</f>
        <v>329773</v>
      </c>
      <c r="AH51" s="123">
        <f>+'[11]All Undergrad '!AH51</f>
        <v>324121</v>
      </c>
      <c r="AI51" s="123">
        <f>+'[11]All Undergrad '!AI51</f>
        <v>318591</v>
      </c>
      <c r="AJ51" s="123">
        <f>+'[11]All Undergrad '!AJ51</f>
        <v>310343</v>
      </c>
      <c r="AK51" s="123">
        <f>+'[11]All Undergrad '!AK51</f>
        <v>302353</v>
      </c>
      <c r="AL51" s="123">
        <f>+'[11]All Undergrad '!AL51</f>
        <v>300571</v>
      </c>
      <c r="AM51" s="123">
        <f>+'[11]All Undergrad '!AM51</f>
        <v>296802</v>
      </c>
      <c r="AN51" s="109">
        <f>+'[12]All Undergrad '!AN51</f>
        <v>293143</v>
      </c>
    </row>
    <row r="52" spans="1:40" s="40" customFormat="1" ht="13" customHeight="1">
      <c r="A52" s="1" t="str">
        <f>+'[11]All Undergrad '!A52</f>
        <v>Northeast</v>
      </c>
      <c r="B52" s="37">
        <f>+'[11]All Undergrad '!B52</f>
        <v>0</v>
      </c>
      <c r="C52" s="37">
        <f>+'[11]All Undergrad '!C52</f>
        <v>0</v>
      </c>
      <c r="D52" s="37">
        <f>+'[11]All Undergrad '!D52</f>
        <v>0</v>
      </c>
      <c r="E52" s="37">
        <f>+'[11]All Undergrad '!E52</f>
        <v>0</v>
      </c>
      <c r="F52" s="37">
        <f>+'[11]All Undergrad '!F52</f>
        <v>0</v>
      </c>
      <c r="G52" s="37">
        <f>+'[11]All Undergrad '!G52</f>
        <v>0</v>
      </c>
      <c r="H52" s="37">
        <f>+'[11]All Undergrad '!H52</f>
        <v>0</v>
      </c>
      <c r="I52" s="37">
        <f>+'[11]All Undergrad '!I52</f>
        <v>0</v>
      </c>
      <c r="J52" s="37">
        <f>+'[11]All Undergrad '!J52</f>
        <v>0</v>
      </c>
      <c r="K52" s="37">
        <f>+'[11]All Undergrad '!K52</f>
        <v>0</v>
      </c>
      <c r="L52" s="37">
        <f>+'[11]All Undergrad '!L52</f>
        <v>0</v>
      </c>
      <c r="M52" s="37">
        <f>+'[11]All Undergrad '!M52</f>
        <v>2634961</v>
      </c>
      <c r="N52" s="37">
        <f>+'[11]All Undergrad '!N52</f>
        <v>2344283</v>
      </c>
      <c r="O52" s="37">
        <f>+'[11]All Undergrad '!O52</f>
        <v>2304433</v>
      </c>
      <c r="P52" s="37">
        <f>+'[11]All Undergrad '!P52</f>
        <v>2288283</v>
      </c>
      <c r="Q52" s="37">
        <f>+'[11]All Undergrad '!Q52</f>
        <v>2235608</v>
      </c>
      <c r="R52" s="37">
        <f>+'[11]All Undergrad '!R52</f>
        <v>2230053</v>
      </c>
      <c r="S52" s="37">
        <f>+'[11]All Undergrad '!S52</f>
        <v>2223148</v>
      </c>
      <c r="T52" s="37">
        <f>+'[11]All Undergrad '!T52</f>
        <v>2251631</v>
      </c>
      <c r="U52" s="37">
        <f>+'[11]All Undergrad '!U52</f>
        <v>2277477</v>
      </c>
      <c r="V52" s="37">
        <f>+'[11]All Undergrad '!V52</f>
        <v>2329740</v>
      </c>
      <c r="W52" s="37">
        <f>+'[11]All Undergrad '!W52</f>
        <v>2407838</v>
      </c>
      <c r="X52" s="37">
        <f>+'[11]All Undergrad '!X52</f>
        <v>2456795</v>
      </c>
      <c r="Y52" s="37">
        <f>+'[11]All Undergrad '!Y52</f>
        <v>2494422</v>
      </c>
      <c r="Z52" s="37">
        <f>+'[11]All Undergrad '!Z52</f>
        <v>2510851</v>
      </c>
      <c r="AA52" s="37">
        <f>+'[11]All Undergrad '!AA52</f>
        <v>2540668</v>
      </c>
      <c r="AB52" s="37">
        <f>+'[11]All Undergrad '!AB52</f>
        <v>2591510</v>
      </c>
      <c r="AC52" s="120">
        <f>+'[11]All Undergrad '!AC52</f>
        <v>2688617</v>
      </c>
      <c r="AD52" s="120">
        <f>+'[11]All Undergrad '!AD52</f>
        <v>2842797</v>
      </c>
      <c r="AE52" s="120">
        <f>+'[11]All Undergrad '!AE52</f>
        <v>2871949</v>
      </c>
      <c r="AF52" s="120">
        <f>+'[11]All Undergrad '!AF52</f>
        <v>2840100</v>
      </c>
      <c r="AG52" s="120">
        <f>+'[11]All Undergrad '!AG52</f>
        <v>2821423</v>
      </c>
      <c r="AH52" s="120">
        <f>+'[11]All Undergrad '!AH52</f>
        <v>2803569</v>
      </c>
      <c r="AI52" s="120">
        <f>+'[11]All Undergrad '!AI52</f>
        <v>2792681</v>
      </c>
      <c r="AJ52" s="120">
        <f>+'[11]All Undergrad '!AJ52</f>
        <v>2753715</v>
      </c>
      <c r="AK52" s="120">
        <f>+'[11]All Undergrad '!AK52</f>
        <v>2723313</v>
      </c>
      <c r="AL52" s="120">
        <f>+'[11]All Undergrad '!AL52</f>
        <v>2710344</v>
      </c>
      <c r="AM52" s="120">
        <f>+'[11]All Undergrad '!AM52</f>
        <v>2683541</v>
      </c>
      <c r="AN52" s="130">
        <f>+'[12]All Undergrad '!AN52</f>
        <v>2665516</v>
      </c>
    </row>
    <row r="53" spans="1:40" s="39" customFormat="1" ht="13" customHeight="1">
      <c r="A53" s="17" t="str">
        <f>+'[11]All Undergrad '!A53</f>
        <v xml:space="preserve">   as a percent of U.S.</v>
      </c>
      <c r="B53" s="38">
        <f>+'[11]All Undergrad '!B53</f>
        <v>0</v>
      </c>
      <c r="C53" s="38">
        <f>+'[11]All Undergrad '!C53</f>
        <v>0</v>
      </c>
      <c r="D53" s="38">
        <f>+'[11]All Undergrad '!D53</f>
        <v>0</v>
      </c>
      <c r="E53" s="38">
        <f>+'[11]All Undergrad '!E53</f>
        <v>0</v>
      </c>
      <c r="F53" s="38">
        <f>+'[11]All Undergrad '!F53</f>
        <v>0</v>
      </c>
      <c r="G53" s="38">
        <f>+'[11]All Undergrad '!G53</f>
        <v>0</v>
      </c>
      <c r="H53" s="38">
        <f>+'[11]All Undergrad '!H53</f>
        <v>0</v>
      </c>
      <c r="I53" s="38">
        <f>+'[11]All Undergrad '!I53</f>
        <v>0</v>
      </c>
      <c r="J53" s="38">
        <f>+'[11]All Undergrad '!J53</f>
        <v>0</v>
      </c>
      <c r="K53" s="38">
        <f>+'[11]All Undergrad '!K53</f>
        <v>0</v>
      </c>
      <c r="L53" s="38">
        <f>+'[11]All Undergrad '!L53</f>
        <v>0</v>
      </c>
      <c r="M53" s="38">
        <f>+'[11]All Undergrad '!M53</f>
        <v>20.651111355810592</v>
      </c>
      <c r="N53" s="38">
        <f>+'[11]All Undergrad '!N53</f>
        <v>19.096561461714185</v>
      </c>
      <c r="O53" s="38">
        <f>+'[11]All Undergrad '!O53</f>
        <v>18.864972641924467</v>
      </c>
      <c r="P53" s="38">
        <f>+'[11]All Undergrad '!P53</f>
        <v>18.836552122270326</v>
      </c>
      <c r="Q53" s="38">
        <f>+'[11]All Undergrad '!Q53</f>
        <v>18.250008714356142</v>
      </c>
      <c r="R53" s="38">
        <f>+'[11]All Undergrad '!R53</f>
        <v>17.996395157551468</v>
      </c>
      <c r="S53" s="38">
        <f>+'[11]All Undergrad '!S53</f>
        <v>17.86642190574856</v>
      </c>
      <c r="T53" s="38">
        <f>+'[11]All Undergrad '!T53</f>
        <v>17.7431127985766</v>
      </c>
      <c r="U53" s="38">
        <f>+'[11]All Undergrad '!U53</f>
        <v>17.32986767989269</v>
      </c>
      <c r="V53" s="38">
        <f>+'[11]All Undergrad '!V53</f>
        <v>17.004099467128391</v>
      </c>
      <c r="W53" s="38">
        <f>+'[11]All Undergrad '!W53</f>
        <v>16.905820311476997</v>
      </c>
      <c r="X53" s="38">
        <f>+'[11]All Undergrad '!X53</f>
        <v>16.991157774646222</v>
      </c>
      <c r="Y53" s="38">
        <f>+'[11]All Undergrad '!Y53</f>
        <v>16.912529216468769</v>
      </c>
      <c r="Z53" s="38">
        <f>+'[11]All Undergrad '!Z53</f>
        <v>16.796451651076794</v>
      </c>
      <c r="AA53" s="38">
        <f>+'[11]All Undergrad '!AA53</f>
        <v>16.926741403676054</v>
      </c>
      <c r="AB53" s="38">
        <f>+'[11]All Undergrad '!AB53</f>
        <v>16.624502028643303</v>
      </c>
      <c r="AC53" s="121">
        <f>+'[11]All Undergrad '!AC53</f>
        <v>16.443922426228351</v>
      </c>
      <c r="AD53" s="121">
        <f>+'[11]All Undergrad '!AD53</f>
        <v>16.058235624635692</v>
      </c>
      <c r="AE53" s="121">
        <f>+'[11]All Undergrad '!AE53</f>
        <v>15.974415784604984</v>
      </c>
      <c r="AF53" s="121">
        <f>+'[11]All Undergrad '!AF53</f>
        <v>16.163458257289975</v>
      </c>
      <c r="AG53" s="121">
        <f>+'[11]All Undergrad '!AG53</f>
        <v>16.133308508955704</v>
      </c>
      <c r="AH53" s="121">
        <f>+'[11]All Undergrad '!AH53</f>
        <v>16.275276272328394</v>
      </c>
      <c r="AI53" s="121">
        <f>+'[11]All Undergrad '!AI53</f>
        <v>16.399697290311384</v>
      </c>
      <c r="AJ53" s="121">
        <f>+'[11]All Undergrad '!AJ53</f>
        <v>16.435828992866448</v>
      </c>
      <c r="AK53" s="121">
        <f>+'[11]All Undergrad '!AK53</f>
        <v>16.3982896917795</v>
      </c>
      <c r="AL53" s="121">
        <f>+'[11]All Undergrad '!AL53</f>
        <v>16.430345238972077</v>
      </c>
      <c r="AM53" s="121">
        <f>+'[11]All Undergrad '!AM53</f>
        <v>16.448444369311858</v>
      </c>
      <c r="AN53" s="131">
        <f>+'[12]All Undergrad '!AN53</f>
        <v>16.378170705413499</v>
      </c>
    </row>
    <row r="54" spans="1:40" s="40" customFormat="1" ht="13" customHeight="1">
      <c r="A54" s="1" t="str">
        <f>+'[11]All Undergrad '!A54</f>
        <v>Connecticut</v>
      </c>
      <c r="B54" s="40">
        <f>+'[11]All Undergrad '!B54</f>
        <v>0</v>
      </c>
      <c r="C54" s="40">
        <f>+'[11]All Undergrad '!C54</f>
        <v>0</v>
      </c>
      <c r="D54" s="40">
        <f>+'[11]All Undergrad '!D54</f>
        <v>0</v>
      </c>
      <c r="E54" s="40">
        <f>+'[11]All Undergrad '!E54</f>
        <v>0</v>
      </c>
      <c r="F54" s="40">
        <f>+'[11]All Undergrad '!F54</f>
        <v>0</v>
      </c>
      <c r="G54" s="40">
        <f>+'[11]All Undergrad '!G54</f>
        <v>0</v>
      </c>
      <c r="H54" s="40">
        <f>+'[11]All Undergrad '!H54</f>
        <v>0</v>
      </c>
      <c r="I54" s="40">
        <f>+'[11]All Undergrad '!I54</f>
        <v>0</v>
      </c>
      <c r="J54" s="40">
        <f>+'[11]All Undergrad '!J54</f>
        <v>0</v>
      </c>
      <c r="K54" s="40">
        <f>+'[11]All Undergrad '!K54</f>
        <v>0</v>
      </c>
      <c r="L54" s="40">
        <f>+'[11]All Undergrad '!L54</f>
        <v>0</v>
      </c>
      <c r="M54" s="40">
        <f>+'[11]All Undergrad '!M54</f>
        <v>131462</v>
      </c>
      <c r="N54" s="40">
        <f>+'[11]All Undergrad '!N54</f>
        <v>128063</v>
      </c>
      <c r="O54" s="40">
        <f>+'[11]All Undergrad '!O54</f>
        <v>125939</v>
      </c>
      <c r="P54" s="40">
        <f>+'[11]All Undergrad '!P54</f>
        <v>124063</v>
      </c>
      <c r="Q54" s="40">
        <f>+'[11]All Undergrad '!Q54</f>
        <v>120609</v>
      </c>
      <c r="R54" s="40">
        <f>+'[11]All Undergrad '!R54</f>
        <v>119848</v>
      </c>
      <c r="S54" s="40">
        <f>+'[11]All Undergrad '!S54</f>
        <v>120151</v>
      </c>
      <c r="T54" s="40">
        <f>+'[11]All Undergrad '!T54</f>
        <v>123419</v>
      </c>
      <c r="U54" s="18">
        <f>+'[11]All Undergrad '!U54</f>
        <v>127715</v>
      </c>
      <c r="V54" s="40">
        <f>+'[11]All Undergrad '!V54</f>
        <v>131834</v>
      </c>
      <c r="W54" s="40">
        <f>+'[11]All Undergrad '!W54</f>
        <v>136167</v>
      </c>
      <c r="X54" s="18">
        <f>+'[11]All Undergrad '!X54</f>
        <v>136913</v>
      </c>
      <c r="Y54" s="40">
        <f>+'[11]All Undergrad '!Y54</f>
        <v>139071</v>
      </c>
      <c r="Z54" s="18">
        <f>+'[11]All Undergrad '!Z54</f>
        <v>141332</v>
      </c>
      <c r="AA54" s="18">
        <f>+'[11]All Undergrad '!AA54</f>
        <v>141215</v>
      </c>
      <c r="AB54" s="18">
        <f>+'[11]All Undergrad '!AB54</f>
        <v>145031</v>
      </c>
      <c r="AC54" s="100">
        <f>+'[11]All Undergrad '!AC54</f>
        <v>150378</v>
      </c>
      <c r="AD54" s="122">
        <f>+'[11]All Undergrad '!AD54</f>
        <v>158105</v>
      </c>
      <c r="AE54" s="122">
        <f>+'[11]All Undergrad '!AE54</f>
        <v>158755</v>
      </c>
      <c r="AF54" s="122">
        <f>+'[11]All Undergrad '!AF54</f>
        <v>163466</v>
      </c>
      <c r="AG54" s="122">
        <f>+'[11]All Undergrad '!AG54</f>
        <v>166812</v>
      </c>
      <c r="AH54" s="122">
        <f>+'[11]All Undergrad '!AH54</f>
        <v>164601</v>
      </c>
      <c r="AI54" s="122">
        <f>+'[11]All Undergrad '!AI54</f>
        <v>163896</v>
      </c>
      <c r="AJ54" s="122">
        <f>+'[11]All Undergrad '!AJ54</f>
        <v>161324</v>
      </c>
      <c r="AK54" s="122">
        <f>+'[11]All Undergrad '!AK54</f>
        <v>159119</v>
      </c>
      <c r="AL54" s="122">
        <f>+'[11]All Undergrad '!AL54</f>
        <v>159152</v>
      </c>
      <c r="AM54" s="122">
        <f>+'[11]All Undergrad '!AM54</f>
        <v>158990</v>
      </c>
      <c r="AN54" s="130">
        <f>+'[12]All Undergrad '!AN54</f>
        <v>155048</v>
      </c>
    </row>
    <row r="55" spans="1:40" s="40" customFormat="1" ht="13" customHeight="1">
      <c r="A55" s="1" t="str">
        <f>+'[11]All Undergrad '!A55</f>
        <v>Maine</v>
      </c>
      <c r="B55" s="40">
        <f>+'[11]All Undergrad '!B55</f>
        <v>0</v>
      </c>
      <c r="C55" s="40">
        <f>+'[11]All Undergrad '!C55</f>
        <v>0</v>
      </c>
      <c r="D55" s="40">
        <f>+'[11]All Undergrad '!D55</f>
        <v>0</v>
      </c>
      <c r="E55" s="40">
        <f>+'[11]All Undergrad '!E55</f>
        <v>0</v>
      </c>
      <c r="F55" s="40">
        <f>+'[11]All Undergrad '!F55</f>
        <v>0</v>
      </c>
      <c r="G55" s="40">
        <f>+'[11]All Undergrad '!G55</f>
        <v>0</v>
      </c>
      <c r="H55" s="40">
        <f>+'[11]All Undergrad '!H55</f>
        <v>0</v>
      </c>
      <c r="I55" s="40">
        <f>+'[11]All Undergrad '!I55</f>
        <v>0</v>
      </c>
      <c r="J55" s="40">
        <f>+'[11]All Undergrad '!J55</f>
        <v>0</v>
      </c>
      <c r="K55" s="40">
        <f>+'[11]All Undergrad '!K55</f>
        <v>0</v>
      </c>
      <c r="L55" s="40">
        <f>+'[11]All Undergrad '!L55</f>
        <v>0</v>
      </c>
      <c r="M55" s="40">
        <f>+'[11]All Undergrad '!M55</f>
        <v>52059</v>
      </c>
      <c r="N55" s="40">
        <f>+'[11]All Undergrad '!N55</f>
        <v>50391</v>
      </c>
      <c r="O55" s="40">
        <f>+'[11]All Undergrad '!O55</f>
        <v>50274</v>
      </c>
      <c r="P55" s="40">
        <f>+'[11]All Undergrad '!P55</f>
        <v>49730</v>
      </c>
      <c r="Q55" s="40">
        <f>+'[11]All Undergrad '!Q55</f>
        <v>49481</v>
      </c>
      <c r="R55" s="40">
        <f>+'[11]All Undergrad '!R55</f>
        <v>49730</v>
      </c>
      <c r="S55" s="40">
        <f>+'[11]All Undergrad '!S55</f>
        <v>50082</v>
      </c>
      <c r="T55" s="40">
        <f>+'[11]All Undergrad '!T55</f>
        <v>51122</v>
      </c>
      <c r="U55" s="18">
        <f>+'[11]All Undergrad '!U55</f>
        <v>50728</v>
      </c>
      <c r="V55" s="40">
        <f>+'[11]All Undergrad '!V55</f>
        <v>53152</v>
      </c>
      <c r="W55" s="40">
        <f>+'[11]All Undergrad '!W55</f>
        <v>54638</v>
      </c>
      <c r="X55" s="18">
        <f>+'[11]All Undergrad '!X55</f>
        <v>56216</v>
      </c>
      <c r="Y55" s="40">
        <f>+'[11]All Undergrad '!Y55</f>
        <v>57394</v>
      </c>
      <c r="Z55" s="18">
        <f>+'[11]All Undergrad '!Z55</f>
        <v>57622</v>
      </c>
      <c r="AA55" s="18">
        <f>+'[11]All Undergrad '!AA55</f>
        <v>58512</v>
      </c>
      <c r="AB55" s="18">
        <f>+'[11]All Undergrad '!AB55</f>
        <v>59249</v>
      </c>
      <c r="AC55" s="100">
        <f>+'[11]All Undergrad '!AC55</f>
        <v>60009</v>
      </c>
      <c r="AD55" s="122">
        <f>+'[11]All Undergrad '!AD55</f>
        <v>62097</v>
      </c>
      <c r="AE55" s="122">
        <f>+'[11]All Undergrad '!AE55</f>
        <v>64178</v>
      </c>
      <c r="AF55" s="122">
        <f>+'[11]All Undergrad '!AF55</f>
        <v>62924</v>
      </c>
      <c r="AG55" s="122">
        <f>+'[11]All Undergrad '!AG55</f>
        <v>63084</v>
      </c>
      <c r="AH55" s="122">
        <f>+'[11]All Undergrad '!AH55</f>
        <v>62062</v>
      </c>
      <c r="AI55" s="122">
        <f>+'[11]All Undergrad '!AI55</f>
        <v>62500</v>
      </c>
      <c r="AJ55" s="122">
        <f>+'[11]All Undergrad '!AJ55</f>
        <v>62248</v>
      </c>
      <c r="AK55" s="122">
        <f>+'[11]All Undergrad '!AK55</f>
        <v>62456</v>
      </c>
      <c r="AL55" s="122">
        <f>+'[11]All Undergrad '!AL55</f>
        <v>61919</v>
      </c>
      <c r="AM55" s="122">
        <f>+'[11]All Undergrad '!AM55</f>
        <v>62061</v>
      </c>
      <c r="AN55" s="130">
        <f>+'[12]All Undergrad '!AN55</f>
        <v>62296</v>
      </c>
    </row>
    <row r="56" spans="1:40" s="40" customFormat="1" ht="13" customHeight="1">
      <c r="A56" s="1" t="str">
        <f>+'[11]All Undergrad '!A56</f>
        <v>Massachusetts</v>
      </c>
      <c r="B56" s="40">
        <f>+'[11]All Undergrad '!B56</f>
        <v>0</v>
      </c>
      <c r="C56" s="40">
        <f>+'[11]All Undergrad '!C56</f>
        <v>0</v>
      </c>
      <c r="D56" s="40">
        <f>+'[11]All Undergrad '!D56</f>
        <v>0</v>
      </c>
      <c r="E56" s="40">
        <f>+'[11]All Undergrad '!E56</f>
        <v>0</v>
      </c>
      <c r="F56" s="40">
        <f>+'[11]All Undergrad '!F56</f>
        <v>0</v>
      </c>
      <c r="G56" s="40">
        <f>+'[11]All Undergrad '!G56</f>
        <v>0</v>
      </c>
      <c r="H56" s="40">
        <f>+'[11]All Undergrad '!H56</f>
        <v>0</v>
      </c>
      <c r="I56" s="40">
        <f>+'[11]All Undergrad '!I56</f>
        <v>0</v>
      </c>
      <c r="J56" s="40">
        <f>+'[11]All Undergrad '!J56</f>
        <v>0</v>
      </c>
      <c r="K56" s="40">
        <f>+'[11]All Undergrad '!K56</f>
        <v>0</v>
      </c>
      <c r="L56" s="40">
        <f>+'[11]All Undergrad '!L56</f>
        <v>0</v>
      </c>
      <c r="M56" s="40">
        <f>+'[11]All Undergrad '!M56</f>
        <v>334873</v>
      </c>
      <c r="N56" s="40">
        <f>+'[11]All Undergrad '!N56</f>
        <v>329593</v>
      </c>
      <c r="O56" s="40">
        <f>+'[11]All Undergrad '!O56</f>
        <v>323868</v>
      </c>
      <c r="P56" s="40">
        <f>+'[11]All Undergrad '!P56</f>
        <v>319541</v>
      </c>
      <c r="Q56" s="40">
        <f>+'[11]All Undergrad '!Q56</f>
        <v>316578</v>
      </c>
      <c r="R56" s="40">
        <f>+'[11]All Undergrad '!R56</f>
        <v>316299</v>
      </c>
      <c r="S56" s="40">
        <f>+'[11]All Undergrad '!S56</f>
        <v>316525</v>
      </c>
      <c r="T56" s="40">
        <f>+'[11]All Undergrad '!T56</f>
        <v>320370</v>
      </c>
      <c r="U56" s="18">
        <f>+'[11]All Undergrad '!U56</f>
        <v>320012</v>
      </c>
      <c r="V56" s="40">
        <f>+'[11]All Undergrad '!V56</f>
        <v>324931</v>
      </c>
      <c r="W56" s="40">
        <f>+'[11]All Undergrad '!W56</f>
        <v>326153</v>
      </c>
      <c r="X56" s="18">
        <f>+'[11]All Undergrad '!X56</f>
        <v>327441</v>
      </c>
      <c r="Y56" s="40">
        <f>+'[11]All Undergrad '!Y56</f>
        <v>328335</v>
      </c>
      <c r="Z56" s="18">
        <f>+'[11]All Undergrad '!Z56</f>
        <v>331242</v>
      </c>
      <c r="AA56" s="18">
        <f>+'[11]All Undergrad '!AA56</f>
        <v>335511</v>
      </c>
      <c r="AB56" s="18">
        <f>+'[11]All Undergrad '!AB56</f>
        <v>343049</v>
      </c>
      <c r="AC56" s="100">
        <f>+'[11]All Undergrad '!AC56</f>
        <v>354207</v>
      </c>
      <c r="AD56" s="122">
        <f>+'[11]All Undergrad '!AD56</f>
        <v>371686</v>
      </c>
      <c r="AE56" s="122">
        <f>+'[11]All Undergrad '!AE56</f>
        <v>377790</v>
      </c>
      <c r="AF56" s="122">
        <f>+'[11]All Undergrad '!AF56</f>
        <v>375432</v>
      </c>
      <c r="AG56" s="122">
        <f>+'[11]All Undergrad '!AG56</f>
        <v>380839</v>
      </c>
      <c r="AH56" s="122">
        <f>+'[11]All Undergrad '!AH56</f>
        <v>379930</v>
      </c>
      <c r="AI56" s="122">
        <f>+'[11]All Undergrad '!AI56</f>
        <v>377385</v>
      </c>
      <c r="AJ56" s="122">
        <f>+'[11]All Undergrad '!AJ56</f>
        <v>373797</v>
      </c>
      <c r="AK56" s="122">
        <f>+'[11]All Undergrad '!AK56</f>
        <v>366826</v>
      </c>
      <c r="AL56" s="122">
        <f>+'[11]All Undergrad '!AL56</f>
        <v>361800</v>
      </c>
      <c r="AM56" s="122">
        <f>+'[11]All Undergrad '!AM56</f>
        <v>356068</v>
      </c>
      <c r="AN56" s="130">
        <f>+'[12]All Undergrad '!AN56</f>
        <v>349072</v>
      </c>
    </row>
    <row r="57" spans="1:40" s="40" customFormat="1" ht="13" customHeight="1">
      <c r="A57" s="1" t="str">
        <f>+'[11]All Undergrad '!A57</f>
        <v>New Hampshire</v>
      </c>
      <c r="B57" s="40">
        <f>+'[11]All Undergrad '!B57</f>
        <v>0</v>
      </c>
      <c r="C57" s="40">
        <f>+'[11]All Undergrad '!C57</f>
        <v>0</v>
      </c>
      <c r="D57" s="40">
        <f>+'[11]All Undergrad '!D57</f>
        <v>0</v>
      </c>
      <c r="E57" s="40">
        <f>+'[11]All Undergrad '!E57</f>
        <v>0</v>
      </c>
      <c r="F57" s="40">
        <f>+'[11]All Undergrad '!F57</f>
        <v>0</v>
      </c>
      <c r="G57" s="40">
        <f>+'[11]All Undergrad '!G57</f>
        <v>0</v>
      </c>
      <c r="H57" s="40">
        <f>+'[11]All Undergrad '!H57</f>
        <v>0</v>
      </c>
      <c r="I57" s="40">
        <f>+'[11]All Undergrad '!I57</f>
        <v>0</v>
      </c>
      <c r="J57" s="40">
        <f>+'[11]All Undergrad '!J57</f>
        <v>0</v>
      </c>
      <c r="K57" s="40">
        <f>+'[11]All Undergrad '!K57</f>
        <v>0</v>
      </c>
      <c r="L57" s="40">
        <f>+'[11]All Undergrad '!L57</f>
        <v>0</v>
      </c>
      <c r="M57" s="40">
        <f>+'[11]All Undergrad '!M57</f>
        <v>54534</v>
      </c>
      <c r="N57" s="40">
        <f>+'[11]All Undergrad '!N57</f>
        <v>54884</v>
      </c>
      <c r="O57" s="40">
        <f>+'[11]All Undergrad '!O57</f>
        <v>53154</v>
      </c>
      <c r="P57" s="40">
        <f>+'[11]All Undergrad '!P57</f>
        <v>54114</v>
      </c>
      <c r="Q57" s="40">
        <f>+'[11]All Undergrad '!Q57</f>
        <v>54361</v>
      </c>
      <c r="R57" s="40">
        <f>+'[11]All Undergrad '!R57</f>
        <v>53645</v>
      </c>
      <c r="S57" s="40">
        <f>+'[11]All Undergrad '!S57</f>
        <v>51056</v>
      </c>
      <c r="T57" s="40">
        <f>+'[11]All Undergrad '!T57</f>
        <v>53641</v>
      </c>
      <c r="U57" s="18">
        <f>+'[11]All Undergrad '!U57</f>
        <v>51990</v>
      </c>
      <c r="V57" s="40">
        <f>+'[11]All Undergrad '!V57</f>
        <v>55070</v>
      </c>
      <c r="W57" s="40">
        <f>+'[11]All Undergrad '!W57</f>
        <v>58532</v>
      </c>
      <c r="X57" s="18">
        <f>+'[11]All Undergrad '!X57</f>
        <v>59205</v>
      </c>
      <c r="Y57" s="40">
        <f>+'[11]All Undergrad '!Y57</f>
        <v>59199</v>
      </c>
      <c r="Z57" s="18">
        <f>+'[11]All Undergrad '!Z57</f>
        <v>59081</v>
      </c>
      <c r="AA57" s="18">
        <f>+'[11]All Undergrad '!AA57</f>
        <v>59405</v>
      </c>
      <c r="AB57" s="18">
        <f>+'[11]All Undergrad '!AB57</f>
        <v>58470</v>
      </c>
      <c r="AC57" s="100">
        <f>+'[11]All Undergrad '!AC57</f>
        <v>59221</v>
      </c>
      <c r="AD57" s="122">
        <f>+'[11]All Undergrad '!AD57</f>
        <v>61181</v>
      </c>
      <c r="AE57" s="122">
        <f>+'[11]All Undergrad '!AE57</f>
        <v>62447</v>
      </c>
      <c r="AF57" s="122">
        <f>+'[11]All Undergrad '!AF57</f>
        <v>63420</v>
      </c>
      <c r="AG57" s="122">
        <f>+'[11]All Undergrad '!AG57</f>
        <v>66770</v>
      </c>
      <c r="AH57" s="122">
        <f>+'[11]All Undergrad '!AH57</f>
        <v>72706</v>
      </c>
      <c r="AI57" s="122">
        <f>+'[11]All Undergrad '!AI57</f>
        <v>83945</v>
      </c>
      <c r="AJ57" s="122">
        <f>+'[11]All Undergrad '!AJ57</f>
        <v>97033</v>
      </c>
      <c r="AK57" s="122">
        <f>+'[11]All Undergrad '!AK57</f>
        <v>104321</v>
      </c>
      <c r="AL57" s="122">
        <f>+'[11]All Undergrad '!AL57</f>
        <v>119473</v>
      </c>
      <c r="AM57" s="122">
        <f>+'[11]All Undergrad '!AM57</f>
        <v>130099</v>
      </c>
      <c r="AN57" s="130">
        <f>+'[12]All Undergrad '!AN57</f>
        <v>138477</v>
      </c>
    </row>
    <row r="58" spans="1:40" ht="13" customHeight="1">
      <c r="A58" s="1" t="str">
        <f>+'[11]All Undergrad '!A58</f>
        <v>New Jersey</v>
      </c>
      <c r="B58" s="40">
        <f>+'[11]All Undergrad '!B58</f>
        <v>0</v>
      </c>
      <c r="C58" s="40">
        <f>+'[11]All Undergrad '!C58</f>
        <v>0</v>
      </c>
      <c r="D58" s="40">
        <f>+'[11]All Undergrad '!D58</f>
        <v>0</v>
      </c>
      <c r="E58" s="40">
        <f>+'[11]All Undergrad '!E58</f>
        <v>0</v>
      </c>
      <c r="F58" s="40">
        <f>+'[11]All Undergrad '!F58</f>
        <v>0</v>
      </c>
      <c r="G58" s="40">
        <f>+'[11]All Undergrad '!G58</f>
        <v>0</v>
      </c>
      <c r="H58" s="40">
        <f>+'[11]All Undergrad '!H58</f>
        <v>0</v>
      </c>
      <c r="I58" s="40">
        <f>+'[11]All Undergrad '!I58</f>
        <v>0</v>
      </c>
      <c r="J58" s="40">
        <f>+'[11]All Undergrad '!J58</f>
        <v>0</v>
      </c>
      <c r="K58" s="40">
        <f>+'[11]All Undergrad '!K58</f>
        <v>0</v>
      </c>
      <c r="L58" s="40">
        <f>+'[11]All Undergrad '!L58</f>
        <v>0</v>
      </c>
      <c r="M58" s="40">
        <f>+'[11]All Undergrad '!M58</f>
        <v>293190</v>
      </c>
      <c r="N58" s="40">
        <f>+'[11]All Undergrad '!N58</f>
        <v>293162</v>
      </c>
      <c r="O58" s="40">
        <f>+'[11]All Undergrad '!O58</f>
        <v>286020</v>
      </c>
      <c r="P58" s="40">
        <f>+'[11]All Undergrad '!P58</f>
        <v>284552</v>
      </c>
      <c r="Q58" s="40">
        <f>+'[11]All Undergrad '!Q58</f>
        <v>279386</v>
      </c>
      <c r="R58" s="40">
        <f>+'[11]All Undergrad '!R58</f>
        <v>276737</v>
      </c>
      <c r="S58" s="40">
        <f>+'[11]All Undergrad '!S58</f>
        <v>277403</v>
      </c>
      <c r="T58" s="40">
        <f>+'[11]All Undergrad '!T58</f>
        <v>280649</v>
      </c>
      <c r="U58" s="18">
        <f>+'[11]All Undergrad '!U58</f>
        <v>284785</v>
      </c>
      <c r="V58" s="40">
        <f>+'[11]All Undergrad '!V58</f>
        <v>292649</v>
      </c>
      <c r="W58" s="40">
        <f>+'[11]All Undergrad '!W58</f>
        <v>305222</v>
      </c>
      <c r="X58" s="18">
        <f>+'[11]All Undergrad '!X58</f>
        <v>314461</v>
      </c>
      <c r="Y58" s="40">
        <f>+'[11]All Undergrad '!Y58</f>
        <v>321494</v>
      </c>
      <c r="Z58" s="18">
        <f>+'[11]All Undergrad '!Z58</f>
        <v>321118</v>
      </c>
      <c r="AA58" s="18">
        <f>+'[11]All Undergrad '!AA58</f>
        <v>326358</v>
      </c>
      <c r="AB58" s="18">
        <f>+'[11]All Undergrad '!AB58</f>
        <v>337874</v>
      </c>
      <c r="AC58" s="100">
        <f>+'[11]All Undergrad '!AC58</f>
        <v>348528</v>
      </c>
      <c r="AD58" s="122">
        <f>+'[11]All Undergrad '!AD58</f>
        <v>374048</v>
      </c>
      <c r="AE58" s="122">
        <f>+'[11]All Undergrad '!AE58</f>
        <v>379380</v>
      </c>
      <c r="AF58" s="122">
        <f>+'[11]All Undergrad '!AF58</f>
        <v>380081</v>
      </c>
      <c r="AG58" s="122">
        <f>+'[11]All Undergrad '!AG58</f>
        <v>376901</v>
      </c>
      <c r="AH58" s="122">
        <f>+'[11]All Undergrad '!AH58</f>
        <v>374073</v>
      </c>
      <c r="AI58" s="122">
        <f>+'[11]All Undergrad '!AI58</f>
        <v>372616</v>
      </c>
      <c r="AJ58" s="122">
        <f>+'[11]All Undergrad '!AJ58</f>
        <v>360099</v>
      </c>
      <c r="AK58" s="122">
        <f>+'[11]All Undergrad '!AK58</f>
        <v>357452</v>
      </c>
      <c r="AL58" s="122">
        <f>+'[11]All Undergrad '!AL58</f>
        <v>355613</v>
      </c>
      <c r="AM58" s="122">
        <f>+'[11]All Undergrad '!AM58</f>
        <v>351139</v>
      </c>
      <c r="AN58" s="130">
        <f>+'[12]All Undergrad '!AN58</f>
        <v>349617</v>
      </c>
    </row>
    <row r="59" spans="1:40" s="40" customFormat="1" ht="13" customHeight="1">
      <c r="A59" s="1" t="str">
        <f>+'[11]All Undergrad '!A59</f>
        <v>New York</v>
      </c>
      <c r="B59" s="40">
        <f>+'[11]All Undergrad '!B59</f>
        <v>0</v>
      </c>
      <c r="C59" s="40">
        <f>+'[11]All Undergrad '!C59</f>
        <v>0</v>
      </c>
      <c r="D59" s="40">
        <f>+'[11]All Undergrad '!D59</f>
        <v>0</v>
      </c>
      <c r="E59" s="40">
        <f>+'[11]All Undergrad '!E59</f>
        <v>0</v>
      </c>
      <c r="F59" s="40">
        <f>+'[11]All Undergrad '!F59</f>
        <v>0</v>
      </c>
      <c r="G59" s="40">
        <f>+'[11]All Undergrad '!G59</f>
        <v>0</v>
      </c>
      <c r="H59" s="40">
        <f>+'[11]All Undergrad '!H59</f>
        <v>0</v>
      </c>
      <c r="I59" s="40">
        <f>+'[11]All Undergrad '!I59</f>
        <v>0</v>
      </c>
      <c r="J59" s="40">
        <f>+'[11]All Undergrad '!J59</f>
        <v>0</v>
      </c>
      <c r="K59" s="40">
        <f>+'[11]All Undergrad '!K59</f>
        <v>0</v>
      </c>
      <c r="L59" s="40">
        <f>+'[11]All Undergrad '!L59</f>
        <v>0</v>
      </c>
      <c r="M59" s="40">
        <f>+'[11]All Undergrad '!M59</f>
        <v>865839</v>
      </c>
      <c r="N59" s="40">
        <f>+'[11]All Undergrad '!N59</f>
        <v>865052</v>
      </c>
      <c r="O59" s="40">
        <f>+'[11]All Undergrad '!O59</f>
        <v>856719</v>
      </c>
      <c r="P59" s="40">
        <f>+'[11]All Undergrad '!P59</f>
        <v>841352</v>
      </c>
      <c r="Q59" s="40">
        <f>+'[11]All Undergrad '!Q59</f>
        <v>830571</v>
      </c>
      <c r="R59" s="40">
        <f>+'[11]All Undergrad '!R59</f>
        <v>827877</v>
      </c>
      <c r="S59" s="40">
        <f>+'[11]All Undergrad '!S59</f>
        <v>815055</v>
      </c>
      <c r="T59" s="40">
        <f>+'[11]All Undergrad '!T59</f>
        <v>820973</v>
      </c>
      <c r="U59" s="18">
        <f>+'[11]All Undergrad '!U59</f>
        <v>839423</v>
      </c>
      <c r="V59" s="40">
        <f>+'[11]All Undergrad '!V59</f>
        <v>848255</v>
      </c>
      <c r="W59" s="40">
        <f>+'[11]All Undergrad '!W59</f>
        <v>883768</v>
      </c>
      <c r="X59" s="18">
        <f>+'[11]All Undergrad '!X59</f>
        <v>899982</v>
      </c>
      <c r="Y59" s="40">
        <f>+'[11]All Undergrad '!Y59</f>
        <v>914620</v>
      </c>
      <c r="Z59" s="18">
        <f>+'[11]All Undergrad '!Z59</f>
        <v>921458</v>
      </c>
      <c r="AA59" s="18">
        <f>+'[11]All Undergrad '!AA59</f>
        <v>928563</v>
      </c>
      <c r="AB59" s="18">
        <f>+'[11]All Undergrad '!AB59</f>
        <v>940550</v>
      </c>
      <c r="AC59" s="100">
        <f>+'[11]All Undergrad '!AC59</f>
        <v>996226</v>
      </c>
      <c r="AD59" s="122">
        <f>+'[11]All Undergrad '!AD59</f>
        <v>1052068</v>
      </c>
      <c r="AE59" s="122">
        <f>+'[11]All Undergrad '!AE59</f>
        <v>1059776</v>
      </c>
      <c r="AF59" s="122">
        <f>+'[11]All Undergrad '!AF59</f>
        <v>1041747</v>
      </c>
      <c r="AG59" s="122">
        <f>+'[11]All Undergrad '!AG59</f>
        <v>1031327</v>
      </c>
      <c r="AH59" s="122">
        <f>+'[11]All Undergrad '!AH59</f>
        <v>1026191</v>
      </c>
      <c r="AI59" s="122">
        <f>+'[11]All Undergrad '!AI59</f>
        <v>1022615</v>
      </c>
      <c r="AJ59" s="122">
        <f>+'[11]All Undergrad '!AJ59</f>
        <v>1005662</v>
      </c>
      <c r="AK59" s="122">
        <f>+'[11]All Undergrad '!AK59</f>
        <v>991639</v>
      </c>
      <c r="AL59" s="122">
        <f>+'[11]All Undergrad '!AL59</f>
        <v>982615</v>
      </c>
      <c r="AM59" s="122">
        <f>+'[11]All Undergrad '!AM59</f>
        <v>973173</v>
      </c>
      <c r="AN59" s="130">
        <f>+'[12]All Undergrad '!AN59</f>
        <v>959788</v>
      </c>
    </row>
    <row r="60" spans="1:40" s="40" customFormat="1" ht="13" customHeight="1">
      <c r="A60" s="1" t="str">
        <f>+'[11]All Undergrad '!A60</f>
        <v>Pennsylvania</v>
      </c>
      <c r="B60" s="40">
        <f>+'[11]All Undergrad '!B60</f>
        <v>0</v>
      </c>
      <c r="C60" s="40">
        <f>+'[11]All Undergrad '!C60</f>
        <v>0</v>
      </c>
      <c r="D60" s="40">
        <f>+'[11]All Undergrad '!D60</f>
        <v>0</v>
      </c>
      <c r="E60" s="40">
        <f>+'[11]All Undergrad '!E60</f>
        <v>0</v>
      </c>
      <c r="F60" s="40">
        <f>+'[11]All Undergrad '!F60</f>
        <v>0</v>
      </c>
      <c r="G60" s="40">
        <f>+'[11]All Undergrad '!G60</f>
        <v>0</v>
      </c>
      <c r="H60" s="40">
        <f>+'[11]All Undergrad '!H60</f>
        <v>0</v>
      </c>
      <c r="I60" s="40">
        <f>+'[11]All Undergrad '!I60</f>
        <v>0</v>
      </c>
      <c r="J60" s="40">
        <f>+'[11]All Undergrad '!J60</f>
        <v>0</v>
      </c>
      <c r="K60" s="40">
        <f>+'[11]All Undergrad '!K60</f>
        <v>0</v>
      </c>
      <c r="L60" s="40">
        <f>+'[11]All Undergrad '!L60</f>
        <v>0</v>
      </c>
      <c r="M60" s="40">
        <f>+'[11]All Undergrad '!M60</f>
        <v>530713</v>
      </c>
      <c r="N60" s="40">
        <f>+'[11]All Undergrad '!N60</f>
        <v>524312</v>
      </c>
      <c r="O60" s="40">
        <f>+'[11]All Undergrad '!O60</f>
        <v>513257</v>
      </c>
      <c r="P60" s="40">
        <f>+'[11]All Undergrad '!P60</f>
        <v>520371</v>
      </c>
      <c r="Q60" s="40">
        <f>+'[11]All Undergrad '!Q60</f>
        <v>491389</v>
      </c>
      <c r="R60" s="40">
        <f>+'[11]All Undergrad '!R60</f>
        <v>491773</v>
      </c>
      <c r="S60" s="40">
        <f>+'[11]All Undergrad '!S60</f>
        <v>496976</v>
      </c>
      <c r="T60" s="40">
        <f>+'[11]All Undergrad '!T60</f>
        <v>504850</v>
      </c>
      <c r="U60" s="18">
        <f>+'[11]All Undergrad '!U60</f>
        <v>506948</v>
      </c>
      <c r="V60" s="40">
        <f>+'[11]All Undergrad '!V60</f>
        <v>525627</v>
      </c>
      <c r="W60" s="40">
        <f>+'[11]All Undergrad '!W60</f>
        <v>544358</v>
      </c>
      <c r="X60" s="18">
        <f>+'[11]All Undergrad '!X60</f>
        <v>561232</v>
      </c>
      <c r="Y60" s="40">
        <f>+'[11]All Undergrad '!Y60</f>
        <v>571322</v>
      </c>
      <c r="Z60" s="18">
        <f>+'[11]All Undergrad '!Z60</f>
        <v>574319</v>
      </c>
      <c r="AA60" s="18">
        <f>+'[11]All Undergrad '!AA60</f>
        <v>585006</v>
      </c>
      <c r="AB60" s="18">
        <f>+'[11]All Undergrad '!AB60</f>
        <v>599228</v>
      </c>
      <c r="AC60" s="100">
        <f>+'[11]All Undergrad '!AC60</f>
        <v>610279</v>
      </c>
      <c r="AD60" s="122">
        <f>+'[11]All Undergrad '!AD60</f>
        <v>651720</v>
      </c>
      <c r="AE60" s="122">
        <f>+'[11]All Undergrad '!AE60</f>
        <v>657080</v>
      </c>
      <c r="AF60" s="122">
        <f>+'[11]All Undergrad '!AF60</f>
        <v>640982</v>
      </c>
      <c r="AG60" s="122">
        <f>+'[11]All Undergrad '!AG60</f>
        <v>624667</v>
      </c>
      <c r="AH60" s="122">
        <f>+'[11]All Undergrad '!AH60</f>
        <v>613757</v>
      </c>
      <c r="AI60" s="122">
        <f>+'[11]All Undergrad '!AI60</f>
        <v>599040</v>
      </c>
      <c r="AJ60" s="122">
        <f>+'[11]All Undergrad '!AJ60</f>
        <v>584528</v>
      </c>
      <c r="AK60" s="122">
        <f>+'[11]All Undergrad '!AK60</f>
        <v>571646</v>
      </c>
      <c r="AL60" s="122">
        <f>+'[11]All Undergrad '!AL60</f>
        <v>561826</v>
      </c>
      <c r="AM60" s="122">
        <f>+'[11]All Undergrad '!AM60</f>
        <v>547038</v>
      </c>
      <c r="AN60" s="130">
        <f>+'[12]All Undergrad '!AN60</f>
        <v>548411</v>
      </c>
    </row>
    <row r="61" spans="1:40" s="40" customFormat="1" ht="13" customHeight="1">
      <c r="A61" s="1" t="str">
        <f>+'[11]All Undergrad '!A61</f>
        <v>Rhode Island</v>
      </c>
      <c r="B61" s="40">
        <f>+'[11]All Undergrad '!B61</f>
        <v>0</v>
      </c>
      <c r="C61" s="40">
        <f>+'[11]All Undergrad '!C61</f>
        <v>0</v>
      </c>
      <c r="D61" s="40">
        <f>+'[11]All Undergrad '!D61</f>
        <v>0</v>
      </c>
      <c r="E61" s="40">
        <f>+'[11]All Undergrad '!E61</f>
        <v>0</v>
      </c>
      <c r="F61" s="40">
        <f>+'[11]All Undergrad '!F61</f>
        <v>0</v>
      </c>
      <c r="G61" s="40">
        <f>+'[11]All Undergrad '!G61</f>
        <v>0</v>
      </c>
      <c r="H61" s="40">
        <f>+'[11]All Undergrad '!H61</f>
        <v>0</v>
      </c>
      <c r="I61" s="40">
        <f>+'[11]All Undergrad '!I61</f>
        <v>0</v>
      </c>
      <c r="J61" s="40">
        <f>+'[11]All Undergrad '!J61</f>
        <v>0</v>
      </c>
      <c r="K61" s="40">
        <f>+'[11]All Undergrad '!K61</f>
        <v>0</v>
      </c>
      <c r="L61" s="40">
        <f>+'[11]All Undergrad '!L61</f>
        <v>0</v>
      </c>
      <c r="M61" s="40">
        <f>+'[11]All Undergrad '!M61</f>
        <v>69364</v>
      </c>
      <c r="N61" s="40">
        <f>+'[11]All Undergrad '!N61</f>
        <v>67598</v>
      </c>
      <c r="O61" s="40">
        <f>+'[11]All Undergrad '!O61</f>
        <v>64743</v>
      </c>
      <c r="P61" s="40">
        <f>+'[11]All Undergrad '!P61</f>
        <v>64072</v>
      </c>
      <c r="Q61" s="40">
        <f>+'[11]All Undergrad '!Q61</f>
        <v>62259</v>
      </c>
      <c r="R61" s="40">
        <f>+'[11]All Undergrad '!R61</f>
        <v>62328</v>
      </c>
      <c r="S61" s="40">
        <f>+'[11]All Undergrad '!S61</f>
        <v>63597</v>
      </c>
      <c r="T61" s="40">
        <f>+'[11]All Undergrad '!T61</f>
        <v>64370</v>
      </c>
      <c r="U61" s="18">
        <f>+'[11]All Undergrad '!U61</f>
        <v>65067</v>
      </c>
      <c r="V61" s="40">
        <f>+'[11]All Undergrad '!V61</f>
        <v>66675</v>
      </c>
      <c r="W61" s="40">
        <f>+'[11]All Undergrad '!W61</f>
        <v>67144</v>
      </c>
      <c r="X61" s="18">
        <f>+'[11]All Undergrad '!X61</f>
        <v>68438</v>
      </c>
      <c r="Y61" s="40">
        <f>+'[11]All Undergrad '!Y61</f>
        <v>69674</v>
      </c>
      <c r="Z61" s="18">
        <f>+'[11]All Undergrad '!Z61</f>
        <v>70518</v>
      </c>
      <c r="AA61" s="18">
        <f>+'[11]All Undergrad '!AA61</f>
        <v>71175</v>
      </c>
      <c r="AB61" s="18">
        <f>+'[11]All Undergrad '!AB61</f>
        <v>72215</v>
      </c>
      <c r="AC61" s="100">
        <f>+'[11]All Undergrad '!AC61</f>
        <v>73158</v>
      </c>
      <c r="AD61" s="122">
        <f>+'[11]All Undergrad '!AD61</f>
        <v>73948</v>
      </c>
      <c r="AE61" s="122">
        <f>+'[11]All Undergrad '!AE61</f>
        <v>73935</v>
      </c>
      <c r="AF61" s="122">
        <f>+'[11]All Undergrad '!AF61</f>
        <v>73866</v>
      </c>
      <c r="AG61" s="122">
        <f>+'[11]All Undergrad '!AG61</f>
        <v>73225</v>
      </c>
      <c r="AH61" s="122">
        <f>+'[11]All Undergrad '!AH61</f>
        <v>73138</v>
      </c>
      <c r="AI61" s="122">
        <f>+'[11]All Undergrad '!AI61</f>
        <v>73309</v>
      </c>
      <c r="AJ61" s="122">
        <f>+'[11]All Undergrad '!AJ61</f>
        <v>71728</v>
      </c>
      <c r="AK61" s="122">
        <f>+'[11]All Undergrad '!AK61</f>
        <v>72070</v>
      </c>
      <c r="AL61" s="122">
        <f>+'[11]All Undergrad '!AL61</f>
        <v>70713</v>
      </c>
      <c r="AM61" s="122">
        <f>+'[11]All Undergrad '!AM61</f>
        <v>68504</v>
      </c>
      <c r="AN61" s="130">
        <f>+'[12]All Undergrad '!AN61</f>
        <v>67581</v>
      </c>
    </row>
    <row r="62" spans="1:40" s="40" customFormat="1" ht="13" customHeight="1">
      <c r="A62" s="3" t="str">
        <f>+'[11]All Undergrad '!A62</f>
        <v>Vermont</v>
      </c>
      <c r="B62" s="42">
        <f>+'[11]All Undergrad '!B62</f>
        <v>0</v>
      </c>
      <c r="C62" s="42">
        <f>+'[11]All Undergrad '!C62</f>
        <v>0</v>
      </c>
      <c r="D62" s="42">
        <f>+'[11]All Undergrad '!D62</f>
        <v>0</v>
      </c>
      <c r="E62" s="42">
        <f>+'[11]All Undergrad '!E62</f>
        <v>0</v>
      </c>
      <c r="F62" s="42">
        <f>+'[11]All Undergrad '!F62</f>
        <v>0</v>
      </c>
      <c r="G62" s="42">
        <f>+'[11]All Undergrad '!G62</f>
        <v>0</v>
      </c>
      <c r="H62" s="42">
        <f>+'[11]All Undergrad '!H62</f>
        <v>0</v>
      </c>
      <c r="I62" s="42">
        <f>+'[11]All Undergrad '!I62</f>
        <v>0</v>
      </c>
      <c r="J62" s="42">
        <f>+'[11]All Undergrad '!J62</f>
        <v>0</v>
      </c>
      <c r="K62" s="42">
        <f>+'[11]All Undergrad '!K62</f>
        <v>0</v>
      </c>
      <c r="L62" s="42">
        <f>+'[11]All Undergrad '!L62</f>
        <v>0</v>
      </c>
      <c r="M62" s="42">
        <f>+'[11]All Undergrad '!M62</f>
        <v>302927</v>
      </c>
      <c r="N62" s="42">
        <f>+'[11]All Undergrad '!N62</f>
        <v>31228</v>
      </c>
      <c r="O62" s="42">
        <f>+'[11]All Undergrad '!O62</f>
        <v>30459</v>
      </c>
      <c r="P62" s="42">
        <f>+'[11]All Undergrad '!P62</f>
        <v>30488</v>
      </c>
      <c r="Q62" s="42">
        <f>+'[11]All Undergrad '!Q62</f>
        <v>30974</v>
      </c>
      <c r="R62" s="42">
        <f>+'[11]All Undergrad '!R62</f>
        <v>31816</v>
      </c>
      <c r="S62" s="42">
        <f>+'[11]All Undergrad '!S62</f>
        <v>32303</v>
      </c>
      <c r="T62" s="42">
        <f>+'[11]All Undergrad '!T62</f>
        <v>32237</v>
      </c>
      <c r="U62" s="20">
        <f>+'[11]All Undergrad '!U62</f>
        <v>30809</v>
      </c>
      <c r="V62" s="42">
        <f>+'[11]All Undergrad '!V62</f>
        <v>31547</v>
      </c>
      <c r="W62" s="42">
        <f>+'[11]All Undergrad '!W62</f>
        <v>31856</v>
      </c>
      <c r="X62" s="20">
        <f>+'[11]All Undergrad '!X62</f>
        <v>32907</v>
      </c>
      <c r="Y62" s="42">
        <f>+'[11]All Undergrad '!Y62</f>
        <v>33313</v>
      </c>
      <c r="Z62" s="20">
        <f>+'[11]All Undergrad '!Z62</f>
        <v>34161</v>
      </c>
      <c r="AA62" s="20">
        <f>+'[11]All Undergrad '!AA62</f>
        <v>34923</v>
      </c>
      <c r="AB62" s="20">
        <f>+'[11]All Undergrad '!AB62</f>
        <v>35844</v>
      </c>
      <c r="AC62" s="99">
        <f>+'[11]All Undergrad '!AC62</f>
        <v>36611</v>
      </c>
      <c r="AD62" s="123">
        <f>+'[11]All Undergrad '!AD62</f>
        <v>37944</v>
      </c>
      <c r="AE62" s="123">
        <f>+'[11]All Undergrad '!AE62</f>
        <v>38608</v>
      </c>
      <c r="AF62" s="123">
        <f>+'[11]All Undergrad '!AF62</f>
        <v>38182</v>
      </c>
      <c r="AG62" s="123">
        <f>+'[11]All Undergrad '!AG62</f>
        <v>37798</v>
      </c>
      <c r="AH62" s="123">
        <f>+'[11]All Undergrad '!AH62</f>
        <v>37111</v>
      </c>
      <c r="AI62" s="123">
        <f>+'[11]All Undergrad '!AI62</f>
        <v>37375</v>
      </c>
      <c r="AJ62" s="123">
        <f>+'[11]All Undergrad '!AJ62</f>
        <v>37296</v>
      </c>
      <c r="AK62" s="123">
        <f>+'[11]All Undergrad '!AK62</f>
        <v>37784</v>
      </c>
      <c r="AL62" s="123">
        <f>+'[11]All Undergrad '!AL62</f>
        <v>37233</v>
      </c>
      <c r="AM62" s="123">
        <f>+'[11]All Undergrad '!AM62</f>
        <v>36469</v>
      </c>
      <c r="AN62" s="132">
        <f>+'[12]All Undergrad '!AN62</f>
        <v>35226</v>
      </c>
    </row>
    <row r="63" spans="1:40" s="40" customFormat="1" ht="13" customHeight="1">
      <c r="A63" s="21" t="str">
        <f>+'[11]All Undergrad '!A63</f>
        <v>District of Columbia</v>
      </c>
      <c r="B63" s="44">
        <f>+'[11]All Undergrad '!B63</f>
        <v>0</v>
      </c>
      <c r="C63" s="44">
        <f>+'[11]All Undergrad '!C63</f>
        <v>0</v>
      </c>
      <c r="D63" s="44">
        <f>+'[11]All Undergrad '!D63</f>
        <v>0</v>
      </c>
      <c r="E63" s="44">
        <f>+'[11]All Undergrad '!E63</f>
        <v>0</v>
      </c>
      <c r="F63" s="44">
        <f>+'[11]All Undergrad '!F63</f>
        <v>0</v>
      </c>
      <c r="G63" s="44">
        <f>+'[11]All Undergrad '!G63</f>
        <v>0</v>
      </c>
      <c r="H63" s="44">
        <f>+'[11]All Undergrad '!H63</f>
        <v>0</v>
      </c>
      <c r="I63" s="44">
        <f>+'[11]All Undergrad '!I63</f>
        <v>0</v>
      </c>
      <c r="J63" s="44">
        <f>+'[11]All Undergrad '!J63</f>
        <v>0</v>
      </c>
      <c r="K63" s="44">
        <f>+'[11]All Undergrad '!K63</f>
        <v>0</v>
      </c>
      <c r="L63" s="44">
        <f>+'[11]All Undergrad '!L63</f>
        <v>0</v>
      </c>
      <c r="M63" s="44">
        <f>+'[11]All Undergrad '!M63</f>
        <v>48815</v>
      </c>
      <c r="N63" s="44">
        <f>+'[11]All Undergrad '!N63</f>
        <v>47666</v>
      </c>
      <c r="O63" s="44">
        <f>+'[11]All Undergrad '!O63</f>
        <v>43623</v>
      </c>
      <c r="P63" s="44">
        <f>+'[11]All Undergrad '!P63</f>
        <v>43365</v>
      </c>
      <c r="Q63" s="44">
        <f>+'[11]All Undergrad '!Q63</f>
        <v>41003</v>
      </c>
      <c r="R63" s="44">
        <f>+'[11]All Undergrad '!R63</f>
        <v>39253</v>
      </c>
      <c r="S63" s="44">
        <f>+'[11]All Undergrad '!S63</f>
        <v>40163</v>
      </c>
      <c r="T63" s="44">
        <f>+'[11]All Undergrad '!T63</f>
        <v>40024</v>
      </c>
      <c r="U63" s="22">
        <f>+'[11]All Undergrad '!U63</f>
        <v>40703</v>
      </c>
      <c r="V63" s="44">
        <f>+'[11]All Undergrad '!V63</f>
        <v>52262</v>
      </c>
      <c r="W63" s="44">
        <f>+'[11]All Undergrad '!W63</f>
        <v>54528</v>
      </c>
      <c r="X63" s="22">
        <f>+'[11]All Undergrad '!X63</f>
        <v>57250</v>
      </c>
      <c r="Y63" s="44">
        <f>+'[11]All Undergrad '!Y63</f>
        <v>59930</v>
      </c>
      <c r="Z63" s="22">
        <f>+'[11]All Undergrad '!Z63</f>
        <v>62888</v>
      </c>
      <c r="AA63" s="22">
        <f>+'[11]All Undergrad '!AA63</f>
        <v>65318</v>
      </c>
      <c r="AB63" s="22">
        <f>+'[11]All Undergrad '!AB63</f>
        <v>68124</v>
      </c>
      <c r="AC63" s="124">
        <f>+'[11]All Undergrad '!AC63</f>
        <v>76586</v>
      </c>
      <c r="AD63" s="125">
        <f>+'[11]All Undergrad '!AD63</f>
        <v>83579</v>
      </c>
      <c r="AE63" s="125">
        <f>+'[11]All Undergrad '!AE63</f>
        <v>46369</v>
      </c>
      <c r="AF63" s="125">
        <f>+'[11]All Undergrad '!AF63</f>
        <v>45816</v>
      </c>
      <c r="AG63" s="125">
        <f>+'[11]All Undergrad '!AG63</f>
        <v>47699</v>
      </c>
      <c r="AH63" s="125">
        <f>+'[11]All Undergrad '!AH63</f>
        <v>47187</v>
      </c>
      <c r="AI63" s="125">
        <f>+'[11]All Undergrad '!AI63</f>
        <v>48156</v>
      </c>
      <c r="AJ63" s="125">
        <f>+'[11]All Undergrad '!AJ63</f>
        <v>50554</v>
      </c>
      <c r="AK63" s="125">
        <f>+'[11]All Undergrad '!AK63</f>
        <v>48948</v>
      </c>
      <c r="AL63" s="125">
        <f>+'[11]All Undergrad '!AL63</f>
        <v>50565</v>
      </c>
      <c r="AM63" s="125">
        <f>+'[11]All Undergrad '!AM63</f>
        <v>52097</v>
      </c>
      <c r="AN63" s="93">
        <f>+'[12]All Undergrad '!AN63</f>
        <v>53322</v>
      </c>
    </row>
    <row r="64" spans="1:40" s="45" customFormat="1" ht="13" customHeight="1">
      <c r="A64" s="23"/>
      <c r="U64" s="26"/>
      <c r="X64" s="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  <c r="AN64" s="111"/>
    </row>
    <row r="65" spans="1:40" s="45" customFormat="1" ht="13" customHeight="1">
      <c r="A65" s="23"/>
      <c r="B65" s="45" t="str">
        <f>+'[11]All Undergrad '!B65</f>
        <v>See "ALL" sheet for sources.</v>
      </c>
      <c r="C65" s="45">
        <f>+'[11]All Undergrad '!C65</f>
        <v>0</v>
      </c>
      <c r="D65" s="45">
        <f>+'[11]All Undergrad '!D65</f>
        <v>0</v>
      </c>
      <c r="E65" s="45">
        <f>+'[11]All Undergrad '!E65</f>
        <v>0</v>
      </c>
      <c r="F65" s="45">
        <f>+'[11]All Undergrad '!F65</f>
        <v>0</v>
      </c>
      <c r="G65" s="45">
        <f>+'[11]All Undergrad '!G65</f>
        <v>0</v>
      </c>
      <c r="H65" s="45">
        <f>+'[11]All Undergrad '!H65</f>
        <v>0</v>
      </c>
      <c r="I65" s="45">
        <f>+'[11]All Undergrad '!I65</f>
        <v>0</v>
      </c>
      <c r="J65" s="45">
        <f>+'[11]All Undergrad '!J65</f>
        <v>0</v>
      </c>
      <c r="K65" s="45">
        <f>+'[11]All Undergrad '!K65</f>
        <v>0</v>
      </c>
      <c r="L65" s="45">
        <f>+'[11]All Undergrad '!L65</f>
        <v>0</v>
      </c>
      <c r="M65" s="45">
        <f>+'[11]All Undergrad '!M65</f>
        <v>0</v>
      </c>
      <c r="N65" s="45">
        <f>+'[11]All Undergrad '!N65</f>
        <v>0</v>
      </c>
      <c r="O65" s="45">
        <f>+'[11]All Undergrad '!O65</f>
        <v>0</v>
      </c>
      <c r="P65" s="45">
        <f>+'[11]All Undergrad '!P65</f>
        <v>0</v>
      </c>
      <c r="Q65" s="45">
        <f>+'[11]All Undergrad '!Q65</f>
        <v>0</v>
      </c>
      <c r="R65" s="45">
        <f>+'[11]All Undergrad '!R65</f>
        <v>0</v>
      </c>
      <c r="S65" s="45">
        <f>+'[11]All Undergrad '!S65</f>
        <v>0</v>
      </c>
      <c r="T65" s="45">
        <f>+'[11]All Undergrad '!T65</f>
        <v>0</v>
      </c>
      <c r="U65" s="45">
        <f>+'[11]All Undergrad '!U65</f>
        <v>0</v>
      </c>
      <c r="V65" s="45">
        <f>+'[11]All Undergrad '!V65</f>
        <v>0</v>
      </c>
      <c r="W65" s="45">
        <f>+'[11]All Undergrad '!W65</f>
        <v>0</v>
      </c>
      <c r="X65" s="45">
        <f>+'[11]All Undergrad '!X65</f>
        <v>0</v>
      </c>
      <c r="AC65" s="126"/>
      <c r="AD65" s="126"/>
      <c r="AE65" s="126"/>
      <c r="AF65" s="126"/>
      <c r="AG65" s="126"/>
      <c r="AH65" s="126"/>
      <c r="AI65" s="126"/>
      <c r="AJ65" s="126"/>
      <c r="AK65" s="126"/>
      <c r="AL65" s="126"/>
      <c r="AM65" s="126"/>
      <c r="AN65" s="111"/>
    </row>
    <row r="66" spans="1:40" s="45" customFormat="1" ht="13" customHeight="1">
      <c r="A66" s="23"/>
      <c r="B66" s="45">
        <f>+'[11]All Undergrad '!B66</f>
        <v>0</v>
      </c>
      <c r="C66" s="45">
        <f>+'[11]All Undergrad '!C66</f>
        <v>0</v>
      </c>
      <c r="D66" s="45">
        <f>+'[11]All Undergrad '!D66</f>
        <v>0</v>
      </c>
      <c r="E66" s="45">
        <f>+'[11]All Undergrad '!E66</f>
        <v>0</v>
      </c>
      <c r="F66" s="45">
        <f>+'[11]All Undergrad '!F66</f>
        <v>0</v>
      </c>
      <c r="G66" s="45">
        <f>+'[11]All Undergrad '!G66</f>
        <v>0</v>
      </c>
      <c r="H66" s="45">
        <f>+'[11]All Undergrad '!H66</f>
        <v>0</v>
      </c>
      <c r="I66" s="45">
        <f>+'[11]All Undergrad '!I66</f>
        <v>0</v>
      </c>
      <c r="J66" s="45">
        <f>+'[11]All Undergrad '!J66</f>
        <v>0</v>
      </c>
      <c r="K66" s="45">
        <f>+'[11]All Undergrad '!K66</f>
        <v>0</v>
      </c>
      <c r="L66" s="45">
        <f>+'[11]All Undergrad '!L66</f>
        <v>0</v>
      </c>
      <c r="M66" s="45">
        <f>+'[11]All Undergrad '!M66</f>
        <v>0</v>
      </c>
      <c r="N66" s="45">
        <f>+'[11]All Undergrad '!N66</f>
        <v>0</v>
      </c>
      <c r="O66" s="45">
        <f>+'[11]All Undergrad '!O66</f>
        <v>0</v>
      </c>
      <c r="P66" s="45">
        <f>+'[11]All Undergrad '!P66</f>
        <v>0</v>
      </c>
      <c r="Q66" s="45">
        <f>+'[11]All Undergrad '!Q66</f>
        <v>0</v>
      </c>
      <c r="R66" s="45">
        <f>+'[11]All Undergrad '!R66</f>
        <v>0</v>
      </c>
      <c r="S66" s="45">
        <f>+'[11]All Undergrad '!S66</f>
        <v>0</v>
      </c>
      <c r="T66" s="45">
        <f>+'[11]All Undergrad '!T66</f>
        <v>0</v>
      </c>
      <c r="U66" s="45">
        <f>+'[11]All Undergrad '!U66</f>
        <v>0</v>
      </c>
      <c r="V66" s="45">
        <f>+'[11]All Undergrad '!V66</f>
        <v>0</v>
      </c>
      <c r="W66" s="45">
        <f>+'[11]All Undergrad '!W66</f>
        <v>0</v>
      </c>
      <c r="X66" s="45">
        <f>+'[11]All Undergrad '!X66</f>
        <v>0</v>
      </c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11"/>
    </row>
    <row r="67" spans="1:40" s="45" customFormat="1" ht="13" customHeight="1">
      <c r="A67" s="23"/>
      <c r="B67" s="45">
        <f>+'[11]All Undergrad '!B67</f>
        <v>0</v>
      </c>
      <c r="C67" s="45">
        <f>+'[11]All Undergrad '!C67</f>
        <v>0</v>
      </c>
      <c r="D67" s="45">
        <f>+'[11]All Undergrad '!D67</f>
        <v>0</v>
      </c>
      <c r="E67" s="45">
        <f>+'[11]All Undergrad '!E67</f>
        <v>0</v>
      </c>
      <c r="F67" s="45">
        <f>+'[11]All Undergrad '!F67</f>
        <v>0</v>
      </c>
      <c r="G67" s="45">
        <f>+'[11]All Undergrad '!G67</f>
        <v>0</v>
      </c>
      <c r="H67" s="45">
        <f>+'[11]All Undergrad '!H67</f>
        <v>0</v>
      </c>
      <c r="I67" s="45">
        <f>+'[11]All Undergrad '!I67</f>
        <v>0</v>
      </c>
      <c r="J67" s="45">
        <f>+'[11]All Undergrad '!J67</f>
        <v>0</v>
      </c>
      <c r="K67" s="45">
        <f>+'[11]All Undergrad '!K67</f>
        <v>0</v>
      </c>
      <c r="L67" s="45">
        <f>+'[11]All Undergrad '!L67</f>
        <v>0</v>
      </c>
      <c r="M67" s="45">
        <f>+'[11]All Undergrad '!M67</f>
        <v>0</v>
      </c>
      <c r="N67" s="45">
        <f>+'[11]All Undergrad '!N67</f>
        <v>0</v>
      </c>
      <c r="O67" s="45">
        <f>+'[11]All Undergrad '!O67</f>
        <v>0</v>
      </c>
      <c r="P67" s="45">
        <f>+'[11]All Undergrad '!P67</f>
        <v>0</v>
      </c>
      <c r="Q67" s="45">
        <f>+'[11]All Undergrad '!Q67</f>
        <v>0</v>
      </c>
      <c r="R67" s="45">
        <f>+'[11]All Undergrad '!R67</f>
        <v>0</v>
      </c>
      <c r="S67" s="45">
        <f>+'[11]All Undergrad '!S67</f>
        <v>0</v>
      </c>
      <c r="T67" s="45">
        <f>+'[11]All Undergrad '!T67</f>
        <v>0</v>
      </c>
      <c r="U67" s="45">
        <f>+'[11]All Undergrad '!U67</f>
        <v>0</v>
      </c>
      <c r="V67" s="45">
        <f>+'[11]All Undergrad '!V67</f>
        <v>0</v>
      </c>
      <c r="W67" s="45">
        <f>+'[11]All Undergrad '!W67</f>
        <v>0</v>
      </c>
      <c r="X67" s="45">
        <f>+'[11]All Undergrad '!X67</f>
        <v>0</v>
      </c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26"/>
      <c r="AN67" s="111"/>
    </row>
    <row r="68" spans="1:40" s="45" customFormat="1" ht="13" customHeight="1">
      <c r="A68" s="23"/>
      <c r="B68" s="45">
        <f>+'[11]All Undergrad '!B68</f>
        <v>0</v>
      </c>
      <c r="C68" s="45">
        <f>+'[11]All Undergrad '!C68</f>
        <v>0</v>
      </c>
      <c r="D68" s="45">
        <f>+'[11]All Undergrad '!D68</f>
        <v>0</v>
      </c>
      <c r="E68" s="45">
        <f>+'[11]All Undergrad '!E68</f>
        <v>0</v>
      </c>
      <c r="F68" s="45">
        <f>+'[11]All Undergrad '!F68</f>
        <v>0</v>
      </c>
      <c r="G68" s="45">
        <f>+'[11]All Undergrad '!G68</f>
        <v>0</v>
      </c>
      <c r="H68" s="45">
        <f>+'[11]All Undergrad '!H68</f>
        <v>0</v>
      </c>
      <c r="I68" s="45">
        <f>+'[11]All Undergrad '!I68</f>
        <v>0</v>
      </c>
      <c r="J68" s="45">
        <f>+'[11]All Undergrad '!J68</f>
        <v>0</v>
      </c>
      <c r="K68" s="45">
        <f>+'[11]All Undergrad '!K68</f>
        <v>0</v>
      </c>
      <c r="L68" s="45">
        <f>+'[11]All Undergrad '!L68</f>
        <v>0</v>
      </c>
      <c r="M68" s="45">
        <f>+'[11]All Undergrad '!M68</f>
        <v>0</v>
      </c>
      <c r="N68" s="45">
        <f>+'[11]All Undergrad '!N68</f>
        <v>0</v>
      </c>
      <c r="O68" s="45">
        <f>+'[11]All Undergrad '!O68</f>
        <v>0</v>
      </c>
      <c r="P68" s="45">
        <f>+'[11]All Undergrad '!P68</f>
        <v>0</v>
      </c>
      <c r="Q68" s="45">
        <f>+'[11]All Undergrad '!Q68</f>
        <v>0</v>
      </c>
      <c r="R68" s="45">
        <f>+'[11]All Undergrad '!R68</f>
        <v>0</v>
      </c>
      <c r="S68" s="45">
        <f>+'[11]All Undergrad '!S68</f>
        <v>0</v>
      </c>
      <c r="T68" s="45">
        <f>+'[11]All Undergrad '!T68</f>
        <v>0</v>
      </c>
      <c r="U68" s="45">
        <f>+'[11]All Undergrad '!U68</f>
        <v>0</v>
      </c>
      <c r="V68" s="45">
        <f>+'[11]All Undergrad '!V68</f>
        <v>0</v>
      </c>
      <c r="W68" s="45">
        <f>+'[11]All Undergrad '!W68</f>
        <v>0</v>
      </c>
      <c r="X68" s="45">
        <f>+'[11]All Undergrad '!X68</f>
        <v>0</v>
      </c>
      <c r="AC68" s="126"/>
      <c r="AD68" s="126"/>
      <c r="AE68" s="126"/>
      <c r="AF68" s="126"/>
      <c r="AG68" s="126"/>
      <c r="AH68" s="126"/>
      <c r="AI68" s="126"/>
      <c r="AJ68" s="126"/>
      <c r="AK68" s="126"/>
      <c r="AL68" s="126"/>
      <c r="AM68" s="126"/>
      <c r="AN68" s="111"/>
    </row>
    <row r="69" spans="1:40" s="45" customFormat="1" ht="13" customHeight="1">
      <c r="A69" s="23"/>
      <c r="B69" s="46">
        <f>+'[11]All Undergrad '!B69</f>
        <v>0</v>
      </c>
      <c r="C69" s="46">
        <f>+'[11]All Undergrad '!C69</f>
        <v>0</v>
      </c>
      <c r="D69" s="46">
        <f>+'[11]All Undergrad '!D69</f>
        <v>0</v>
      </c>
      <c r="E69" s="46">
        <f>+'[11]All Undergrad '!E69</f>
        <v>0</v>
      </c>
      <c r="F69" s="45">
        <f>+'[11]All Undergrad '!F69</f>
        <v>0</v>
      </c>
      <c r="H69" s="45">
        <f>+'[11]All Undergrad '!H69</f>
        <v>0</v>
      </c>
      <c r="J69" s="45">
        <f>+'[11]All Undergrad '!J69</f>
        <v>0</v>
      </c>
      <c r="K69" s="45">
        <f>+'[11]All Undergrad '!K69</f>
        <v>0</v>
      </c>
      <c r="L69" s="45">
        <f>+'[11]All Undergrad '!L69</f>
        <v>0</v>
      </c>
      <c r="M69" s="45">
        <f>+'[11]All Undergrad '!M69</f>
        <v>0</v>
      </c>
      <c r="N69" s="45">
        <f>+'[11]All Undergrad '!N69</f>
        <v>0</v>
      </c>
      <c r="O69" s="45">
        <f>+'[11]All Undergrad '!O69</f>
        <v>0</v>
      </c>
      <c r="P69" s="45">
        <f>+'[11]All Undergrad '!P69</f>
        <v>0</v>
      </c>
      <c r="Q69" s="45">
        <f>+'[11]All Undergrad '!Q69</f>
        <v>0</v>
      </c>
      <c r="R69" s="45">
        <f>+'[11]All Undergrad '!R69</f>
        <v>0</v>
      </c>
      <c r="S69" s="45">
        <f>+'[11]All Undergrad '!S69</f>
        <v>0</v>
      </c>
      <c r="T69" s="45">
        <f>+'[11]All Undergrad '!T69</f>
        <v>0</v>
      </c>
      <c r="U69" s="45">
        <f>+'[11]All Undergrad '!U69</f>
        <v>0</v>
      </c>
      <c r="V69" s="45">
        <f>+'[11]All Undergrad '!V69</f>
        <v>0</v>
      </c>
      <c r="W69" s="45">
        <f>+'[11]All Undergrad '!W69</f>
        <v>0</v>
      </c>
      <c r="X69" s="45">
        <f>+'[11]All Undergrad '!X69</f>
        <v>0</v>
      </c>
      <c r="AC69" s="126"/>
      <c r="AD69" s="126"/>
      <c r="AE69" s="126"/>
      <c r="AF69" s="126"/>
      <c r="AG69" s="126"/>
      <c r="AH69" s="126"/>
      <c r="AI69" s="126"/>
      <c r="AJ69" s="126"/>
      <c r="AK69" s="126"/>
      <c r="AL69" s="126"/>
      <c r="AM69" s="126"/>
      <c r="AN69" s="111"/>
    </row>
    <row r="70" spans="1:40" s="45" customFormat="1" ht="13" customHeight="1">
      <c r="A70" s="23"/>
      <c r="B70" s="45">
        <f>+'[11]All Undergrad '!B70</f>
        <v>0</v>
      </c>
      <c r="C70" s="45">
        <f>+'[11]All Undergrad '!C70</f>
        <v>0</v>
      </c>
      <c r="D70" s="45">
        <f>+'[11]All Undergrad '!D70</f>
        <v>0</v>
      </c>
      <c r="E70" s="45">
        <f>+'[11]All Undergrad '!E70</f>
        <v>0</v>
      </c>
      <c r="F70" s="45">
        <f>+'[11]All Undergrad '!F70</f>
        <v>0</v>
      </c>
      <c r="H70" s="45">
        <f>+'[11]All Undergrad '!H70</f>
        <v>0</v>
      </c>
      <c r="J70" s="45">
        <f>+'[11]All Undergrad '!J70</f>
        <v>0</v>
      </c>
      <c r="K70" s="45">
        <f>+'[11]All Undergrad '!K70</f>
        <v>0</v>
      </c>
      <c r="L70" s="45">
        <f>+'[11]All Undergrad '!L70</f>
        <v>0</v>
      </c>
      <c r="M70" s="45">
        <f>+'[11]All Undergrad '!M70</f>
        <v>0</v>
      </c>
      <c r="N70" s="45">
        <f>+'[11]All Undergrad '!N70</f>
        <v>0</v>
      </c>
      <c r="O70" s="45">
        <f>+'[11]All Undergrad '!O70</f>
        <v>0</v>
      </c>
      <c r="P70" s="45">
        <f>+'[11]All Undergrad '!P70</f>
        <v>0</v>
      </c>
      <c r="Q70" s="45">
        <f>+'[11]All Undergrad '!Q70</f>
        <v>0</v>
      </c>
      <c r="R70" s="45">
        <f>+'[11]All Undergrad '!R70</f>
        <v>0</v>
      </c>
      <c r="S70" s="45">
        <f>+'[11]All Undergrad '!S70</f>
        <v>0</v>
      </c>
      <c r="T70" s="45">
        <f>+'[11]All Undergrad '!T70</f>
        <v>0</v>
      </c>
      <c r="U70" s="45">
        <f>+'[11]All Undergrad '!U70</f>
        <v>0</v>
      </c>
      <c r="V70" s="45">
        <f>+'[11]All Undergrad '!V70</f>
        <v>0</v>
      </c>
      <c r="W70" s="45">
        <f>+'[11]All Undergrad '!W70</f>
        <v>0</v>
      </c>
      <c r="X70" s="45">
        <f>+'[11]All Undergrad '!X70</f>
        <v>0</v>
      </c>
      <c r="AC70" s="126"/>
      <c r="AD70" s="126"/>
      <c r="AE70" s="126"/>
      <c r="AF70" s="126"/>
      <c r="AG70" s="126"/>
      <c r="AH70" s="126"/>
      <c r="AI70" s="126"/>
      <c r="AJ70" s="126"/>
      <c r="AK70" s="126"/>
      <c r="AL70" s="126"/>
      <c r="AM70" s="126"/>
      <c r="AN70" s="111"/>
    </row>
    <row r="71" spans="1:40" s="45" customFormat="1" ht="13" customHeight="1">
      <c r="A71" s="23"/>
      <c r="B71" s="45">
        <f>+'[11]All Undergrad '!B71</f>
        <v>0</v>
      </c>
      <c r="C71" s="45">
        <f>+'[11]All Undergrad '!C71</f>
        <v>0</v>
      </c>
      <c r="D71" s="45">
        <f>+'[11]All Undergrad '!D71</f>
        <v>0</v>
      </c>
      <c r="E71" s="45">
        <f>+'[11]All Undergrad '!E71</f>
        <v>0</v>
      </c>
      <c r="F71" s="45">
        <f>+'[11]All Undergrad '!F71</f>
        <v>0</v>
      </c>
      <c r="H71" s="45">
        <f>+'[11]All Undergrad '!H71</f>
        <v>0</v>
      </c>
      <c r="J71" s="45">
        <f>+'[11]All Undergrad '!J71</f>
        <v>0</v>
      </c>
      <c r="K71" s="45">
        <f>+'[11]All Undergrad '!K71</f>
        <v>0</v>
      </c>
      <c r="L71" s="45">
        <f>+'[11]All Undergrad '!L71</f>
        <v>0</v>
      </c>
      <c r="M71" s="45">
        <f>+'[11]All Undergrad '!M71</f>
        <v>0</v>
      </c>
      <c r="N71" s="45">
        <f>+'[11]All Undergrad '!N71</f>
        <v>0</v>
      </c>
      <c r="O71" s="45">
        <f>+'[11]All Undergrad '!O71</f>
        <v>0</v>
      </c>
      <c r="Q71" s="45">
        <f>+'[11]All Undergrad '!Q71</f>
        <v>0</v>
      </c>
      <c r="R71" s="45">
        <f>+'[11]All Undergrad '!R71</f>
        <v>0</v>
      </c>
      <c r="S71" s="45">
        <f>+'[11]All Undergrad '!S71</f>
        <v>0</v>
      </c>
      <c r="T71" s="45">
        <f>+'[11]All Undergrad '!T71</f>
        <v>0</v>
      </c>
      <c r="U71" s="45">
        <f>+'[11]All Undergrad '!U71</f>
        <v>0</v>
      </c>
      <c r="V71" s="45">
        <f>+'[11]All Undergrad '!V71</f>
        <v>0</v>
      </c>
      <c r="AC71" s="126"/>
      <c r="AD71" s="126"/>
      <c r="AE71" s="126"/>
      <c r="AF71" s="126"/>
      <c r="AG71" s="126"/>
      <c r="AH71" s="126"/>
      <c r="AI71" s="126"/>
      <c r="AJ71" s="126"/>
      <c r="AK71" s="126"/>
      <c r="AL71" s="126"/>
      <c r="AM71" s="126"/>
      <c r="AN71" s="111"/>
    </row>
    <row r="72" spans="1:40" s="45" customFormat="1" ht="13" customHeight="1">
      <c r="A72" s="23"/>
      <c r="B72" s="45">
        <f>+'[11]All Undergrad '!B72</f>
        <v>0</v>
      </c>
      <c r="C72" s="45">
        <f>+'[11]All Undergrad '!C72</f>
        <v>0</v>
      </c>
      <c r="D72" s="45">
        <f>+'[11]All Undergrad '!D72</f>
        <v>0</v>
      </c>
      <c r="E72" s="45">
        <f>+'[11]All Undergrad '!E72</f>
        <v>0</v>
      </c>
      <c r="F72" s="45">
        <f>+'[11]All Undergrad '!F72</f>
        <v>0</v>
      </c>
      <c r="H72" s="45">
        <f>+'[11]All Undergrad '!H72</f>
        <v>0</v>
      </c>
      <c r="J72" s="45">
        <f>+'[11]All Undergrad '!J72</f>
        <v>0</v>
      </c>
      <c r="K72" s="45">
        <f>+'[11]All Undergrad '!K72</f>
        <v>0</v>
      </c>
      <c r="L72" s="45">
        <f>+'[11]All Undergrad '!L72</f>
        <v>0</v>
      </c>
      <c r="M72" s="45">
        <f>+'[11]All Undergrad '!M72</f>
        <v>0</v>
      </c>
      <c r="N72" s="45">
        <f>+'[11]All Undergrad '!N72</f>
        <v>0</v>
      </c>
      <c r="O72" s="45">
        <f>+'[11]All Undergrad '!O72</f>
        <v>0</v>
      </c>
      <c r="P72" s="47"/>
      <c r="Q72" s="47">
        <f>+'[11]All Undergrad '!Q72</f>
        <v>0</v>
      </c>
      <c r="R72" s="47">
        <f>+'[11]All Undergrad '!R72</f>
        <v>0</v>
      </c>
      <c r="S72" s="47">
        <f>+'[11]All Undergrad '!S72</f>
        <v>0</v>
      </c>
      <c r="T72" s="47">
        <f>+'[11]All Undergrad '!T72</f>
        <v>0</v>
      </c>
      <c r="U72" s="26">
        <f>+'[11]All Undergrad '!U72</f>
        <v>0</v>
      </c>
      <c r="V72" s="26">
        <f>+'[11]All Undergrad '!V72</f>
        <v>0</v>
      </c>
      <c r="W72" s="26"/>
      <c r="AC72" s="126"/>
      <c r="AD72" s="126"/>
      <c r="AE72" s="126"/>
      <c r="AF72" s="126"/>
      <c r="AG72" s="126"/>
      <c r="AH72" s="126"/>
      <c r="AI72" s="126"/>
      <c r="AJ72" s="126"/>
      <c r="AK72" s="126"/>
      <c r="AL72" s="126"/>
      <c r="AM72" s="126"/>
      <c r="AN72" s="111"/>
    </row>
    <row r="73" spans="1:40" s="45" customFormat="1" ht="13" customHeight="1">
      <c r="A73" s="23"/>
      <c r="B73" s="45">
        <f>+'[11]All Undergrad '!B73</f>
        <v>0</v>
      </c>
      <c r="C73" s="45">
        <f>+'[11]All Undergrad '!C73</f>
        <v>0</v>
      </c>
      <c r="D73" s="45">
        <f>+'[11]All Undergrad '!D73</f>
        <v>0</v>
      </c>
      <c r="E73" s="45">
        <f>+'[11]All Undergrad '!E73</f>
        <v>0</v>
      </c>
      <c r="F73" s="45">
        <f>+'[11]All Undergrad '!F73</f>
        <v>0</v>
      </c>
      <c r="H73" s="45">
        <f>+'[11]All Undergrad '!H73</f>
        <v>0</v>
      </c>
      <c r="J73" s="45">
        <f>+'[11]All Undergrad '!J73</f>
        <v>0</v>
      </c>
      <c r="K73" s="45">
        <f>+'[11]All Undergrad '!K73</f>
        <v>0</v>
      </c>
      <c r="L73" s="45">
        <f>+'[11]All Undergrad '!L73</f>
        <v>0</v>
      </c>
      <c r="M73" s="45">
        <f>+'[11]All Undergrad '!M73</f>
        <v>0</v>
      </c>
      <c r="N73" s="45">
        <f>+'[11]All Undergrad '!N73</f>
        <v>0</v>
      </c>
      <c r="O73" s="45">
        <f>+'[11]All Undergrad '!O73</f>
        <v>0</v>
      </c>
      <c r="P73" s="47"/>
      <c r="Q73" s="47">
        <f>+'[11]All Undergrad '!Q73</f>
        <v>0</v>
      </c>
      <c r="R73" s="47">
        <f>+'[11]All Undergrad '!R73</f>
        <v>0</v>
      </c>
      <c r="S73" s="47">
        <f>+'[11]All Undergrad '!S73</f>
        <v>0</v>
      </c>
      <c r="T73" s="47">
        <f>+'[11]All Undergrad '!T73</f>
        <v>0</v>
      </c>
      <c r="U73" s="45">
        <f>+'[11]All Undergrad '!U73</f>
        <v>0</v>
      </c>
      <c r="V73" s="45">
        <f>+'[11]All Undergrad '!V73</f>
        <v>0</v>
      </c>
      <c r="AC73" s="126"/>
      <c r="AD73" s="126"/>
      <c r="AE73" s="126"/>
      <c r="AF73" s="126"/>
      <c r="AG73" s="126"/>
      <c r="AH73" s="126"/>
      <c r="AI73" s="126"/>
      <c r="AJ73" s="126"/>
      <c r="AK73" s="126"/>
      <c r="AL73" s="126"/>
      <c r="AM73" s="126"/>
      <c r="AN73" s="111"/>
    </row>
    <row r="74" spans="1:40" s="45" customFormat="1" ht="13" customHeight="1">
      <c r="A74" s="23"/>
      <c r="F74" s="45">
        <f>+'[11]All Undergrad '!F74</f>
        <v>0</v>
      </c>
      <c r="H74" s="45">
        <f>+'[11]All Undergrad '!H74</f>
        <v>0</v>
      </c>
      <c r="J74" s="45">
        <f>+'[11]All Undergrad '!J74</f>
        <v>0</v>
      </c>
      <c r="K74" s="45">
        <f>+'[11]All Undergrad '!K74</f>
        <v>0</v>
      </c>
      <c r="L74" s="45">
        <f>+'[11]All Undergrad '!L74</f>
        <v>0</v>
      </c>
      <c r="M74" s="45">
        <f>+'[11]All Undergrad '!M74</f>
        <v>0</v>
      </c>
      <c r="N74" s="45">
        <f>+'[11]All Undergrad '!N74</f>
        <v>0</v>
      </c>
      <c r="O74" s="45">
        <f>+'[11]All Undergrad '!O74</f>
        <v>0</v>
      </c>
      <c r="P74" s="47"/>
      <c r="Q74" s="47">
        <f>+'[11]All Undergrad '!Q74</f>
        <v>0</v>
      </c>
      <c r="R74" s="47">
        <f>+'[11]All Undergrad '!R74</f>
        <v>0</v>
      </c>
      <c r="S74" s="47">
        <f>+'[11]All Undergrad '!S74</f>
        <v>0</v>
      </c>
      <c r="T74" s="47">
        <f>+'[11]All Undergrad '!T74</f>
        <v>0</v>
      </c>
      <c r="U74" s="45">
        <f>+'[11]All Undergrad '!U74</f>
        <v>0</v>
      </c>
      <c r="V74" s="45">
        <f>+'[11]All Undergrad '!V74</f>
        <v>0</v>
      </c>
      <c r="AC74" s="126"/>
      <c r="AD74" s="126"/>
      <c r="AE74" s="126"/>
      <c r="AF74" s="126"/>
      <c r="AG74" s="126"/>
      <c r="AH74" s="126"/>
      <c r="AI74" s="126"/>
      <c r="AJ74" s="126"/>
      <c r="AK74" s="126"/>
      <c r="AL74" s="126"/>
      <c r="AM74" s="126"/>
      <c r="AN74" s="111"/>
    </row>
    <row r="75" spans="1:40" s="45" customFormat="1" ht="13" customHeight="1">
      <c r="A75" s="23"/>
      <c r="H75" s="45">
        <f>+'[11]All Undergrad '!H75</f>
        <v>0</v>
      </c>
      <c r="J75" s="45">
        <f>+'[11]All Undergrad '!J75</f>
        <v>0</v>
      </c>
      <c r="K75" s="45">
        <f>+'[11]All Undergrad '!K75</f>
        <v>0</v>
      </c>
      <c r="L75" s="45">
        <f>+'[11]All Undergrad '!L75</f>
        <v>0</v>
      </c>
      <c r="M75" s="45">
        <f>+'[11]All Undergrad '!M75</f>
        <v>0</v>
      </c>
      <c r="N75" s="45">
        <f>+'[11]All Undergrad '!N75</f>
        <v>0</v>
      </c>
      <c r="O75" s="48">
        <f>+'[11]All Undergrad '!O75</f>
        <v>0</v>
      </c>
      <c r="P75" s="49"/>
      <c r="Q75" s="47">
        <f>+'[11]All Undergrad '!Q75</f>
        <v>0</v>
      </c>
      <c r="R75" s="47">
        <f>+'[11]All Undergrad '!R75</f>
        <v>0</v>
      </c>
      <c r="S75" s="47">
        <f>+'[11]All Undergrad '!S75</f>
        <v>0</v>
      </c>
      <c r="T75" s="47">
        <f>+'[11]All Undergrad '!T75</f>
        <v>0</v>
      </c>
      <c r="U75" s="45">
        <f>+'[11]All Undergrad '!U75</f>
        <v>0</v>
      </c>
      <c r="V75" s="45">
        <f>+'[11]All Undergrad '!V75</f>
        <v>0</v>
      </c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11"/>
    </row>
    <row r="76" spans="1:40" s="45" customFormat="1" ht="13" customHeight="1">
      <c r="A76" s="23"/>
      <c r="B76" s="46"/>
      <c r="H76" s="45">
        <f>+'[11]All Undergrad '!H76</f>
        <v>0</v>
      </c>
      <c r="J76" s="45">
        <f>+'[11]All Undergrad '!J76</f>
        <v>0</v>
      </c>
      <c r="K76" s="45">
        <f>+'[11]All Undergrad '!K76</f>
        <v>0</v>
      </c>
      <c r="L76" s="45">
        <f>+'[11]All Undergrad '!L76</f>
        <v>0</v>
      </c>
      <c r="M76" s="45">
        <f>+'[11]All Undergrad '!M76</f>
        <v>0</v>
      </c>
      <c r="N76" s="45">
        <f>+'[11]All Undergrad '!N76</f>
        <v>0</v>
      </c>
      <c r="O76" s="45">
        <f>+'[11]All Undergrad '!O76</f>
        <v>0</v>
      </c>
      <c r="Q76" s="45">
        <f>+'[11]All Undergrad '!Q76</f>
        <v>0</v>
      </c>
      <c r="R76" s="45">
        <f>+'[11]All Undergrad '!R76</f>
        <v>0</v>
      </c>
      <c r="S76" s="45">
        <f>+'[11]All Undergrad '!S76</f>
        <v>0</v>
      </c>
      <c r="T76" s="45">
        <f>+'[11]All Undergrad '!T76</f>
        <v>0</v>
      </c>
      <c r="U76" s="45">
        <f>+'[11]All Undergrad '!U76</f>
        <v>0</v>
      </c>
      <c r="V76" s="45">
        <f>+'[11]All Undergrad '!V76</f>
        <v>0</v>
      </c>
      <c r="AC76" s="126"/>
      <c r="AD76" s="126"/>
      <c r="AE76" s="126"/>
      <c r="AF76" s="126"/>
      <c r="AG76" s="126"/>
      <c r="AH76" s="126"/>
      <c r="AI76" s="126"/>
      <c r="AJ76" s="126"/>
      <c r="AK76" s="126"/>
      <c r="AL76" s="126"/>
      <c r="AM76" s="126"/>
      <c r="AN76" s="111"/>
    </row>
    <row r="77" spans="1:40" s="45" customFormat="1" ht="13" customHeight="1">
      <c r="A77" s="23"/>
      <c r="H77" s="45">
        <f>+'[11]All Undergrad '!H77</f>
        <v>0</v>
      </c>
      <c r="J77" s="45">
        <f>+'[11]All Undergrad '!J77</f>
        <v>0</v>
      </c>
      <c r="K77" s="45">
        <f>+'[11]All Undergrad '!K77</f>
        <v>0</v>
      </c>
      <c r="L77" s="45">
        <f>+'[11]All Undergrad '!L77</f>
        <v>0</v>
      </c>
      <c r="M77" s="45">
        <f>+'[11]All Undergrad '!M77</f>
        <v>0</v>
      </c>
      <c r="N77" s="45">
        <f>+'[11]All Undergrad '!N77</f>
        <v>0</v>
      </c>
      <c r="O77" s="45">
        <f>+'[11]All Undergrad '!O77</f>
        <v>0</v>
      </c>
      <c r="Q77" s="45">
        <f>+'[11]All Undergrad '!Q77</f>
        <v>0</v>
      </c>
      <c r="R77" s="45">
        <f>+'[11]All Undergrad '!R77</f>
        <v>0</v>
      </c>
      <c r="S77" s="45">
        <f>+'[11]All Undergrad '!S77</f>
        <v>0</v>
      </c>
      <c r="T77" s="45">
        <f>+'[11]All Undergrad '!T77</f>
        <v>0</v>
      </c>
      <c r="U77" s="45">
        <f>+'[11]All Undergrad '!U77</f>
        <v>0</v>
      </c>
      <c r="V77" s="45">
        <f>+'[11]All Undergrad '!V77</f>
        <v>0</v>
      </c>
      <c r="AC77" s="126"/>
      <c r="AD77" s="126"/>
      <c r="AE77" s="126"/>
      <c r="AF77" s="126"/>
      <c r="AG77" s="126"/>
      <c r="AH77" s="126"/>
      <c r="AI77" s="126"/>
      <c r="AJ77" s="126"/>
      <c r="AK77" s="126"/>
      <c r="AL77" s="126"/>
      <c r="AM77" s="126"/>
      <c r="AN77" s="111"/>
    </row>
    <row r="78" spans="1:40" s="45" customFormat="1" ht="13" customHeight="1">
      <c r="A78" s="23"/>
      <c r="K78" s="45">
        <f>+'[11]All Undergrad '!K78</f>
        <v>0</v>
      </c>
      <c r="L78" s="45">
        <f>+'[11]All Undergrad '!L78</f>
        <v>0</v>
      </c>
      <c r="M78" s="45">
        <f>+'[11]All Undergrad '!M78</f>
        <v>0</v>
      </c>
      <c r="N78" s="45">
        <f>+'[11]All Undergrad '!N78</f>
        <v>0</v>
      </c>
      <c r="O78" s="45">
        <f>+'[11]All Undergrad '!O78</f>
        <v>0</v>
      </c>
      <c r="Q78" s="45">
        <f>+'[11]All Undergrad '!Q78</f>
        <v>0</v>
      </c>
      <c r="R78" s="45">
        <f>+'[11]All Undergrad '!R78</f>
        <v>0</v>
      </c>
      <c r="S78" s="45">
        <f>+'[11]All Undergrad '!S78</f>
        <v>0</v>
      </c>
      <c r="T78" s="45">
        <f>+'[11]All Undergrad '!T78</f>
        <v>0</v>
      </c>
      <c r="U78" s="45">
        <f>+'[11]All Undergrad '!U78</f>
        <v>0</v>
      </c>
      <c r="V78" s="45">
        <f>+'[11]All Undergrad '!V78</f>
        <v>0</v>
      </c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  <c r="AM78" s="126"/>
      <c r="AN78" s="111"/>
    </row>
    <row r="79" spans="1:40" s="45" customFormat="1" ht="13" customHeight="1">
      <c r="A79" s="23"/>
      <c r="K79" s="45">
        <f>+'[11]All Undergrad '!K79</f>
        <v>0</v>
      </c>
      <c r="L79" s="45">
        <f>+'[11]All Undergrad '!L79</f>
        <v>0</v>
      </c>
      <c r="M79" s="45">
        <f>+'[11]All Undergrad '!M79</f>
        <v>0</v>
      </c>
      <c r="N79" s="45">
        <f>+'[11]All Undergrad '!N79</f>
        <v>0</v>
      </c>
      <c r="O79" s="45">
        <f>+'[11]All Undergrad '!O79</f>
        <v>0</v>
      </c>
      <c r="Q79" s="45">
        <f>+'[11]All Undergrad '!Q79</f>
        <v>0</v>
      </c>
      <c r="R79" s="45">
        <f>+'[11]All Undergrad '!R79</f>
        <v>0</v>
      </c>
      <c r="S79" s="45">
        <f>+'[11]All Undergrad '!S79</f>
        <v>0</v>
      </c>
      <c r="T79" s="45">
        <f>+'[11]All Undergrad '!T79</f>
        <v>0</v>
      </c>
      <c r="AC79" s="126"/>
      <c r="AD79" s="126"/>
      <c r="AE79" s="126"/>
      <c r="AF79" s="126"/>
      <c r="AG79" s="126"/>
      <c r="AH79" s="126"/>
      <c r="AI79" s="126"/>
      <c r="AJ79" s="126"/>
      <c r="AK79" s="126"/>
      <c r="AL79" s="126"/>
      <c r="AM79" s="126"/>
      <c r="AN79" s="111"/>
    </row>
    <row r="80" spans="1:40" s="45" customFormat="1" ht="13" customHeight="1">
      <c r="A80" s="23"/>
      <c r="K80" s="45">
        <f>+'[11]All Undergrad '!K80</f>
        <v>0</v>
      </c>
      <c r="L80" s="45">
        <f>+'[11]All Undergrad '!L80</f>
        <v>0</v>
      </c>
      <c r="Q80" s="50">
        <f>+'[11]All Undergrad '!Q80</f>
        <v>0</v>
      </c>
      <c r="AC80" s="126"/>
      <c r="AD80" s="126"/>
      <c r="AE80" s="126"/>
      <c r="AF80" s="126"/>
      <c r="AG80" s="126"/>
      <c r="AH80" s="126"/>
      <c r="AI80" s="126"/>
      <c r="AJ80" s="126"/>
      <c r="AK80" s="126"/>
      <c r="AL80" s="126"/>
      <c r="AM80" s="126"/>
      <c r="AN80" s="111"/>
    </row>
    <row r="81" spans="1:40" s="45" customFormat="1" ht="13" customHeight="1">
      <c r="A81" s="23"/>
      <c r="Q81" s="50">
        <f>+'[11]All Undergrad '!Q81</f>
        <v>0</v>
      </c>
      <c r="AC81" s="126"/>
      <c r="AD81" s="126"/>
      <c r="AE81" s="126"/>
      <c r="AF81" s="126"/>
      <c r="AG81" s="126"/>
      <c r="AH81" s="126"/>
      <c r="AI81" s="126"/>
      <c r="AJ81" s="126"/>
      <c r="AK81" s="126"/>
      <c r="AL81" s="126"/>
      <c r="AM81" s="126"/>
      <c r="AN81" s="111"/>
    </row>
    <row r="82" spans="1:40" s="45" customFormat="1" ht="13" customHeight="1">
      <c r="A82" s="23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11"/>
    </row>
    <row r="83" spans="1:40" s="45" customFormat="1" ht="13" customHeight="1">
      <c r="A83" s="23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11"/>
    </row>
    <row r="84" spans="1:40" s="45" customFormat="1" ht="13" customHeight="1">
      <c r="A84" s="23"/>
      <c r="AC84" s="126"/>
      <c r="AD84" s="126"/>
      <c r="AE84" s="126"/>
      <c r="AF84" s="126"/>
      <c r="AG84" s="126"/>
      <c r="AH84" s="126"/>
      <c r="AI84" s="126"/>
      <c r="AJ84" s="126"/>
      <c r="AK84" s="126"/>
      <c r="AL84" s="126"/>
      <c r="AM84" s="126"/>
      <c r="AN84" s="111"/>
    </row>
    <row r="85" spans="1:40" s="45" customFormat="1" ht="13" customHeight="1">
      <c r="A85" s="23"/>
      <c r="AC85" s="126"/>
      <c r="AD85" s="126"/>
      <c r="AE85" s="126"/>
      <c r="AF85" s="126"/>
      <c r="AG85" s="126"/>
      <c r="AH85" s="126"/>
      <c r="AI85" s="126"/>
      <c r="AJ85" s="126"/>
      <c r="AK85" s="126"/>
      <c r="AL85" s="126"/>
      <c r="AM85" s="126"/>
      <c r="AN85" s="111"/>
    </row>
    <row r="86" spans="1:40" s="45" customFormat="1" ht="13" customHeight="1">
      <c r="A86" s="23"/>
      <c r="AC86" s="126"/>
      <c r="AD86" s="126"/>
      <c r="AE86" s="126"/>
      <c r="AF86" s="126"/>
      <c r="AG86" s="126"/>
      <c r="AH86" s="126"/>
      <c r="AI86" s="126"/>
      <c r="AJ86" s="126"/>
      <c r="AK86" s="126"/>
      <c r="AL86" s="126"/>
      <c r="AM86" s="126"/>
      <c r="AN86" s="111"/>
    </row>
    <row r="87" spans="1:40" s="45" customFormat="1" ht="13" customHeight="1">
      <c r="A87" s="23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  <c r="AN87" s="111"/>
    </row>
    <row r="88" spans="1:40" s="45" customFormat="1" ht="13" customHeight="1">
      <c r="A88" s="23"/>
      <c r="AC88" s="126"/>
      <c r="AD88" s="126"/>
      <c r="AE88" s="126"/>
      <c r="AF88" s="126"/>
      <c r="AG88" s="126"/>
      <c r="AH88" s="126"/>
      <c r="AI88" s="126"/>
      <c r="AJ88" s="126"/>
      <c r="AK88" s="126"/>
      <c r="AL88" s="126"/>
      <c r="AM88" s="126"/>
      <c r="AN88" s="111"/>
    </row>
    <row r="89" spans="1:40" s="45" customFormat="1" ht="13" customHeight="1">
      <c r="A89" s="23"/>
      <c r="AC89" s="126"/>
      <c r="AD89" s="126"/>
      <c r="AE89" s="126"/>
      <c r="AF89" s="126"/>
      <c r="AG89" s="126"/>
      <c r="AH89" s="126"/>
      <c r="AI89" s="126"/>
      <c r="AJ89" s="126"/>
      <c r="AK89" s="126"/>
      <c r="AL89" s="126"/>
      <c r="AM89" s="126"/>
      <c r="AN89" s="111"/>
    </row>
    <row r="90" spans="1:40" s="45" customFormat="1" ht="13" customHeight="1">
      <c r="A90" s="23"/>
      <c r="AC90" s="126"/>
      <c r="AD90" s="126"/>
      <c r="AE90" s="126"/>
      <c r="AF90" s="126"/>
      <c r="AG90" s="126"/>
      <c r="AH90" s="126"/>
      <c r="AI90" s="126"/>
      <c r="AJ90" s="126"/>
      <c r="AK90" s="126"/>
      <c r="AL90" s="126"/>
      <c r="AM90" s="126"/>
      <c r="AN90" s="111"/>
    </row>
    <row r="91" spans="1:40" s="45" customFormat="1" ht="13" customHeight="1">
      <c r="A91" s="23"/>
      <c r="AC91" s="126"/>
      <c r="AD91" s="126"/>
      <c r="AE91" s="126"/>
      <c r="AF91" s="126"/>
      <c r="AG91" s="126"/>
      <c r="AH91" s="126"/>
      <c r="AI91" s="126"/>
      <c r="AJ91" s="126"/>
      <c r="AK91" s="126"/>
      <c r="AL91" s="126"/>
      <c r="AM91" s="126"/>
      <c r="AN91" s="111"/>
    </row>
    <row r="92" spans="1:40" s="45" customFormat="1" ht="13" customHeight="1">
      <c r="A92" s="23"/>
      <c r="AC92" s="126"/>
      <c r="AD92" s="126"/>
      <c r="AE92" s="126"/>
      <c r="AF92" s="126"/>
      <c r="AG92" s="126"/>
      <c r="AH92" s="126"/>
      <c r="AI92" s="126"/>
      <c r="AJ92" s="126"/>
      <c r="AK92" s="126"/>
      <c r="AL92" s="126"/>
      <c r="AM92" s="126"/>
      <c r="AN92" s="111"/>
    </row>
    <row r="93" spans="1:40" s="45" customFormat="1" ht="13" customHeight="1">
      <c r="A93" s="23"/>
      <c r="AC93" s="126"/>
      <c r="AD93" s="126"/>
      <c r="AE93" s="126"/>
      <c r="AF93" s="126"/>
      <c r="AG93" s="126"/>
      <c r="AH93" s="126"/>
      <c r="AI93" s="126"/>
      <c r="AJ93" s="126"/>
      <c r="AK93" s="126"/>
      <c r="AL93" s="126"/>
      <c r="AM93" s="126"/>
      <c r="AN93" s="111"/>
    </row>
    <row r="94" spans="1:40" s="45" customFormat="1" ht="13" customHeight="1">
      <c r="A94" s="23"/>
      <c r="AC94" s="126"/>
      <c r="AD94" s="126"/>
      <c r="AE94" s="126"/>
      <c r="AF94" s="126"/>
      <c r="AG94" s="126"/>
      <c r="AH94" s="126"/>
      <c r="AI94" s="126"/>
      <c r="AJ94" s="126"/>
      <c r="AK94" s="126"/>
      <c r="AL94" s="126"/>
      <c r="AM94" s="126"/>
      <c r="AN94" s="111"/>
    </row>
    <row r="95" spans="1:40" s="45" customFormat="1" ht="13" customHeight="1">
      <c r="A95" s="23"/>
      <c r="AC95" s="126"/>
      <c r="AD95" s="126"/>
      <c r="AE95" s="126"/>
      <c r="AF95" s="126"/>
      <c r="AG95" s="126"/>
      <c r="AH95" s="126"/>
      <c r="AI95" s="126"/>
      <c r="AJ95" s="126"/>
      <c r="AK95" s="126"/>
      <c r="AL95" s="126"/>
      <c r="AM95" s="126"/>
      <c r="AN95" s="111"/>
    </row>
    <row r="96" spans="1:40" s="45" customFormat="1" ht="13" customHeight="1">
      <c r="A96" s="23"/>
      <c r="AC96" s="126"/>
      <c r="AD96" s="126"/>
      <c r="AE96" s="126"/>
      <c r="AF96" s="126"/>
      <c r="AG96" s="126"/>
      <c r="AH96" s="126"/>
      <c r="AI96" s="126"/>
      <c r="AJ96" s="126"/>
      <c r="AK96" s="126"/>
      <c r="AL96" s="126"/>
      <c r="AM96" s="126"/>
      <c r="AN96" s="111"/>
    </row>
    <row r="97" spans="1:40" s="45" customFormat="1" ht="13" customHeight="1">
      <c r="A97" s="23"/>
      <c r="AC97" s="126"/>
      <c r="AD97" s="126"/>
      <c r="AE97" s="126"/>
      <c r="AF97" s="126"/>
      <c r="AG97" s="126"/>
      <c r="AH97" s="126"/>
      <c r="AI97" s="126"/>
      <c r="AJ97" s="126"/>
      <c r="AK97" s="126"/>
      <c r="AL97" s="126"/>
      <c r="AM97" s="126"/>
      <c r="AN97" s="111"/>
    </row>
    <row r="98" spans="1:40" s="45" customFormat="1" ht="13" customHeight="1">
      <c r="A98" s="23"/>
      <c r="AC98" s="126"/>
      <c r="AD98" s="126"/>
      <c r="AE98" s="126"/>
      <c r="AF98" s="126"/>
      <c r="AG98" s="126"/>
      <c r="AH98" s="126"/>
      <c r="AI98" s="126"/>
      <c r="AJ98" s="126"/>
      <c r="AK98" s="126"/>
      <c r="AL98" s="126"/>
      <c r="AM98" s="126"/>
      <c r="AN98" s="111"/>
    </row>
    <row r="99" spans="1:40" s="45" customFormat="1" ht="13" customHeight="1">
      <c r="A99" s="23"/>
      <c r="AC99" s="126"/>
      <c r="AD99" s="126"/>
      <c r="AE99" s="126"/>
      <c r="AF99" s="126"/>
      <c r="AG99" s="126"/>
      <c r="AH99" s="126"/>
      <c r="AI99" s="126"/>
      <c r="AJ99" s="126"/>
      <c r="AK99" s="126"/>
      <c r="AL99" s="126"/>
      <c r="AM99" s="126"/>
      <c r="AN99" s="111"/>
    </row>
  </sheetData>
  <phoneticPr fontId="9" type="noConversion"/>
  <pageMargins left="0.75" right="0.75" top="1" bottom="1" header="0.5" footer="0.5"/>
  <headerFooter alignWithMargins="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90033"/>
  </sheetPr>
  <dimension ref="A1:AQ99"/>
  <sheetViews>
    <sheetView topLeftCell="A40" workbookViewId="0">
      <selection activeCell="K2" sqref="K2"/>
    </sheetView>
  </sheetViews>
  <sheetFormatPr defaultColWidth="9.1796875" defaultRowHeight="13" customHeight="1"/>
  <cols>
    <col min="1" max="1" width="23.7265625" style="9" customWidth="1"/>
    <col min="2" max="10" width="12" style="108" customWidth="1"/>
    <col min="11" max="11" width="9.1796875" style="112"/>
    <col min="12" max="24" width="12" style="8" customWidth="1"/>
    <col min="25" max="43" width="9.1796875" style="8"/>
    <col min="44" max="16384" width="9.1796875" style="9"/>
  </cols>
  <sheetData>
    <row r="1" spans="1:43" s="51" customFormat="1" ht="13" customHeight="1">
      <c r="A1" s="12" t="str">
        <f>+'[11]Dist Ed Undergraduate'!A1</f>
        <v>Distance Education, Degree-Granting</v>
      </c>
      <c r="B1" s="104">
        <f>+'[11]Dist Ed Undergraduate'!B1</f>
        <v>0</v>
      </c>
      <c r="C1" s="104"/>
      <c r="D1" s="104"/>
      <c r="E1" s="104"/>
      <c r="F1" s="104"/>
      <c r="G1" s="104"/>
      <c r="H1" s="104"/>
      <c r="I1" s="104"/>
      <c r="J1" s="104"/>
      <c r="K1" s="105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</row>
    <row r="2" spans="1:43" s="51" customFormat="1" ht="13" customHeight="1">
      <c r="A2" s="12" t="str">
        <f>+'[11]Dist Ed Undergraduate'!A2</f>
        <v>*Data not defined by IPEDS prior to 2011</v>
      </c>
      <c r="B2" s="128">
        <f>+'[11]Dist Ed Undergraduate'!B2</f>
        <v>0</v>
      </c>
      <c r="C2" s="104"/>
      <c r="D2" s="104"/>
      <c r="E2" s="104"/>
      <c r="F2" s="104"/>
      <c r="G2" s="104"/>
      <c r="H2" s="104"/>
      <c r="I2" s="104"/>
      <c r="J2" s="104"/>
      <c r="K2" s="105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</row>
    <row r="3" spans="1:43" s="86" customFormat="1" ht="13" customHeight="1">
      <c r="A3" s="14">
        <f>+'[11]Dist Ed Undergraduate'!A3</f>
        <v>0</v>
      </c>
      <c r="B3" s="113" t="str">
        <f>+'[11]Dist Ed Undergraduate'!B3</f>
        <v>2006</v>
      </c>
      <c r="C3" s="113" t="str">
        <f>+'[11]Dist Ed Undergraduate'!C3</f>
        <v>2011</v>
      </c>
      <c r="D3" s="113" t="str">
        <f>+'[11]Dist Ed Undergraduate'!D3</f>
        <v>2012</v>
      </c>
      <c r="E3" s="106" t="s">
        <v>78</v>
      </c>
      <c r="F3" s="106" t="s">
        <v>79</v>
      </c>
      <c r="G3" s="106" t="s">
        <v>80</v>
      </c>
      <c r="H3" s="106" t="s">
        <v>81</v>
      </c>
      <c r="I3" s="106" t="s">
        <v>82</v>
      </c>
      <c r="J3" s="106" t="s">
        <v>83</v>
      </c>
      <c r="K3" s="113" t="s">
        <v>84</v>
      </c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</row>
    <row r="4" spans="1:43" s="52" customFormat="1" ht="13" customHeight="1">
      <c r="A4" s="15" t="str">
        <f>+'[11]Dist Ed Undergraduate'!A4</f>
        <v>50 States and D.C.</v>
      </c>
      <c r="B4" s="93">
        <f>+'[11]Dist Ed Undergraduate'!B4</f>
        <v>162323</v>
      </c>
      <c r="C4" s="93">
        <f>+'[11]Dist Ed Undergraduate'!C4</f>
        <v>475958</v>
      </c>
      <c r="D4" s="93">
        <f>+'[11]Dist Ed Undergraduate'!D4</f>
        <v>228796</v>
      </c>
      <c r="E4" s="93">
        <f>+'[11]Dist Ed Undergraduate'!E4</f>
        <v>233659</v>
      </c>
      <c r="F4" s="93">
        <f>+'[11]Dist Ed Undergraduate'!F4</f>
        <v>248896</v>
      </c>
      <c r="G4" s="93">
        <f>+'[11]Dist Ed Undergraduate'!G4</f>
        <v>228221</v>
      </c>
      <c r="H4" s="93">
        <f>+'[11]Dist Ed Undergraduate'!H4</f>
        <v>246620</v>
      </c>
      <c r="I4" s="93">
        <f>+'[11]Dist Ed Undergraduate'!I4</f>
        <v>248841</v>
      </c>
      <c r="J4" s="93">
        <f>+'[11]Dist Ed Undergraduate'!J4</f>
        <v>279563</v>
      </c>
      <c r="K4" s="93">
        <f>+'[12]Dist Ed Undergraduate'!K4</f>
        <v>274470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</row>
    <row r="5" spans="1:43" s="52" customFormat="1" ht="13" customHeight="1">
      <c r="A5" s="1" t="str">
        <f>+'[11]Dist Ed Undergraduate'!A5</f>
        <v>SREB States</v>
      </c>
      <c r="B5" s="107">
        <f>+'[11]Dist Ed Undergraduate'!B5</f>
        <v>0</v>
      </c>
      <c r="C5" s="107">
        <f>+'[11]Dist Ed Undergraduate'!C5</f>
        <v>77622</v>
      </c>
      <c r="D5" s="107">
        <f>+'[11]Dist Ed Undergraduate'!D5</f>
        <v>61586</v>
      </c>
      <c r="E5" s="107">
        <f>+'[11]Dist Ed Undergraduate'!E5</f>
        <v>57736</v>
      </c>
      <c r="F5" s="107">
        <f>+'[11]Dist Ed Undergraduate'!F5</f>
        <v>60257</v>
      </c>
      <c r="G5" s="107">
        <f>+'[11]Dist Ed Undergraduate'!G5</f>
        <v>31435</v>
      </c>
      <c r="H5" s="107">
        <f>+'[11]Dist Ed Undergraduate'!H5</f>
        <v>66573</v>
      </c>
      <c r="I5" s="107">
        <f>+'[11]Dist Ed Undergraduate'!I5</f>
        <v>63942</v>
      </c>
      <c r="J5" s="107">
        <f>+'[11]Dist Ed Undergraduate'!J5</f>
        <v>64496</v>
      </c>
      <c r="K5" s="130">
        <f>+'[12]Dist Ed Undergraduate'!K5</f>
        <v>64209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spans="1:43" s="27" customFormat="1" ht="13" customHeight="1">
      <c r="A6" s="17" t="str">
        <f>+'[11]Dist Ed Undergraduate'!A6</f>
        <v xml:space="preserve">   as a percent of U.S.</v>
      </c>
      <c r="B6" s="95">
        <f>+'[11]Dist Ed Undergraduate'!B6</f>
        <v>0</v>
      </c>
      <c r="C6" s="95">
        <f>+'[11]Dist Ed Undergraduate'!C6</f>
        <v>16.308581849659003</v>
      </c>
      <c r="D6" s="95">
        <f>+'[11]Dist Ed Undergraduate'!D6</f>
        <v>26.917428626374583</v>
      </c>
      <c r="E6" s="95">
        <f>+'[11]Dist Ed Undergraduate'!E6</f>
        <v>24.70951258029864</v>
      </c>
      <c r="F6" s="95">
        <f>+'[11]Dist Ed Undergraduate'!F6</f>
        <v>24.209710079712007</v>
      </c>
      <c r="G6" s="95">
        <f>+'[11]Dist Ed Undergraduate'!G6</f>
        <v>13.773929655903707</v>
      </c>
      <c r="H6" s="95">
        <f>+'[11]Dist Ed Undergraduate'!H6</f>
        <v>26.994161057497362</v>
      </c>
      <c r="I6" s="95">
        <f>+'[11]Dist Ed Undergraduate'!I6</f>
        <v>25.695926314393532</v>
      </c>
      <c r="J6" s="95">
        <f>+'[11]Dist Ed Undergraduate'!J6</f>
        <v>23.070291848349029</v>
      </c>
      <c r="K6" s="131">
        <f>+'[12]Dist Ed Undergraduate'!K6</f>
        <v>23.3938135315335</v>
      </c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</row>
    <row r="7" spans="1:43" s="52" customFormat="1" ht="13" customHeight="1">
      <c r="A7" s="1" t="str">
        <f>+'[11]Dist Ed Undergraduate'!A7</f>
        <v>Alabama</v>
      </c>
      <c r="B7" s="108">
        <f>+'[11]Dist Ed Undergraduate'!B7</f>
        <v>0</v>
      </c>
      <c r="C7" s="108">
        <f>+'[11]Dist Ed Undergraduate'!C7</f>
        <v>13989</v>
      </c>
      <c r="D7" s="108">
        <f>+'[11]Dist Ed Undergraduate'!D7</f>
        <v>0</v>
      </c>
      <c r="E7" s="108">
        <f>+'[11]Dist Ed Undergraduate'!E7</f>
        <v>0</v>
      </c>
      <c r="F7" s="108">
        <f>+'[11]Dist Ed Undergraduate'!F7</f>
        <v>0</v>
      </c>
      <c r="G7" s="108">
        <f>+'[11]Dist Ed Undergraduate'!G7</f>
        <v>15460</v>
      </c>
      <c r="H7" s="108">
        <f>+'[11]Dist Ed Undergraduate'!H7</f>
        <v>15824</v>
      </c>
      <c r="I7" s="108">
        <f>+'[11]Dist Ed Undergraduate'!I7</f>
        <v>15372</v>
      </c>
      <c r="J7" s="108">
        <f>+'[11]Dist Ed Undergraduate'!J7</f>
        <v>15596</v>
      </c>
      <c r="K7" s="133">
        <f>+'[12]Dist Ed Undergraduate'!K7</f>
        <v>14729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</row>
    <row r="8" spans="1:43" s="52" customFormat="1" ht="13" customHeight="1">
      <c r="A8" s="1" t="str">
        <f>+'[11]Dist Ed Undergraduate'!A8</f>
        <v>Arkansas</v>
      </c>
      <c r="B8" s="108">
        <f>+'[11]Dist Ed Undergraduate'!B8</f>
        <v>0</v>
      </c>
      <c r="C8" s="108">
        <f>+'[11]Dist Ed Undergraduate'!C8</f>
        <v>0</v>
      </c>
      <c r="D8" s="108">
        <f>+'[11]Dist Ed Undergraduate'!D8</f>
        <v>0</v>
      </c>
      <c r="E8" s="108">
        <f>+'[11]Dist Ed Undergraduate'!E8</f>
        <v>0</v>
      </c>
      <c r="F8" s="108">
        <f>+'[11]Dist Ed Undergraduate'!F8</f>
        <v>0</v>
      </c>
      <c r="G8" s="108">
        <f>+'[11]Dist Ed Undergraduate'!G8</f>
        <v>0</v>
      </c>
      <c r="H8" s="108">
        <f>+'[11]Dist Ed Undergraduate'!H8</f>
        <v>0</v>
      </c>
      <c r="I8" s="108">
        <f>+'[11]Dist Ed Undergraduate'!I8</f>
        <v>0</v>
      </c>
      <c r="J8" s="108">
        <f>+'[11]Dist Ed Undergraduate'!J8</f>
        <v>0</v>
      </c>
      <c r="K8" s="133">
        <f>+'[12]Dist Ed Undergraduate'!K8</f>
        <v>799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9" spans="1:43" s="52" customFormat="1" ht="13" customHeight="1">
      <c r="A9" s="1" t="str">
        <f>+'[11]Dist Ed Undergraduate'!A9</f>
        <v>Delaware</v>
      </c>
      <c r="B9" s="108">
        <f>+'[11]Dist Ed Undergraduate'!B9</f>
        <v>0</v>
      </c>
      <c r="C9" s="108">
        <f>+'[11]Dist Ed Undergraduate'!C9</f>
        <v>0</v>
      </c>
      <c r="D9" s="108">
        <f>+'[11]Dist Ed Undergraduate'!D9</f>
        <v>0</v>
      </c>
      <c r="E9" s="108">
        <f>+'[11]Dist Ed Undergraduate'!E9</f>
        <v>0</v>
      </c>
      <c r="F9" s="108">
        <f>+'[11]Dist Ed Undergraduate'!F9</f>
        <v>0</v>
      </c>
      <c r="G9" s="108">
        <f>+'[11]Dist Ed Undergraduate'!G9</f>
        <v>0</v>
      </c>
      <c r="H9" s="108">
        <f>+'[11]Dist Ed Undergraduate'!H9</f>
        <v>0</v>
      </c>
      <c r="I9" s="108">
        <f>+'[11]Dist Ed Undergraduate'!I9</f>
        <v>0</v>
      </c>
      <c r="J9" s="108">
        <f>+'[11]Dist Ed Undergraduate'!J9</f>
        <v>0</v>
      </c>
      <c r="K9" s="133">
        <f>+'[12]Dist Ed Undergraduate'!K9</f>
        <v>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</row>
    <row r="10" spans="1:43" s="52" customFormat="1" ht="13" customHeight="1">
      <c r="A10" s="1" t="str">
        <f>+'[11]Dist Ed Undergraduate'!A10</f>
        <v>Florida</v>
      </c>
      <c r="B10" s="108">
        <f>+'[11]Dist Ed Undergraduate'!B10</f>
        <v>0</v>
      </c>
      <c r="C10" s="108">
        <f>+'[11]Dist Ed Undergraduate'!C10</f>
        <v>2053</v>
      </c>
      <c r="D10" s="108">
        <f>+'[11]Dist Ed Undergraduate'!D10</f>
        <v>3943</v>
      </c>
      <c r="E10" s="108">
        <f>+'[11]Dist Ed Undergraduate'!E10</f>
        <v>3794</v>
      </c>
      <c r="F10" s="108">
        <f>+'[11]Dist Ed Undergraduate'!F10</f>
        <v>4170</v>
      </c>
      <c r="G10" s="108">
        <f>+'[11]Dist Ed Undergraduate'!G10</f>
        <v>4467</v>
      </c>
      <c r="H10" s="108">
        <f>+'[11]Dist Ed Undergraduate'!H10</f>
        <v>4496</v>
      </c>
      <c r="I10" s="108">
        <f>+'[11]Dist Ed Undergraduate'!I10</f>
        <v>4927</v>
      </c>
      <c r="J10" s="108">
        <f>+'[11]Dist Ed Undergraduate'!J10</f>
        <v>5384</v>
      </c>
      <c r="K10" s="133">
        <f>+'[12]Dist Ed Undergraduate'!K10</f>
        <v>5459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</row>
    <row r="11" spans="1:43" s="52" customFormat="1" ht="13" customHeight="1">
      <c r="A11" s="1" t="str">
        <f>+'[11]Dist Ed Undergraduate'!A11</f>
        <v>Georgia</v>
      </c>
      <c r="B11" s="108">
        <f>+'[11]Dist Ed Undergraduate'!B11</f>
        <v>0</v>
      </c>
      <c r="C11" s="108">
        <f>+'[11]Dist Ed Undergraduate'!C11</f>
        <v>21241</v>
      </c>
      <c r="D11" s="108">
        <f>+'[11]Dist Ed Undergraduate'!D11</f>
        <v>11470</v>
      </c>
      <c r="E11" s="108">
        <f>+'[11]Dist Ed Undergraduate'!E11</f>
        <v>9610</v>
      </c>
      <c r="F11" s="108">
        <f>+'[11]Dist Ed Undergraduate'!F11</f>
        <v>8833</v>
      </c>
      <c r="G11" s="108">
        <f>+'[11]Dist Ed Undergraduate'!G11</f>
        <v>6875</v>
      </c>
      <c r="H11" s="108">
        <f>+'[11]Dist Ed Undergraduate'!H11</f>
        <v>5257</v>
      </c>
      <c r="I11" s="108">
        <f>+'[11]Dist Ed Undergraduate'!I11</f>
        <v>4056</v>
      </c>
      <c r="J11" s="108">
        <f>+'[11]Dist Ed Undergraduate'!J11</f>
        <v>3568</v>
      </c>
      <c r="K11" s="133">
        <f>+'[12]Dist Ed Undergraduate'!K11</f>
        <v>3488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</row>
    <row r="12" spans="1:43" s="52" customFormat="1" ht="13" customHeight="1">
      <c r="A12" s="1" t="str">
        <f>+'[11]Dist Ed Undergraduate'!A12</f>
        <v>Kentucky</v>
      </c>
      <c r="B12" s="108">
        <f>+'[11]Dist Ed Undergraduate'!B12</f>
        <v>0</v>
      </c>
      <c r="C12" s="108">
        <f>+'[11]Dist Ed Undergraduate'!C12</f>
        <v>357</v>
      </c>
      <c r="D12" s="108">
        <f>+'[11]Dist Ed Undergraduate'!D12</f>
        <v>401</v>
      </c>
      <c r="E12" s="108">
        <f>+'[11]Dist Ed Undergraduate'!E12</f>
        <v>368</v>
      </c>
      <c r="F12" s="108">
        <f>+'[11]Dist Ed Undergraduate'!F12</f>
        <v>257</v>
      </c>
      <c r="G12" s="108">
        <f>+'[11]Dist Ed Undergraduate'!G12</f>
        <v>0</v>
      </c>
      <c r="H12" s="108">
        <f>+'[11]Dist Ed Undergraduate'!H12</f>
        <v>0</v>
      </c>
      <c r="I12" s="108">
        <f>+'[11]Dist Ed Undergraduate'!I12</f>
        <v>0</v>
      </c>
      <c r="J12" s="108">
        <f>+'[11]Dist Ed Undergraduate'!J12</f>
        <v>0</v>
      </c>
      <c r="K12" s="133">
        <f>+'[12]Dist Ed Undergraduate'!K12</f>
        <v>0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</row>
    <row r="13" spans="1:43" s="52" customFormat="1" ht="13" customHeight="1">
      <c r="A13" s="1" t="str">
        <f>+'[11]Dist Ed Undergraduate'!A13</f>
        <v>Louisiana</v>
      </c>
      <c r="B13" s="108">
        <f>+'[11]Dist Ed Undergraduate'!B13</f>
        <v>0</v>
      </c>
      <c r="C13" s="108">
        <f>+'[11]Dist Ed Undergraduate'!C13</f>
        <v>0</v>
      </c>
      <c r="D13" s="108">
        <f>+'[11]Dist Ed Undergraduate'!D13</f>
        <v>0</v>
      </c>
      <c r="E13" s="108">
        <f>+'[11]Dist Ed Undergraduate'!E13</f>
        <v>0</v>
      </c>
      <c r="F13" s="108">
        <f>+'[11]Dist Ed Undergraduate'!F13</f>
        <v>0</v>
      </c>
      <c r="G13" s="108">
        <f>+'[11]Dist Ed Undergraduate'!G13</f>
        <v>0</v>
      </c>
      <c r="H13" s="108">
        <f>+'[11]Dist Ed Undergraduate'!H13</f>
        <v>0</v>
      </c>
      <c r="I13" s="108">
        <f>+'[11]Dist Ed Undergraduate'!I13</f>
        <v>0</v>
      </c>
      <c r="J13" s="108">
        <f>+'[11]Dist Ed Undergraduate'!J13</f>
        <v>0</v>
      </c>
      <c r="K13" s="133">
        <f>+'[12]Dist Ed Undergraduate'!K13</f>
        <v>0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</row>
    <row r="14" spans="1:43" s="52" customFormat="1" ht="13" customHeight="1">
      <c r="A14" s="1" t="str">
        <f>+'[11]Dist Ed Undergraduate'!A14</f>
        <v>Maryland</v>
      </c>
      <c r="B14" s="108">
        <f>+'[11]Dist Ed Undergraduate'!B14</f>
        <v>0</v>
      </c>
      <c r="C14" s="108">
        <f>+'[11]Dist Ed Undergraduate'!C14</f>
        <v>0</v>
      </c>
      <c r="D14" s="108">
        <f>+'[11]Dist Ed Undergraduate'!D14</f>
        <v>0</v>
      </c>
      <c r="E14" s="108">
        <f>+'[11]Dist Ed Undergraduate'!E14</f>
        <v>0</v>
      </c>
      <c r="F14" s="108">
        <f>+'[11]Dist Ed Undergraduate'!F14</f>
        <v>0</v>
      </c>
      <c r="G14" s="108">
        <f>+'[11]Dist Ed Undergraduate'!G14</f>
        <v>0</v>
      </c>
      <c r="H14" s="108">
        <f>+'[11]Dist Ed Undergraduate'!H14</f>
        <v>0</v>
      </c>
      <c r="I14" s="108">
        <f>+'[11]Dist Ed Undergraduate'!I14</f>
        <v>0</v>
      </c>
      <c r="J14" s="108">
        <f>+'[11]Dist Ed Undergraduate'!J14</f>
        <v>0</v>
      </c>
      <c r="K14" s="133">
        <f>+'[12]Dist Ed Undergraduate'!K14</f>
        <v>0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</row>
    <row r="15" spans="1:43" s="52" customFormat="1" ht="13" customHeight="1">
      <c r="A15" s="1" t="str">
        <f>+'[11]Dist Ed Undergraduate'!A15</f>
        <v>Mississippi</v>
      </c>
      <c r="B15" s="108">
        <f>+'[11]Dist Ed Undergraduate'!B15</f>
        <v>0</v>
      </c>
      <c r="C15" s="108">
        <f>+'[11]Dist Ed Undergraduate'!C15</f>
        <v>0</v>
      </c>
      <c r="D15" s="108">
        <f>+'[11]Dist Ed Undergraduate'!D15</f>
        <v>0</v>
      </c>
      <c r="E15" s="108">
        <f>+'[11]Dist Ed Undergraduate'!E15</f>
        <v>0</v>
      </c>
      <c r="F15" s="108">
        <f>+'[11]Dist Ed Undergraduate'!F15</f>
        <v>0</v>
      </c>
      <c r="G15" s="108">
        <f>+'[11]Dist Ed Undergraduate'!G15</f>
        <v>0</v>
      </c>
      <c r="H15" s="108">
        <f>+'[11]Dist Ed Undergraduate'!H15</f>
        <v>0</v>
      </c>
      <c r="I15" s="108">
        <f>+'[11]Dist Ed Undergraduate'!I15</f>
        <v>0</v>
      </c>
      <c r="J15" s="108">
        <f>+'[11]Dist Ed Undergraduate'!J15</f>
        <v>0</v>
      </c>
      <c r="K15" s="133">
        <f>+'[12]Dist Ed Undergraduate'!K15</f>
        <v>0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</row>
    <row r="16" spans="1:43" s="52" customFormat="1" ht="13" customHeight="1">
      <c r="A16" s="1" t="str">
        <f>+'[11]Dist Ed Undergraduate'!A16</f>
        <v>North Carolina</v>
      </c>
      <c r="B16" s="108">
        <f>+'[11]Dist Ed Undergraduate'!B16</f>
        <v>0</v>
      </c>
      <c r="C16" s="108">
        <f>+'[11]Dist Ed Undergraduate'!C16</f>
        <v>0</v>
      </c>
      <c r="D16" s="108">
        <f>+'[11]Dist Ed Undergraduate'!D16</f>
        <v>0</v>
      </c>
      <c r="E16" s="108">
        <f>+'[11]Dist Ed Undergraduate'!E16</f>
        <v>0</v>
      </c>
      <c r="F16" s="108">
        <f>+'[11]Dist Ed Undergraduate'!F16</f>
        <v>0</v>
      </c>
      <c r="G16" s="108">
        <f>+'[11]Dist Ed Undergraduate'!G16</f>
        <v>0</v>
      </c>
      <c r="H16" s="108">
        <f>+'[11]Dist Ed Undergraduate'!H16</f>
        <v>0</v>
      </c>
      <c r="I16" s="108">
        <f>+'[11]Dist Ed Undergraduate'!I16</f>
        <v>0</v>
      </c>
      <c r="J16" s="108">
        <f>+'[11]Dist Ed Undergraduate'!J16</f>
        <v>32</v>
      </c>
      <c r="K16" s="133">
        <f>+'[12]Dist Ed Undergraduate'!K16</f>
        <v>66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</row>
    <row r="17" spans="1:43" s="52" customFormat="1" ht="13" customHeight="1">
      <c r="A17" s="1" t="str">
        <f>+'[11]Dist Ed Undergraduate'!A17</f>
        <v>Oklahoma</v>
      </c>
      <c r="B17" s="108">
        <f>+'[11]Dist Ed Undergraduate'!B17</f>
        <v>0</v>
      </c>
      <c r="C17" s="108">
        <f>+'[11]Dist Ed Undergraduate'!C17</f>
        <v>0</v>
      </c>
      <c r="D17" s="108">
        <f>+'[11]Dist Ed Undergraduate'!D17</f>
        <v>0</v>
      </c>
      <c r="E17" s="108">
        <f>+'[11]Dist Ed Undergraduate'!E17</f>
        <v>0</v>
      </c>
      <c r="F17" s="108">
        <f>+'[11]Dist Ed Undergraduate'!F17</f>
        <v>0</v>
      </c>
      <c r="G17" s="108">
        <f>+'[11]Dist Ed Undergraduate'!G17</f>
        <v>0</v>
      </c>
      <c r="H17" s="108">
        <f>+'[11]Dist Ed Undergraduate'!H17</f>
        <v>0</v>
      </c>
      <c r="I17" s="108">
        <f>+'[11]Dist Ed Undergraduate'!I17</f>
        <v>0</v>
      </c>
      <c r="J17" s="108">
        <f>+'[11]Dist Ed Undergraduate'!J17</f>
        <v>0</v>
      </c>
      <c r="K17" s="133">
        <f>+'[12]Dist Ed Undergraduate'!K17</f>
        <v>0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</row>
    <row r="18" spans="1:43" s="52" customFormat="1" ht="13" customHeight="1">
      <c r="A18" s="1" t="str">
        <f>+'[11]Dist Ed Undergraduate'!A18</f>
        <v>South Carolina</v>
      </c>
      <c r="B18" s="108">
        <f>+'[11]Dist Ed Undergraduate'!B18</f>
        <v>0</v>
      </c>
      <c r="C18" s="108">
        <f>+'[11]Dist Ed Undergraduate'!C18</f>
        <v>0</v>
      </c>
      <c r="D18" s="108">
        <f>+'[11]Dist Ed Undergraduate'!D18</f>
        <v>0</v>
      </c>
      <c r="E18" s="108">
        <f>+'[11]Dist Ed Undergraduate'!E18</f>
        <v>0</v>
      </c>
      <c r="F18" s="108">
        <f>+'[11]Dist Ed Undergraduate'!F18</f>
        <v>0</v>
      </c>
      <c r="G18" s="108">
        <f>+'[11]Dist Ed Undergraduate'!G18</f>
        <v>0</v>
      </c>
      <c r="H18" s="108">
        <f>+'[11]Dist Ed Undergraduate'!H18</f>
        <v>0</v>
      </c>
      <c r="I18" s="108">
        <f>+'[11]Dist Ed Undergraduate'!I18</f>
        <v>0</v>
      </c>
      <c r="J18" s="108">
        <f>+'[11]Dist Ed Undergraduate'!J18</f>
        <v>0</v>
      </c>
      <c r="K18" s="133">
        <f>+'[12]Dist Ed Undergraduate'!K18</f>
        <v>0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</row>
    <row r="19" spans="1:43" s="52" customFormat="1" ht="13" customHeight="1">
      <c r="A19" s="1" t="str">
        <f>+'[11]Dist Ed Undergraduate'!A19</f>
        <v>Tennessee</v>
      </c>
      <c r="B19" s="108">
        <f>+'[11]Dist Ed Undergraduate'!B19</f>
        <v>0</v>
      </c>
      <c r="C19" s="108">
        <f>+'[11]Dist Ed Undergraduate'!C19</f>
        <v>0</v>
      </c>
      <c r="D19" s="108">
        <f>+'[11]Dist Ed Undergraduate'!D19</f>
        <v>0</v>
      </c>
      <c r="E19" s="108">
        <f>+'[11]Dist Ed Undergraduate'!E19</f>
        <v>0</v>
      </c>
      <c r="F19" s="108">
        <f>+'[11]Dist Ed Undergraduate'!F19</f>
        <v>0</v>
      </c>
      <c r="G19" s="108">
        <f>+'[11]Dist Ed Undergraduate'!G19</f>
        <v>0</v>
      </c>
      <c r="H19" s="108">
        <f>+'[11]Dist Ed Undergraduate'!H19</f>
        <v>175</v>
      </c>
      <c r="I19" s="108">
        <f>+'[11]Dist Ed Undergraduate'!I19</f>
        <v>144</v>
      </c>
      <c r="J19" s="108">
        <f>+'[11]Dist Ed Undergraduate'!J19</f>
        <v>115</v>
      </c>
      <c r="K19" s="133">
        <f>+'[12]Dist Ed Undergraduate'!K19</f>
        <v>117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</row>
    <row r="20" spans="1:43" s="52" customFormat="1" ht="13" customHeight="1">
      <c r="A20" s="1" t="str">
        <f>+'[11]Dist Ed Undergraduate'!A20</f>
        <v>Texas</v>
      </c>
      <c r="B20" s="108">
        <f>+'[11]Dist Ed Undergraduate'!B20</f>
        <v>0</v>
      </c>
      <c r="C20" s="108">
        <f>+'[11]Dist Ed Undergraduate'!C20</f>
        <v>0</v>
      </c>
      <c r="D20" s="108">
        <f>+'[11]Dist Ed Undergraduate'!D20</f>
        <v>0</v>
      </c>
      <c r="E20" s="108">
        <f>+'[11]Dist Ed Undergraduate'!E20</f>
        <v>0</v>
      </c>
      <c r="F20" s="108">
        <f>+'[11]Dist Ed Undergraduate'!F20</f>
        <v>0</v>
      </c>
      <c r="G20" s="108">
        <f>+'[11]Dist Ed Undergraduate'!G20</f>
        <v>345</v>
      </c>
      <c r="H20" s="108">
        <f>+'[11]Dist Ed Undergraduate'!H20</f>
        <v>529</v>
      </c>
      <c r="I20" s="108">
        <f>+'[11]Dist Ed Undergraduate'!I20</f>
        <v>565</v>
      </c>
      <c r="J20" s="108">
        <f>+'[11]Dist Ed Undergraduate'!J20</f>
        <v>768</v>
      </c>
      <c r="K20" s="133">
        <f>+'[12]Dist Ed Undergraduate'!K20</f>
        <v>703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</row>
    <row r="21" spans="1:43" s="52" customFormat="1" ht="13" customHeight="1">
      <c r="A21" s="1" t="str">
        <f>+'[11]Dist Ed Undergraduate'!A21</f>
        <v>Virginia</v>
      </c>
      <c r="B21" s="108">
        <f>+'[11]Dist Ed Undergraduate'!B21</f>
        <v>0</v>
      </c>
      <c r="C21" s="108">
        <f>+'[11]Dist Ed Undergraduate'!C21</f>
        <v>0</v>
      </c>
      <c r="D21" s="108">
        <f>+'[11]Dist Ed Undergraduate'!D21</f>
        <v>0</v>
      </c>
      <c r="E21" s="108">
        <f>+'[11]Dist Ed Undergraduate'!E21</f>
        <v>0</v>
      </c>
      <c r="F21" s="108">
        <f>+'[11]Dist Ed Undergraduate'!F21</f>
        <v>0</v>
      </c>
      <c r="G21" s="108">
        <f>+'[11]Dist Ed Undergraduate'!G21</f>
        <v>0</v>
      </c>
      <c r="H21" s="108">
        <f>+'[11]Dist Ed Undergraduate'!H21</f>
        <v>0</v>
      </c>
      <c r="I21" s="108">
        <f>+'[11]Dist Ed Undergraduate'!I21</f>
        <v>0</v>
      </c>
      <c r="J21" s="108">
        <f>+'[11]Dist Ed Undergraduate'!J21</f>
        <v>0</v>
      </c>
      <c r="K21" s="133">
        <f>+'[12]Dist Ed Undergraduate'!K21</f>
        <v>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</row>
    <row r="22" spans="1:43" s="52" customFormat="1" ht="13" customHeight="1">
      <c r="A22" s="3" t="str">
        <f>+'[11]Dist Ed Undergraduate'!A22</f>
        <v>West Virginia</v>
      </c>
      <c r="B22" s="109">
        <f>+'[11]Dist Ed Undergraduate'!B22</f>
        <v>0</v>
      </c>
      <c r="C22" s="109">
        <f>+'[11]Dist Ed Undergraduate'!C22</f>
        <v>39982</v>
      </c>
      <c r="D22" s="109">
        <f>+'[11]Dist Ed Undergraduate'!D22</f>
        <v>45772</v>
      </c>
      <c r="E22" s="109">
        <f>+'[11]Dist Ed Undergraduate'!E22</f>
        <v>43964</v>
      </c>
      <c r="F22" s="109">
        <f>+'[11]Dist Ed Undergraduate'!F22</f>
        <v>46997</v>
      </c>
      <c r="G22" s="109">
        <f>+'[11]Dist Ed Undergraduate'!G22</f>
        <v>4288</v>
      </c>
      <c r="H22" s="109">
        <f>+'[11]Dist Ed Undergraduate'!H22</f>
        <v>40292</v>
      </c>
      <c r="I22" s="109">
        <f>+'[11]Dist Ed Undergraduate'!I22</f>
        <v>38878</v>
      </c>
      <c r="J22" s="109">
        <f>+'[11]Dist Ed Undergraduate'!J22</f>
        <v>39033</v>
      </c>
      <c r="K22" s="109">
        <f>+'[12]Dist Ed Undergraduate'!K22</f>
        <v>38848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</row>
    <row r="23" spans="1:43" s="52" customFormat="1" ht="13" customHeight="1">
      <c r="A23" s="1" t="str">
        <f>+'[11]Dist Ed Undergraduate'!A23</f>
        <v>West</v>
      </c>
      <c r="B23" s="107">
        <f>+'[11]Dist Ed Undergraduate'!B23</f>
        <v>138267</v>
      </c>
      <c r="C23" s="107">
        <f>+'[11]Dist Ed Undergraduate'!C23</f>
        <v>316711</v>
      </c>
      <c r="D23" s="107">
        <f>+'[11]Dist Ed Undergraduate'!D23</f>
        <v>73745</v>
      </c>
      <c r="E23" s="107">
        <f>+'[11]Dist Ed Undergraduate'!E23</f>
        <v>79280</v>
      </c>
      <c r="F23" s="107">
        <f>+'[11]Dist Ed Undergraduate'!F23</f>
        <v>89149</v>
      </c>
      <c r="G23" s="107">
        <f>+'[11]Dist Ed Undergraduate'!G23</f>
        <v>100323</v>
      </c>
      <c r="H23" s="107">
        <f>+'[11]Dist Ed Undergraduate'!H23</f>
        <v>88320</v>
      </c>
      <c r="I23" s="107">
        <f>+'[11]Dist Ed Undergraduate'!I23</f>
        <v>100381</v>
      </c>
      <c r="J23" s="107">
        <f>+'[11]Dist Ed Undergraduate'!J23</f>
        <v>137375</v>
      </c>
      <c r="K23" s="130">
        <f>+'[12]Dist Ed Undergraduate'!K23</f>
        <v>154938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</row>
    <row r="24" spans="1:43" s="27" customFormat="1" ht="13" customHeight="1">
      <c r="A24" s="17" t="str">
        <f>+'[11]Dist Ed Undergraduate'!A24</f>
        <v xml:space="preserve">   as a percent of U.S.</v>
      </c>
      <c r="B24" s="95">
        <f>+'[11]Dist Ed Undergraduate'!B24</f>
        <v>85.180165472545482</v>
      </c>
      <c r="C24" s="95">
        <f>+'[11]Dist Ed Undergraduate'!C24</f>
        <v>66.541795704663016</v>
      </c>
      <c r="D24" s="95">
        <f>+'[11]Dist Ed Undergraduate'!D24</f>
        <v>32.231769786185069</v>
      </c>
      <c r="E24" s="95">
        <f>+'[11]Dist Ed Undergraduate'!E24</f>
        <v>33.929786569316825</v>
      </c>
      <c r="F24" s="95">
        <f>+'[11]Dist Ed Undergraduate'!F24</f>
        <v>35.817771277963487</v>
      </c>
      <c r="G24" s="95">
        <f>+'[11]Dist Ed Undergraduate'!G24</f>
        <v>43.958706692197474</v>
      </c>
      <c r="H24" s="95">
        <f>+'[11]Dist Ed Undergraduate'!H24</f>
        <v>35.812180682831887</v>
      </c>
      <c r="I24" s="95">
        <f>+'[11]Dist Ed Undergraduate'!I24</f>
        <v>40.339413521083742</v>
      </c>
      <c r="J24" s="95">
        <f>+'[11]Dist Ed Undergraduate'!J24</f>
        <v>49.139192239316358</v>
      </c>
      <c r="K24" s="131">
        <f>+'[12]Dist Ed Undergraduate'!K24</f>
        <v>56.449885233358835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</row>
    <row r="25" spans="1:43" s="52" customFormat="1" ht="13" customHeight="1">
      <c r="A25" s="1" t="str">
        <f>+'[11]Dist Ed Undergraduate'!A25</f>
        <v>Alaska</v>
      </c>
      <c r="B25" s="108">
        <f>+'[11]Dist Ed Undergraduate'!B25</f>
        <v>0</v>
      </c>
      <c r="C25" s="108">
        <f>+'[11]Dist Ed Undergraduate'!C25</f>
        <v>0</v>
      </c>
      <c r="D25" s="108">
        <f>+'[11]Dist Ed Undergraduate'!D25</f>
        <v>0</v>
      </c>
      <c r="E25" s="108">
        <f>+'[11]Dist Ed Undergraduate'!E25</f>
        <v>0</v>
      </c>
      <c r="F25" s="108">
        <f>+'[11]Dist Ed Undergraduate'!F25</f>
        <v>0</v>
      </c>
      <c r="G25" s="108">
        <f>+'[11]Dist Ed Undergraduate'!G25</f>
        <v>0</v>
      </c>
      <c r="H25" s="108">
        <f>+'[11]Dist Ed Undergraduate'!H25</f>
        <v>0</v>
      </c>
      <c r="I25" s="108">
        <f>+'[11]Dist Ed Undergraduate'!I25</f>
        <v>0</v>
      </c>
      <c r="J25" s="108">
        <f>+'[11]Dist Ed Undergraduate'!J25</f>
        <v>0</v>
      </c>
      <c r="K25" s="133">
        <f>+'[12]Dist Ed Undergraduate'!K25</f>
        <v>0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</row>
    <row r="26" spans="1:43" s="52" customFormat="1" ht="13" customHeight="1">
      <c r="A26" s="1" t="str">
        <f>+'[11]Dist Ed Undergraduate'!A26</f>
        <v>Arizona</v>
      </c>
      <c r="B26" s="108">
        <f>+'[11]Dist Ed Undergraduate'!B26</f>
        <v>118453</v>
      </c>
      <c r="C26" s="108">
        <f>+'[11]Dist Ed Undergraduate'!C26</f>
        <v>264276</v>
      </c>
      <c r="D26" s="108">
        <f>+'[11]Dist Ed Undergraduate'!D26</f>
        <v>9342</v>
      </c>
      <c r="E26" s="108">
        <f>+'[11]Dist Ed Undergraduate'!E26</f>
        <v>10347</v>
      </c>
      <c r="F26" s="108">
        <f>+'[11]Dist Ed Undergraduate'!F26</f>
        <v>9713</v>
      </c>
      <c r="G26" s="108">
        <f>+'[11]Dist Ed Undergraduate'!G26</f>
        <v>8108</v>
      </c>
      <c r="H26" s="108">
        <f>+'[11]Dist Ed Undergraduate'!H26</f>
        <v>7998</v>
      </c>
      <c r="I26" s="108">
        <f>+'[11]Dist Ed Undergraduate'!I26</f>
        <v>7399</v>
      </c>
      <c r="J26" s="108">
        <f>+'[11]Dist Ed Undergraduate'!J26</f>
        <v>2616</v>
      </c>
      <c r="K26" s="133">
        <f>+'[12]Dist Ed Undergraduate'!K26</f>
        <v>11783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</row>
    <row r="27" spans="1:43" s="52" customFormat="1" ht="13" customHeight="1">
      <c r="A27" s="1" t="str">
        <f>+'[11]Dist Ed Undergraduate'!A27</f>
        <v>California</v>
      </c>
      <c r="B27" s="108">
        <f>+'[11]Dist Ed Undergraduate'!B27</f>
        <v>653</v>
      </c>
      <c r="C27" s="108">
        <f>+'[11]Dist Ed Undergraduate'!C27</f>
        <v>3954</v>
      </c>
      <c r="D27" s="108">
        <f>+'[11]Dist Ed Undergraduate'!D27</f>
        <v>6569</v>
      </c>
      <c r="E27" s="108">
        <f>+'[11]Dist Ed Undergraduate'!E27</f>
        <v>7354</v>
      </c>
      <c r="F27" s="108">
        <f>+'[11]Dist Ed Undergraduate'!F27</f>
        <v>7039</v>
      </c>
      <c r="G27" s="108">
        <f>+'[11]Dist Ed Undergraduate'!G27</f>
        <v>7373</v>
      </c>
      <c r="H27" s="108">
        <f>+'[11]Dist Ed Undergraduate'!H27</f>
        <v>4730</v>
      </c>
      <c r="I27" s="108">
        <f>+'[11]Dist Ed Undergraduate'!I27</f>
        <v>6919</v>
      </c>
      <c r="J27" s="108">
        <f>+'[11]Dist Ed Undergraduate'!J27</f>
        <v>35606</v>
      </c>
      <c r="K27" s="133">
        <f>+'[12]Dist Ed Undergraduate'!K27</f>
        <v>34304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</row>
    <row r="28" spans="1:43" s="52" customFormat="1" ht="13" customHeight="1">
      <c r="A28" s="1" t="str">
        <f>+'[11]Dist Ed Undergraduate'!A28</f>
        <v>Colorado</v>
      </c>
      <c r="B28" s="108">
        <f>+'[11]Dist Ed Undergraduate'!B28</f>
        <v>14332</v>
      </c>
      <c r="C28" s="108">
        <f>+'[11]Dist Ed Undergraduate'!C28</f>
        <v>24827</v>
      </c>
      <c r="D28" s="108">
        <f>+'[11]Dist Ed Undergraduate'!D28</f>
        <v>26041</v>
      </c>
      <c r="E28" s="108">
        <f>+'[11]Dist Ed Undergraduate'!E28</f>
        <v>25435</v>
      </c>
      <c r="F28" s="108">
        <f>+'[11]Dist Ed Undergraduate'!F28</f>
        <v>27002</v>
      </c>
      <c r="G28" s="108">
        <f>+'[11]Dist Ed Undergraduate'!G28</f>
        <v>29408</v>
      </c>
      <c r="H28" s="108">
        <f>+'[11]Dist Ed Undergraduate'!H28</f>
        <v>10902</v>
      </c>
      <c r="I28" s="108">
        <f>+'[11]Dist Ed Undergraduate'!I28</f>
        <v>13018</v>
      </c>
      <c r="J28" s="108">
        <f>+'[11]Dist Ed Undergraduate'!J28</f>
        <v>9501</v>
      </c>
      <c r="K28" s="133">
        <f>+'[12]Dist Ed Undergraduate'!K28</f>
        <v>9536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</row>
    <row r="29" spans="1:43" s="52" customFormat="1" ht="13" customHeight="1">
      <c r="A29" s="1" t="str">
        <f>+'[11]Dist Ed Undergraduate'!A29</f>
        <v>Hawaii</v>
      </c>
      <c r="B29" s="108">
        <f>+'[11]Dist Ed Undergraduate'!B29</f>
        <v>0</v>
      </c>
      <c r="C29" s="108">
        <f>+'[11]Dist Ed Undergraduate'!C29</f>
        <v>0</v>
      </c>
      <c r="D29" s="108">
        <f>+'[11]Dist Ed Undergraduate'!D29</f>
        <v>0</v>
      </c>
      <c r="E29" s="108">
        <f>+'[11]Dist Ed Undergraduate'!E29</f>
        <v>0</v>
      </c>
      <c r="F29" s="108">
        <f>+'[11]Dist Ed Undergraduate'!F29</f>
        <v>0</v>
      </c>
      <c r="G29" s="108">
        <f>+'[11]Dist Ed Undergraduate'!G29</f>
        <v>0</v>
      </c>
      <c r="H29" s="108">
        <f>+'[11]Dist Ed Undergraduate'!H29</f>
        <v>0</v>
      </c>
      <c r="I29" s="108">
        <f>+'[11]Dist Ed Undergraduate'!I29</f>
        <v>0</v>
      </c>
      <c r="J29" s="108">
        <f>+'[11]Dist Ed Undergraduate'!J29</f>
        <v>0</v>
      </c>
      <c r="K29" s="133">
        <f>+'[12]Dist Ed Undergraduate'!K29</f>
        <v>0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</row>
    <row r="30" spans="1:43" s="52" customFormat="1" ht="13" customHeight="1">
      <c r="A30" s="1" t="str">
        <f>+'[11]Dist Ed Undergraduate'!A30</f>
        <v>Idaho</v>
      </c>
      <c r="B30" s="108">
        <f>+'[11]Dist Ed Undergraduate'!B30</f>
        <v>0</v>
      </c>
      <c r="C30" s="108">
        <f>+'[11]Dist Ed Undergraduate'!C30</f>
        <v>0</v>
      </c>
      <c r="D30" s="108">
        <f>+'[11]Dist Ed Undergraduate'!D30</f>
        <v>0</v>
      </c>
      <c r="E30" s="108">
        <f>+'[11]Dist Ed Undergraduate'!E30</f>
        <v>0</v>
      </c>
      <c r="F30" s="108">
        <f>+'[11]Dist Ed Undergraduate'!F30</f>
        <v>0</v>
      </c>
      <c r="G30" s="108">
        <f>+'[11]Dist Ed Undergraduate'!G30</f>
        <v>0</v>
      </c>
      <c r="H30" s="108">
        <f>+'[11]Dist Ed Undergraduate'!H30</f>
        <v>0</v>
      </c>
      <c r="I30" s="108">
        <f>+'[11]Dist Ed Undergraduate'!I30</f>
        <v>0</v>
      </c>
      <c r="J30" s="108">
        <f>+'[11]Dist Ed Undergraduate'!J30</f>
        <v>0</v>
      </c>
      <c r="K30" s="133">
        <f>+'[12]Dist Ed Undergraduate'!K30</f>
        <v>0</v>
      </c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</row>
    <row r="31" spans="1:43" s="52" customFormat="1" ht="13" customHeight="1">
      <c r="A31" s="1" t="str">
        <f>+'[11]Dist Ed Undergraduate'!A31</f>
        <v>Montana</v>
      </c>
      <c r="B31" s="108">
        <f>+'[11]Dist Ed Undergraduate'!B31</f>
        <v>0</v>
      </c>
      <c r="C31" s="108">
        <f>+'[11]Dist Ed Undergraduate'!C31</f>
        <v>0</v>
      </c>
      <c r="D31" s="108">
        <f>+'[11]Dist Ed Undergraduate'!D31</f>
        <v>0</v>
      </c>
      <c r="E31" s="108">
        <f>+'[11]Dist Ed Undergraduate'!E31</f>
        <v>0</v>
      </c>
      <c r="F31" s="108">
        <f>+'[11]Dist Ed Undergraduate'!F31</f>
        <v>0</v>
      </c>
      <c r="G31" s="108">
        <f>+'[11]Dist Ed Undergraduate'!G31</f>
        <v>0</v>
      </c>
      <c r="H31" s="108">
        <f>+'[11]Dist Ed Undergraduate'!H31</f>
        <v>0</v>
      </c>
      <c r="I31" s="108">
        <f>+'[11]Dist Ed Undergraduate'!I31</f>
        <v>0</v>
      </c>
      <c r="J31" s="108">
        <f>+'[11]Dist Ed Undergraduate'!J31</f>
        <v>0</v>
      </c>
      <c r="K31" s="133">
        <f>+'[12]Dist Ed Undergraduate'!K31</f>
        <v>0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</row>
    <row r="32" spans="1:43" s="52" customFormat="1" ht="13" customHeight="1">
      <c r="A32" s="1" t="str">
        <f>+'[11]Dist Ed Undergraduate'!A32</f>
        <v>Nevada</v>
      </c>
      <c r="B32" s="108">
        <f>+'[11]Dist Ed Undergraduate'!B32</f>
        <v>0</v>
      </c>
      <c r="C32" s="108">
        <f>+'[11]Dist Ed Undergraduate'!C32</f>
        <v>0</v>
      </c>
      <c r="D32" s="108">
        <f>+'[11]Dist Ed Undergraduate'!D32</f>
        <v>0</v>
      </c>
      <c r="E32" s="108">
        <f>+'[11]Dist Ed Undergraduate'!E32</f>
        <v>0</v>
      </c>
      <c r="F32" s="108">
        <f>+'[11]Dist Ed Undergraduate'!F32</f>
        <v>0</v>
      </c>
      <c r="G32" s="108">
        <f>+'[11]Dist Ed Undergraduate'!G32</f>
        <v>0</v>
      </c>
      <c r="H32" s="108">
        <f>+'[11]Dist Ed Undergraduate'!H32</f>
        <v>0</v>
      </c>
      <c r="I32" s="108">
        <f>+'[11]Dist Ed Undergraduate'!I32</f>
        <v>0</v>
      </c>
      <c r="J32" s="108">
        <f>+'[11]Dist Ed Undergraduate'!J32</f>
        <v>0</v>
      </c>
      <c r="K32" s="133">
        <f>+'[12]Dist Ed Undergraduate'!K32</f>
        <v>0</v>
      </c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</row>
    <row r="33" spans="1:43" s="52" customFormat="1" ht="13" customHeight="1">
      <c r="A33" s="1" t="str">
        <f>+'[11]Dist Ed Undergraduate'!A33</f>
        <v>New Mexico</v>
      </c>
      <c r="B33" s="108">
        <f>+'[11]Dist Ed Undergraduate'!B33</f>
        <v>0</v>
      </c>
      <c r="C33" s="108">
        <f>+'[11]Dist Ed Undergraduate'!C33</f>
        <v>0</v>
      </c>
      <c r="D33" s="108">
        <f>+'[11]Dist Ed Undergraduate'!D33</f>
        <v>0</v>
      </c>
      <c r="E33" s="108">
        <f>+'[11]Dist Ed Undergraduate'!E33</f>
        <v>0</v>
      </c>
      <c r="F33" s="108">
        <f>+'[11]Dist Ed Undergraduate'!F33</f>
        <v>0</v>
      </c>
      <c r="G33" s="108">
        <f>+'[11]Dist Ed Undergraduate'!G33</f>
        <v>0</v>
      </c>
      <c r="H33" s="108">
        <f>+'[11]Dist Ed Undergraduate'!H33</f>
        <v>0</v>
      </c>
      <c r="I33" s="108">
        <f>+'[11]Dist Ed Undergraduate'!I33</f>
        <v>0</v>
      </c>
      <c r="J33" s="108">
        <f>+'[11]Dist Ed Undergraduate'!J33</f>
        <v>0</v>
      </c>
      <c r="K33" s="133">
        <f>+'[12]Dist Ed Undergraduate'!K33</f>
        <v>0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</row>
    <row r="34" spans="1:43" s="52" customFormat="1" ht="13" customHeight="1">
      <c r="A34" s="1" t="str">
        <f>+'[11]Dist Ed Undergraduate'!A34</f>
        <v>Oregon</v>
      </c>
      <c r="B34" s="108">
        <f>+'[11]Dist Ed Undergraduate'!B34</f>
        <v>0</v>
      </c>
      <c r="C34" s="108">
        <f>+'[11]Dist Ed Undergraduate'!C34</f>
        <v>0</v>
      </c>
      <c r="D34" s="108">
        <f>+'[11]Dist Ed Undergraduate'!D34</f>
        <v>331</v>
      </c>
      <c r="E34" s="108">
        <f>+'[11]Dist Ed Undergraduate'!E34</f>
        <v>293</v>
      </c>
      <c r="F34" s="108">
        <f>+'[11]Dist Ed Undergraduate'!F34</f>
        <v>423</v>
      </c>
      <c r="G34" s="108">
        <f>+'[11]Dist Ed Undergraduate'!G34</f>
        <v>470</v>
      </c>
      <c r="H34" s="108">
        <f>+'[11]Dist Ed Undergraduate'!H34</f>
        <v>494</v>
      </c>
      <c r="I34" s="108">
        <f>+'[11]Dist Ed Undergraduate'!I34</f>
        <v>418</v>
      </c>
      <c r="J34" s="108">
        <f>+'[11]Dist Ed Undergraduate'!J34</f>
        <v>474</v>
      </c>
      <c r="K34" s="133">
        <f>+'[12]Dist Ed Undergraduate'!K34</f>
        <v>472</v>
      </c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</row>
    <row r="35" spans="1:43" s="52" customFormat="1" ht="13" customHeight="1">
      <c r="A35" s="1" t="str">
        <f>+'[11]Dist Ed Undergraduate'!A35</f>
        <v>Utah</v>
      </c>
      <c r="B35" s="108">
        <f>+'[11]Dist Ed Undergraduate'!B35</f>
        <v>4829</v>
      </c>
      <c r="C35" s="108">
        <f>+'[11]Dist Ed Undergraduate'!C35</f>
        <v>23654</v>
      </c>
      <c r="D35" s="108">
        <f>+'[11]Dist Ed Undergraduate'!D35</f>
        <v>31462</v>
      </c>
      <c r="E35" s="108">
        <f>+'[11]Dist Ed Undergraduate'!E35</f>
        <v>35851</v>
      </c>
      <c r="F35" s="108">
        <f>+'[11]Dist Ed Undergraduate'!F35</f>
        <v>44972</v>
      </c>
      <c r="G35" s="108">
        <f>+'[11]Dist Ed Undergraduate'!G35</f>
        <v>54964</v>
      </c>
      <c r="H35" s="108">
        <f>+'[11]Dist Ed Undergraduate'!H35</f>
        <v>64196</v>
      </c>
      <c r="I35" s="108">
        <f>+'[11]Dist Ed Undergraduate'!I35</f>
        <v>72627</v>
      </c>
      <c r="J35" s="108">
        <f>+'[11]Dist Ed Undergraduate'!J35</f>
        <v>89178</v>
      </c>
      <c r="K35" s="133">
        <f>+'[12]Dist Ed Undergraduate'!K35</f>
        <v>98843</v>
      </c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</row>
    <row r="36" spans="1:43" s="52" customFormat="1" ht="13" customHeight="1">
      <c r="A36" s="1" t="str">
        <f>+'[11]Dist Ed Undergraduate'!A36</f>
        <v>Washington</v>
      </c>
      <c r="B36" s="108">
        <f>+'[11]Dist Ed Undergraduate'!B36</f>
        <v>0</v>
      </c>
      <c r="C36" s="108">
        <f>+'[11]Dist Ed Undergraduate'!C36</f>
        <v>0</v>
      </c>
      <c r="D36" s="108">
        <f>+'[11]Dist Ed Undergraduate'!D36</f>
        <v>0</v>
      </c>
      <c r="E36" s="108">
        <f>+'[11]Dist Ed Undergraduate'!E36</f>
        <v>0</v>
      </c>
      <c r="F36" s="108">
        <f>+'[11]Dist Ed Undergraduate'!F36</f>
        <v>0</v>
      </c>
      <c r="G36" s="108">
        <f>+'[11]Dist Ed Undergraduate'!G36</f>
        <v>0</v>
      </c>
      <c r="H36" s="108">
        <f>+'[11]Dist Ed Undergraduate'!H36</f>
        <v>0</v>
      </c>
      <c r="I36" s="108">
        <f>+'[11]Dist Ed Undergraduate'!I36</f>
        <v>0</v>
      </c>
      <c r="J36" s="108">
        <f>+'[11]Dist Ed Undergraduate'!J36</f>
        <v>0</v>
      </c>
      <c r="K36" s="133">
        <f>+'[12]Dist Ed Undergraduate'!K36</f>
        <v>0</v>
      </c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</row>
    <row r="37" spans="1:43" s="52" customFormat="1" ht="13" customHeight="1">
      <c r="A37" s="3" t="str">
        <f>+'[11]Dist Ed Undergraduate'!A37</f>
        <v>Wyoming</v>
      </c>
      <c r="B37" s="109">
        <f>+'[11]Dist Ed Undergraduate'!B37</f>
        <v>0</v>
      </c>
      <c r="C37" s="109">
        <f>+'[11]Dist Ed Undergraduate'!C37</f>
        <v>0</v>
      </c>
      <c r="D37" s="109">
        <f>+'[11]Dist Ed Undergraduate'!D37</f>
        <v>0</v>
      </c>
      <c r="E37" s="109">
        <f>+'[11]Dist Ed Undergraduate'!E37</f>
        <v>0</v>
      </c>
      <c r="F37" s="109">
        <f>+'[11]Dist Ed Undergraduate'!F37</f>
        <v>0</v>
      </c>
      <c r="G37" s="109">
        <f>+'[11]Dist Ed Undergraduate'!G37</f>
        <v>0</v>
      </c>
      <c r="H37" s="109">
        <f>+'[11]Dist Ed Undergraduate'!H37</f>
        <v>0</v>
      </c>
      <c r="I37" s="109">
        <f>+'[11]Dist Ed Undergraduate'!I37</f>
        <v>0</v>
      </c>
      <c r="J37" s="109">
        <f>+'[11]Dist Ed Undergraduate'!J37</f>
        <v>0</v>
      </c>
      <c r="K37" s="109">
        <f>+'[12]Dist Ed Undergraduate'!K37</f>
        <v>0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</row>
    <row r="38" spans="1:43" s="52" customFormat="1" ht="13" customHeight="1">
      <c r="A38" s="1" t="str">
        <f>+'[11]Dist Ed Undergraduate'!A38</f>
        <v>Midwest</v>
      </c>
      <c r="B38" s="107">
        <f>+'[11]Dist Ed Undergraduate'!B38</f>
        <v>22345</v>
      </c>
      <c r="C38" s="107">
        <f>+'[11]Dist Ed Undergraduate'!C38</f>
        <v>31850</v>
      </c>
      <c r="D38" s="107">
        <f>+'[11]Dist Ed Undergraduate'!D38</f>
        <v>37201</v>
      </c>
      <c r="E38" s="107">
        <f>+'[11]Dist Ed Undergraduate'!E38</f>
        <v>38130</v>
      </c>
      <c r="F38" s="107">
        <f>+'[11]Dist Ed Undergraduate'!F38</f>
        <v>40090</v>
      </c>
      <c r="G38" s="107">
        <f>+'[11]Dist Ed Undergraduate'!G38</f>
        <v>37015</v>
      </c>
      <c r="H38" s="107">
        <f>+'[11]Dist Ed Undergraduate'!H38</f>
        <v>34561</v>
      </c>
      <c r="I38" s="107">
        <f>+'[11]Dist Ed Undergraduate'!I38</f>
        <v>34867</v>
      </c>
      <c r="J38" s="107">
        <f>+'[11]Dist Ed Undergraduate'!J38</f>
        <v>34205</v>
      </c>
      <c r="K38" s="130">
        <f>+'[12]Dist Ed Undergraduate'!K38</f>
        <v>25008</v>
      </c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</row>
    <row r="39" spans="1:43" s="27" customFormat="1" ht="13" customHeight="1">
      <c r="A39" s="17" t="str">
        <f>+'[11]Dist Ed Undergraduate'!A39</f>
        <v xml:space="preserve">   as a percent of U.S.</v>
      </c>
      <c r="B39" s="95">
        <f>+'[11]Dist Ed Undergraduate'!B39</f>
        <v>13.765763323743402</v>
      </c>
      <c r="C39" s="95">
        <f>+'[11]Dist Ed Undergraduate'!C39</f>
        <v>6.6917669206106423</v>
      </c>
      <c r="D39" s="95">
        <f>+'[11]Dist Ed Undergraduate'!D39</f>
        <v>16.259462578017096</v>
      </c>
      <c r="E39" s="95">
        <f>+'[11]Dist Ed Undergraduate'!E39</f>
        <v>16.318652395157045</v>
      </c>
      <c r="F39" s="95">
        <f>+'[11]Dist Ed Undergraduate'!F39</f>
        <v>16.107129082026226</v>
      </c>
      <c r="G39" s="95">
        <f>+'[11]Dist Ed Undergraduate'!G39</f>
        <v>16.218928144211095</v>
      </c>
      <c r="H39" s="95">
        <f>+'[11]Dist Ed Undergraduate'!H39</f>
        <v>14.01386748844376</v>
      </c>
      <c r="I39" s="95">
        <f>+'[11]Dist Ed Undergraduate'!I39</f>
        <v>14.011758512463782</v>
      </c>
      <c r="J39" s="95">
        <f>+'[11]Dist Ed Undergraduate'!J39</f>
        <v>12.235167028540973</v>
      </c>
      <c r="K39" s="131">
        <f>+'[12]Dist Ed Undergraduate'!K39</f>
        <v>9.1113782927095865</v>
      </c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</row>
    <row r="40" spans="1:43" s="52" customFormat="1" ht="13" customHeight="1">
      <c r="A40" s="1" t="str">
        <f>+'[11]Dist Ed Undergraduate'!A40</f>
        <v>Illinois</v>
      </c>
      <c r="B40" s="108">
        <f>+'[11]Dist Ed Undergraduate'!B40</f>
        <v>20911</v>
      </c>
      <c r="C40" s="108">
        <f>+'[11]Dist Ed Undergraduate'!C40</f>
        <v>14686</v>
      </c>
      <c r="D40" s="108">
        <f>+'[11]Dist Ed Undergraduate'!D40</f>
        <v>12271</v>
      </c>
      <c r="E40" s="108">
        <f>+'[11]Dist Ed Undergraduate'!E40</f>
        <v>10105</v>
      </c>
      <c r="F40" s="108">
        <f>+'[11]Dist Ed Undergraduate'!F40</f>
        <v>10544</v>
      </c>
      <c r="G40" s="108">
        <f>+'[11]Dist Ed Undergraduate'!G40</f>
        <v>10383</v>
      </c>
      <c r="H40" s="108">
        <f>+'[11]Dist Ed Undergraduate'!H40</f>
        <v>9058</v>
      </c>
      <c r="I40" s="108">
        <f>+'[11]Dist Ed Undergraduate'!I40</f>
        <v>8698</v>
      </c>
      <c r="J40" s="108">
        <f>+'[11]Dist Ed Undergraduate'!J40</f>
        <v>7940</v>
      </c>
      <c r="K40" s="133">
        <f>+'[12]Dist Ed Undergraduate'!K40</f>
        <v>0</v>
      </c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</row>
    <row r="41" spans="1:43" s="52" customFormat="1" ht="13" customHeight="1">
      <c r="A41" s="1" t="str">
        <f>+'[11]Dist Ed Undergraduate'!A41</f>
        <v>Indiana</v>
      </c>
      <c r="B41" s="108">
        <f>+'[11]Dist Ed Undergraduate'!B41</f>
        <v>0</v>
      </c>
      <c r="C41" s="108">
        <f>+'[11]Dist Ed Undergraduate'!C41</f>
        <v>0</v>
      </c>
      <c r="D41" s="108">
        <f>+'[11]Dist Ed Undergraduate'!D41</f>
        <v>0</v>
      </c>
      <c r="E41" s="108">
        <f>+'[11]Dist Ed Undergraduate'!E41</f>
        <v>0</v>
      </c>
      <c r="F41" s="108">
        <f>+'[11]Dist Ed Undergraduate'!F41</f>
        <v>0</v>
      </c>
      <c r="G41" s="108">
        <f>+'[11]Dist Ed Undergraduate'!G41</f>
        <v>0</v>
      </c>
      <c r="H41" s="108">
        <f>+'[11]Dist Ed Undergraduate'!H41</f>
        <v>0</v>
      </c>
      <c r="I41" s="108">
        <f>+'[11]Dist Ed Undergraduate'!I41</f>
        <v>0</v>
      </c>
      <c r="J41" s="108">
        <f>+'[11]Dist Ed Undergraduate'!J41</f>
        <v>324</v>
      </c>
      <c r="K41" s="133">
        <f>+'[12]Dist Ed Undergraduate'!K41</f>
        <v>348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</row>
    <row r="42" spans="1:43" s="52" customFormat="1" ht="13" customHeight="1">
      <c r="A42" s="1" t="str">
        <f>+'[11]Dist Ed Undergraduate'!A42</f>
        <v>Iowa</v>
      </c>
      <c r="B42" s="108">
        <f>+'[11]Dist Ed Undergraduate'!B42</f>
        <v>0</v>
      </c>
      <c r="C42" s="108">
        <f>+'[11]Dist Ed Undergraduate'!C42</f>
        <v>0</v>
      </c>
      <c r="D42" s="108">
        <f>+'[11]Dist Ed Undergraduate'!D42</f>
        <v>0</v>
      </c>
      <c r="E42" s="108">
        <f>+'[11]Dist Ed Undergraduate'!E42</f>
        <v>0</v>
      </c>
      <c r="F42" s="108">
        <f>+'[11]Dist Ed Undergraduate'!F42</f>
        <v>0</v>
      </c>
      <c r="G42" s="108">
        <f>+'[11]Dist Ed Undergraduate'!G42</f>
        <v>0</v>
      </c>
      <c r="H42" s="108">
        <f>+'[11]Dist Ed Undergraduate'!H42</f>
        <v>0</v>
      </c>
      <c r="I42" s="108">
        <f>+'[11]Dist Ed Undergraduate'!I42</f>
        <v>20</v>
      </c>
      <c r="J42" s="108">
        <f>+'[11]Dist Ed Undergraduate'!J42</f>
        <v>14</v>
      </c>
      <c r="K42" s="133">
        <f>+'[12]Dist Ed Undergraduate'!K42</f>
        <v>17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</row>
    <row r="43" spans="1:43" s="52" customFormat="1" ht="13" customHeight="1">
      <c r="A43" s="1" t="str">
        <f>+'[11]Dist Ed Undergraduate'!A43</f>
        <v>Kansas</v>
      </c>
      <c r="B43" s="108">
        <f>+'[11]Dist Ed Undergraduate'!B43</f>
        <v>0</v>
      </c>
      <c r="C43" s="108">
        <f>+'[11]Dist Ed Undergraduate'!C43</f>
        <v>0</v>
      </c>
      <c r="D43" s="108">
        <f>+'[11]Dist Ed Undergraduate'!D43</f>
        <v>0</v>
      </c>
      <c r="E43" s="108">
        <f>+'[11]Dist Ed Undergraduate'!E43</f>
        <v>383</v>
      </c>
      <c r="F43" s="108">
        <f>+'[11]Dist Ed Undergraduate'!F43</f>
        <v>11191</v>
      </c>
      <c r="G43" s="108">
        <f>+'[11]Dist Ed Undergraduate'!G43</f>
        <v>10172</v>
      </c>
      <c r="H43" s="108">
        <f>+'[11]Dist Ed Undergraduate'!H43</f>
        <v>7428</v>
      </c>
      <c r="I43" s="108">
        <f>+'[11]Dist Ed Undergraduate'!I43</f>
        <v>7973</v>
      </c>
      <c r="J43" s="108">
        <f>+'[11]Dist Ed Undergraduate'!J43</f>
        <v>6871</v>
      </c>
      <c r="K43" s="133">
        <f>+'[12]Dist Ed Undergraduate'!K43</f>
        <v>6101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</row>
    <row r="44" spans="1:43" s="52" customFormat="1" ht="13" customHeight="1">
      <c r="A44" s="1" t="str">
        <f>+'[11]Dist Ed Undergraduate'!A44</f>
        <v>Michigan</v>
      </c>
      <c r="B44" s="108">
        <f>+'[11]Dist Ed Undergraduate'!B44</f>
        <v>0</v>
      </c>
      <c r="C44" s="108">
        <f>+'[11]Dist Ed Undergraduate'!C44</f>
        <v>0</v>
      </c>
      <c r="D44" s="108">
        <f>+'[11]Dist Ed Undergraduate'!D44</f>
        <v>0</v>
      </c>
      <c r="E44" s="108">
        <f>+'[11]Dist Ed Undergraduate'!E44</f>
        <v>0</v>
      </c>
      <c r="F44" s="108">
        <f>+'[11]Dist Ed Undergraduate'!F44</f>
        <v>0</v>
      </c>
      <c r="G44" s="108">
        <f>+'[11]Dist Ed Undergraduate'!G44</f>
        <v>0</v>
      </c>
      <c r="H44" s="108">
        <f>+'[11]Dist Ed Undergraduate'!H44</f>
        <v>0</v>
      </c>
      <c r="I44" s="108">
        <f>+'[11]Dist Ed Undergraduate'!I44</f>
        <v>0</v>
      </c>
      <c r="J44" s="108">
        <f>+'[11]Dist Ed Undergraduate'!J44</f>
        <v>0</v>
      </c>
      <c r="K44" s="133">
        <f>+'[12]Dist Ed Undergraduate'!K44</f>
        <v>0</v>
      </c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</row>
    <row r="45" spans="1:43" s="52" customFormat="1" ht="13" customHeight="1">
      <c r="A45" s="1" t="str">
        <f>+'[11]Dist Ed Undergraduate'!A45</f>
        <v>Minnesota</v>
      </c>
      <c r="B45" s="108">
        <f>+'[11]Dist Ed Undergraduate'!B45</f>
        <v>1434</v>
      </c>
      <c r="C45" s="108">
        <f>+'[11]Dist Ed Undergraduate'!C45</f>
        <v>8741</v>
      </c>
      <c r="D45" s="108">
        <f>+'[11]Dist Ed Undergraduate'!D45</f>
        <v>16783</v>
      </c>
      <c r="E45" s="108">
        <f>+'[11]Dist Ed Undergraduate'!E45</f>
        <v>16152</v>
      </c>
      <c r="F45" s="108">
        <f>+'[11]Dist Ed Undergraduate'!F45</f>
        <v>17710</v>
      </c>
      <c r="G45" s="108">
        <f>+'[11]Dist Ed Undergraduate'!G45</f>
        <v>16074</v>
      </c>
      <c r="H45" s="108">
        <f>+'[11]Dist Ed Undergraduate'!H45</f>
        <v>17428</v>
      </c>
      <c r="I45" s="108">
        <f>+'[11]Dist Ed Undergraduate'!I45</f>
        <v>16652</v>
      </c>
      <c r="J45" s="108">
        <f>+'[11]Dist Ed Undergraduate'!J45</f>
        <v>17839</v>
      </c>
      <c r="K45" s="133">
        <f>+'[12]Dist Ed Undergraduate'!K45</f>
        <v>17519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</row>
    <row r="46" spans="1:43" s="52" customFormat="1" ht="13" customHeight="1">
      <c r="A46" s="1" t="str">
        <f>+'[11]Dist Ed Undergraduate'!A46</f>
        <v>Missouri</v>
      </c>
      <c r="B46" s="108">
        <f>+'[11]Dist Ed Undergraduate'!B46</f>
        <v>0</v>
      </c>
      <c r="C46" s="108">
        <f>+'[11]Dist Ed Undergraduate'!C46</f>
        <v>8423</v>
      </c>
      <c r="D46" s="108">
        <f>+'[11]Dist Ed Undergraduate'!D46</f>
        <v>8147</v>
      </c>
      <c r="E46" s="108">
        <f>+'[11]Dist Ed Undergraduate'!E46</f>
        <v>11490</v>
      </c>
      <c r="F46" s="108">
        <f>+'[11]Dist Ed Undergraduate'!F46</f>
        <v>645</v>
      </c>
      <c r="G46" s="108">
        <f>+'[11]Dist Ed Undergraduate'!G46</f>
        <v>386</v>
      </c>
      <c r="H46" s="108">
        <f>+'[11]Dist Ed Undergraduate'!H46</f>
        <v>647</v>
      </c>
      <c r="I46" s="108">
        <f>+'[11]Dist Ed Undergraduate'!I46</f>
        <v>969</v>
      </c>
      <c r="J46" s="108">
        <f>+'[11]Dist Ed Undergraduate'!J46</f>
        <v>493</v>
      </c>
      <c r="K46" s="133">
        <f>+'[12]Dist Ed Undergraduate'!K46</f>
        <v>351</v>
      </c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</row>
    <row r="47" spans="1:43" s="52" customFormat="1" ht="13" customHeight="1">
      <c r="A47" s="1" t="str">
        <f>+'[11]Dist Ed Undergraduate'!A47</f>
        <v>Nebraska</v>
      </c>
      <c r="B47" s="108">
        <f>+'[11]Dist Ed Undergraduate'!B47</f>
        <v>0</v>
      </c>
      <c r="C47" s="108">
        <f>+'[11]Dist Ed Undergraduate'!C47</f>
        <v>0</v>
      </c>
      <c r="D47" s="108">
        <f>+'[11]Dist Ed Undergraduate'!D47</f>
        <v>0</v>
      </c>
      <c r="E47" s="108">
        <f>+'[11]Dist Ed Undergraduate'!E47</f>
        <v>0</v>
      </c>
      <c r="F47" s="108">
        <f>+'[11]Dist Ed Undergraduate'!F47</f>
        <v>0</v>
      </c>
      <c r="G47" s="108">
        <f>+'[11]Dist Ed Undergraduate'!G47</f>
        <v>0</v>
      </c>
      <c r="H47" s="108">
        <f>+'[11]Dist Ed Undergraduate'!H47</f>
        <v>0</v>
      </c>
      <c r="I47" s="108">
        <f>+'[11]Dist Ed Undergraduate'!I47</f>
        <v>0</v>
      </c>
      <c r="J47" s="108">
        <f>+'[11]Dist Ed Undergraduate'!J47</f>
        <v>0</v>
      </c>
      <c r="K47" s="133">
        <f>+'[12]Dist Ed Undergraduate'!K47</f>
        <v>0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</row>
    <row r="48" spans="1:43" s="52" customFormat="1" ht="13" customHeight="1">
      <c r="A48" s="1" t="str">
        <f>+'[11]Dist Ed Undergraduate'!A48</f>
        <v>North Dakota</v>
      </c>
      <c r="B48" s="108">
        <f>+'[11]Dist Ed Undergraduate'!B48</f>
        <v>0</v>
      </c>
      <c r="C48" s="108">
        <f>+'[11]Dist Ed Undergraduate'!C48</f>
        <v>0</v>
      </c>
      <c r="D48" s="108">
        <f>+'[11]Dist Ed Undergraduate'!D48</f>
        <v>0</v>
      </c>
      <c r="E48" s="108">
        <f>+'[11]Dist Ed Undergraduate'!E48</f>
        <v>0</v>
      </c>
      <c r="F48" s="108">
        <f>+'[11]Dist Ed Undergraduate'!F48</f>
        <v>0</v>
      </c>
      <c r="G48" s="108">
        <f>+'[11]Dist Ed Undergraduate'!G48</f>
        <v>0</v>
      </c>
      <c r="H48" s="108">
        <f>+'[11]Dist Ed Undergraduate'!H48</f>
        <v>0</v>
      </c>
      <c r="I48" s="108">
        <f>+'[11]Dist Ed Undergraduate'!I48</f>
        <v>0</v>
      </c>
      <c r="J48" s="108">
        <f>+'[11]Dist Ed Undergraduate'!J48</f>
        <v>0</v>
      </c>
      <c r="K48" s="133">
        <f>+'[12]Dist Ed Undergraduate'!K48</f>
        <v>0</v>
      </c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</row>
    <row r="49" spans="1:43" s="52" customFormat="1" ht="13" customHeight="1">
      <c r="A49" s="1" t="str">
        <f>+'[11]Dist Ed Undergraduate'!A49</f>
        <v>Ohio</v>
      </c>
      <c r="B49" s="108">
        <f>+'[11]Dist Ed Undergraduate'!B49</f>
        <v>0</v>
      </c>
      <c r="C49" s="108">
        <f>+'[11]Dist Ed Undergraduate'!C49</f>
        <v>0</v>
      </c>
      <c r="D49" s="108">
        <f>+'[11]Dist Ed Undergraduate'!D49</f>
        <v>0</v>
      </c>
      <c r="E49" s="108">
        <f>+'[11]Dist Ed Undergraduate'!E49</f>
        <v>0</v>
      </c>
      <c r="F49" s="108">
        <f>+'[11]Dist Ed Undergraduate'!F49</f>
        <v>0</v>
      </c>
      <c r="G49" s="108">
        <f>+'[11]Dist Ed Undergraduate'!G49</f>
        <v>0</v>
      </c>
      <c r="H49" s="108">
        <f>+'[11]Dist Ed Undergraduate'!H49</f>
        <v>0</v>
      </c>
      <c r="I49" s="108">
        <f>+'[11]Dist Ed Undergraduate'!I49</f>
        <v>0</v>
      </c>
      <c r="J49" s="108">
        <f>+'[11]Dist Ed Undergraduate'!J49</f>
        <v>0</v>
      </c>
      <c r="K49" s="133">
        <f>+'[12]Dist Ed Undergraduate'!K49</f>
        <v>0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</row>
    <row r="50" spans="1:43" s="52" customFormat="1" ht="13" customHeight="1">
      <c r="A50" s="1" t="str">
        <f>+'[11]Dist Ed Undergraduate'!A50</f>
        <v>South Dakota</v>
      </c>
      <c r="B50" s="108">
        <f>+'[11]Dist Ed Undergraduate'!B50</f>
        <v>0</v>
      </c>
      <c r="C50" s="108">
        <f>+'[11]Dist Ed Undergraduate'!C50</f>
        <v>0</v>
      </c>
      <c r="D50" s="108">
        <f>+'[11]Dist Ed Undergraduate'!D50</f>
        <v>0</v>
      </c>
      <c r="E50" s="108">
        <f>+'[11]Dist Ed Undergraduate'!E50</f>
        <v>0</v>
      </c>
      <c r="F50" s="108">
        <f>+'[11]Dist Ed Undergraduate'!F50</f>
        <v>0</v>
      </c>
      <c r="G50" s="108">
        <f>+'[11]Dist Ed Undergraduate'!G50</f>
        <v>0</v>
      </c>
      <c r="H50" s="108">
        <f>+'[11]Dist Ed Undergraduate'!H50</f>
        <v>0</v>
      </c>
      <c r="I50" s="108">
        <f>+'[11]Dist Ed Undergraduate'!I50</f>
        <v>0</v>
      </c>
      <c r="J50" s="108">
        <f>+'[11]Dist Ed Undergraduate'!J50</f>
        <v>0</v>
      </c>
      <c r="K50" s="133">
        <f>+'[12]Dist Ed Undergraduate'!K50</f>
        <v>0</v>
      </c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</row>
    <row r="51" spans="1:43" s="52" customFormat="1" ht="13" customHeight="1">
      <c r="A51" s="3" t="str">
        <f>+'[11]Dist Ed Undergraduate'!A51</f>
        <v>Wisconsin</v>
      </c>
      <c r="B51" s="109">
        <f>+'[11]Dist Ed Undergraduate'!B51</f>
        <v>0</v>
      </c>
      <c r="C51" s="109">
        <f>+'[11]Dist Ed Undergraduate'!C51</f>
        <v>0</v>
      </c>
      <c r="D51" s="109">
        <f>+'[11]Dist Ed Undergraduate'!D51</f>
        <v>0</v>
      </c>
      <c r="E51" s="109">
        <f>+'[11]Dist Ed Undergraduate'!E51</f>
        <v>0</v>
      </c>
      <c r="F51" s="109">
        <f>+'[11]Dist Ed Undergraduate'!F51</f>
        <v>0</v>
      </c>
      <c r="G51" s="109">
        <f>+'[11]Dist Ed Undergraduate'!G51</f>
        <v>0</v>
      </c>
      <c r="H51" s="109">
        <f>+'[11]Dist Ed Undergraduate'!H51</f>
        <v>0</v>
      </c>
      <c r="I51" s="109">
        <f>+'[11]Dist Ed Undergraduate'!I51</f>
        <v>555</v>
      </c>
      <c r="J51" s="109">
        <f>+'[11]Dist Ed Undergraduate'!J51</f>
        <v>724</v>
      </c>
      <c r="K51" s="109">
        <f>+'[12]Dist Ed Undergraduate'!K51</f>
        <v>672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</row>
    <row r="52" spans="1:43" s="52" customFormat="1" ht="13" customHeight="1">
      <c r="A52" s="1" t="str">
        <f>+'[11]Dist Ed Undergraduate'!A52</f>
        <v>Northeast</v>
      </c>
      <c r="B52" s="107">
        <f>+'[11]Dist Ed Undergraduate'!B52</f>
        <v>1711</v>
      </c>
      <c r="C52" s="107">
        <f>+'[11]Dist Ed Undergraduate'!C52</f>
        <v>47132</v>
      </c>
      <c r="D52" s="107">
        <f>+'[11]Dist Ed Undergraduate'!D52</f>
        <v>56264</v>
      </c>
      <c r="E52" s="107">
        <f>+'[11]Dist Ed Undergraduate'!E52</f>
        <v>58513</v>
      </c>
      <c r="F52" s="107">
        <f>+'[11]Dist Ed Undergraduate'!F52</f>
        <v>59400</v>
      </c>
      <c r="G52" s="107">
        <f>+'[11]Dist Ed Undergraduate'!G52</f>
        <v>59448</v>
      </c>
      <c r="H52" s="107">
        <f>+'[11]Dist Ed Undergraduate'!H52</f>
        <v>57166</v>
      </c>
      <c r="I52" s="107">
        <f>+'[11]Dist Ed Undergraduate'!I52</f>
        <v>49651</v>
      </c>
      <c r="J52" s="107">
        <f>+'[11]Dist Ed Undergraduate'!J52</f>
        <v>43487</v>
      </c>
      <c r="K52" s="130">
        <f>+'[12]Dist Ed Undergraduate'!K52</f>
        <v>30315</v>
      </c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</row>
    <row r="53" spans="1:43" s="27" customFormat="1" ht="13" customHeight="1">
      <c r="A53" s="17" t="str">
        <f>+'[11]Dist Ed Undergraduate'!A53</f>
        <v xml:space="preserve">   as a percent of U.S.</v>
      </c>
      <c r="B53" s="95">
        <f>+'[11]Dist Ed Undergraduate'!B53</f>
        <v>1.0540712037111191</v>
      </c>
      <c r="C53" s="95">
        <f>+'[11]Dist Ed Undergraduate'!C53</f>
        <v>9.902554427071296</v>
      </c>
      <c r="D53" s="95">
        <f>+'[11]Dist Ed Undergraduate'!D53</f>
        <v>24.59133900942324</v>
      </c>
      <c r="E53" s="95">
        <f>+'[11]Dist Ed Undergraduate'!E53</f>
        <v>25.042048455227491</v>
      </c>
      <c r="F53" s="95">
        <f>+'[11]Dist Ed Undergraduate'!F53</f>
        <v>23.865389560298279</v>
      </c>
      <c r="G53" s="95">
        <f>+'[11]Dist Ed Undergraduate'!G53</f>
        <v>26.048435507687724</v>
      </c>
      <c r="H53" s="95">
        <f>+'[11]Dist Ed Undergraduate'!H53</f>
        <v>23.179790771226987</v>
      </c>
      <c r="I53" s="95">
        <f>+'[11]Dist Ed Undergraduate'!I53</f>
        <v>19.952901652058948</v>
      </c>
      <c r="J53" s="95">
        <f>+'[11]Dist Ed Undergraduate'!J53</f>
        <v>15.555348883793634</v>
      </c>
      <c r="K53" s="131">
        <f>+'[12]Dist Ed Undergraduate'!K53</f>
        <v>11.044922942398076</v>
      </c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</row>
    <row r="54" spans="1:43" s="52" customFormat="1" ht="13" customHeight="1">
      <c r="A54" s="1" t="str">
        <f>+'[11]Dist Ed Undergraduate'!A54</f>
        <v>Connecticut</v>
      </c>
      <c r="B54" s="108">
        <f>+'[11]Dist Ed Undergraduate'!B54</f>
        <v>1711</v>
      </c>
      <c r="C54" s="108">
        <f>+'[11]Dist Ed Undergraduate'!C54</f>
        <v>2241</v>
      </c>
      <c r="D54" s="108">
        <f>+'[11]Dist Ed Undergraduate'!D54</f>
        <v>0</v>
      </c>
      <c r="E54" s="108">
        <f>+'[11]Dist Ed Undergraduate'!E54</f>
        <v>1580</v>
      </c>
      <c r="F54" s="108">
        <f>+'[11]Dist Ed Undergraduate'!F54</f>
        <v>1929</v>
      </c>
      <c r="G54" s="108">
        <f>+'[11]Dist Ed Undergraduate'!G54</f>
        <v>1735</v>
      </c>
      <c r="H54" s="108">
        <f>+'[11]Dist Ed Undergraduate'!H54</f>
        <v>1533</v>
      </c>
      <c r="I54" s="108">
        <f>+'[11]Dist Ed Undergraduate'!I54</f>
        <v>1416</v>
      </c>
      <c r="J54" s="108">
        <f>+'[11]Dist Ed Undergraduate'!J54</f>
        <v>1549</v>
      </c>
      <c r="K54" s="130">
        <f>+'[12]Dist Ed Undergraduate'!K54</f>
        <v>1547</v>
      </c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</row>
    <row r="55" spans="1:43" s="52" customFormat="1" ht="13" customHeight="1">
      <c r="A55" s="1" t="str">
        <f>+'[11]Dist Ed Undergraduate'!A55</f>
        <v>Maine</v>
      </c>
      <c r="B55" s="108">
        <f>+'[11]Dist Ed Undergraduate'!B55</f>
        <v>0</v>
      </c>
      <c r="C55" s="108">
        <f>+'[11]Dist Ed Undergraduate'!C55</f>
        <v>0</v>
      </c>
      <c r="D55" s="108">
        <f>+'[11]Dist Ed Undergraduate'!D55</f>
        <v>0</v>
      </c>
      <c r="E55" s="108">
        <f>+'[11]Dist Ed Undergraduate'!E55</f>
        <v>0</v>
      </c>
      <c r="F55" s="108">
        <f>+'[11]Dist Ed Undergraduate'!F55</f>
        <v>0</v>
      </c>
      <c r="G55" s="108">
        <f>+'[11]Dist Ed Undergraduate'!G55</f>
        <v>0</v>
      </c>
      <c r="H55" s="108">
        <f>+'[11]Dist Ed Undergraduate'!H55</f>
        <v>0</v>
      </c>
      <c r="I55" s="108">
        <f>+'[11]Dist Ed Undergraduate'!I55</f>
        <v>0</v>
      </c>
      <c r="J55" s="108">
        <f>+'[11]Dist Ed Undergraduate'!J55</f>
        <v>0</v>
      </c>
      <c r="K55" s="130">
        <f>+'[12]Dist Ed Undergraduate'!K55</f>
        <v>0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</row>
    <row r="56" spans="1:43" s="52" customFormat="1" ht="13" customHeight="1">
      <c r="A56" s="1" t="str">
        <f>+'[11]Dist Ed Undergraduate'!A56</f>
        <v>Massachusetts</v>
      </c>
      <c r="B56" s="108">
        <f>+'[11]Dist Ed Undergraduate'!B56</f>
        <v>0</v>
      </c>
      <c r="C56" s="108">
        <f>+'[11]Dist Ed Undergraduate'!C56</f>
        <v>1091</v>
      </c>
      <c r="D56" s="108">
        <f>+'[11]Dist Ed Undergraduate'!D56</f>
        <v>993</v>
      </c>
      <c r="E56" s="108">
        <f>+'[11]Dist Ed Undergraduate'!E56</f>
        <v>940</v>
      </c>
      <c r="F56" s="108">
        <f>+'[11]Dist Ed Undergraduate'!F56</f>
        <v>690</v>
      </c>
      <c r="G56" s="108">
        <f>+'[11]Dist Ed Undergraduate'!G56</f>
        <v>930</v>
      </c>
      <c r="H56" s="108">
        <f>+'[11]Dist Ed Undergraduate'!H56</f>
        <v>910</v>
      </c>
      <c r="I56" s="108">
        <f>+'[11]Dist Ed Undergraduate'!I56</f>
        <v>941</v>
      </c>
      <c r="J56" s="108">
        <f>+'[11]Dist Ed Undergraduate'!J56</f>
        <v>1053</v>
      </c>
      <c r="K56" s="130">
        <f>+'[12]Dist Ed Undergraduate'!K56</f>
        <v>0</v>
      </c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</row>
    <row r="57" spans="1:43" s="52" customFormat="1" ht="13" customHeight="1">
      <c r="A57" s="1" t="str">
        <f>+'[11]Dist Ed Undergraduate'!A57</f>
        <v>New Hampshire</v>
      </c>
      <c r="B57" s="108">
        <f>+'[11]Dist Ed Undergraduate'!B57</f>
        <v>0</v>
      </c>
      <c r="C57" s="108">
        <f>+'[11]Dist Ed Undergraduate'!C57</f>
        <v>0</v>
      </c>
      <c r="D57" s="108">
        <f>+'[11]Dist Ed Undergraduate'!D57</f>
        <v>0</v>
      </c>
      <c r="E57" s="108">
        <f>+'[11]Dist Ed Undergraduate'!E57</f>
        <v>0</v>
      </c>
      <c r="F57" s="108">
        <f>+'[11]Dist Ed Undergraduate'!F57</f>
        <v>0</v>
      </c>
      <c r="G57" s="108">
        <f>+'[11]Dist Ed Undergraduate'!G57</f>
        <v>0</v>
      </c>
      <c r="H57" s="108">
        <f>+'[11]Dist Ed Undergraduate'!H57</f>
        <v>0</v>
      </c>
      <c r="I57" s="108">
        <f>+'[11]Dist Ed Undergraduate'!I57</f>
        <v>0</v>
      </c>
      <c r="J57" s="108">
        <f>+'[11]Dist Ed Undergraduate'!J57</f>
        <v>0</v>
      </c>
      <c r="K57" s="130">
        <f>+'[12]Dist Ed Undergraduate'!K57</f>
        <v>0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</row>
    <row r="58" spans="1:43" s="52" customFormat="1" ht="13" customHeight="1">
      <c r="A58" s="1" t="str">
        <f>+'[11]Dist Ed Undergraduate'!A58</f>
        <v>New Jersey</v>
      </c>
      <c r="B58" s="108">
        <f>+'[11]Dist Ed Undergraduate'!B58</f>
        <v>0</v>
      </c>
      <c r="C58" s="108">
        <f>+'[11]Dist Ed Undergraduate'!C58</f>
        <v>0</v>
      </c>
      <c r="D58" s="108">
        <f>+'[11]Dist Ed Undergraduate'!D58</f>
        <v>0</v>
      </c>
      <c r="E58" s="108">
        <f>+'[11]Dist Ed Undergraduate'!E58</f>
        <v>0</v>
      </c>
      <c r="F58" s="108">
        <f>+'[11]Dist Ed Undergraduate'!F58</f>
        <v>0</v>
      </c>
      <c r="G58" s="108">
        <f>+'[11]Dist Ed Undergraduate'!G58</f>
        <v>0</v>
      </c>
      <c r="H58" s="108">
        <f>+'[11]Dist Ed Undergraduate'!H58</f>
        <v>0</v>
      </c>
      <c r="I58" s="108">
        <f>+'[11]Dist Ed Undergraduate'!I58</f>
        <v>0</v>
      </c>
      <c r="J58" s="108">
        <f>+'[11]Dist Ed Undergraduate'!J58</f>
        <v>0</v>
      </c>
      <c r="K58" s="130">
        <f>+'[12]Dist Ed Undergraduate'!K58</f>
        <v>0</v>
      </c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</row>
    <row r="59" spans="1:43" s="52" customFormat="1" ht="13" customHeight="1">
      <c r="A59" s="1" t="str">
        <f>+'[11]Dist Ed Undergraduate'!A59</f>
        <v>New York</v>
      </c>
      <c r="B59" s="108">
        <f>+'[11]Dist Ed Undergraduate'!B59</f>
        <v>0</v>
      </c>
      <c r="C59" s="108">
        <f>+'[11]Dist Ed Undergraduate'!C59</f>
        <v>33897</v>
      </c>
      <c r="D59" s="108">
        <f>+'[11]Dist Ed Undergraduate'!D59</f>
        <v>39724</v>
      </c>
      <c r="E59" s="108">
        <f>+'[11]Dist Ed Undergraduate'!E59</f>
        <v>39580</v>
      </c>
      <c r="F59" s="108">
        <f>+'[11]Dist Ed Undergraduate'!F59</f>
        <v>41010</v>
      </c>
      <c r="G59" s="108">
        <f>+'[11]Dist Ed Undergraduate'!G59</f>
        <v>42410</v>
      </c>
      <c r="H59" s="108">
        <f>+'[11]Dist Ed Undergraduate'!H59</f>
        <v>41703</v>
      </c>
      <c r="I59" s="108">
        <f>+'[11]Dist Ed Undergraduate'!I59</f>
        <v>35153</v>
      </c>
      <c r="J59" s="108">
        <f>+'[11]Dist Ed Undergraduate'!J59</f>
        <v>31649</v>
      </c>
      <c r="K59" s="130">
        <f>+'[12]Dist Ed Undergraduate'!K59</f>
        <v>27698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</row>
    <row r="60" spans="1:43" ht="13" customHeight="1">
      <c r="A60" s="1" t="str">
        <f>+'[11]Dist Ed Undergraduate'!A60</f>
        <v>Pennsylvania</v>
      </c>
      <c r="B60" s="108">
        <f>+'[11]Dist Ed Undergraduate'!B60</f>
        <v>0</v>
      </c>
      <c r="C60" s="108">
        <f>+'[11]Dist Ed Undergraduate'!C60</f>
        <v>9820</v>
      </c>
      <c r="D60" s="108">
        <f>+'[11]Dist Ed Undergraduate'!D60</f>
        <v>15434</v>
      </c>
      <c r="E60" s="108">
        <f>+'[11]Dist Ed Undergraduate'!E60</f>
        <v>16295</v>
      </c>
      <c r="F60" s="108">
        <f>+'[11]Dist Ed Undergraduate'!F60</f>
        <v>15628</v>
      </c>
      <c r="G60" s="108">
        <f>+'[11]Dist Ed Undergraduate'!G60</f>
        <v>14129</v>
      </c>
      <c r="H60" s="108">
        <f>+'[11]Dist Ed Undergraduate'!H60</f>
        <v>12594</v>
      </c>
      <c r="I60" s="108">
        <f>+'[11]Dist Ed Undergraduate'!I60</f>
        <v>11453</v>
      </c>
      <c r="J60" s="108">
        <f>+'[11]Dist Ed Undergraduate'!J60</f>
        <v>8346</v>
      </c>
      <c r="K60" s="130">
        <f>+'[12]Dist Ed Undergraduate'!K60</f>
        <v>0</v>
      </c>
    </row>
    <row r="61" spans="1:43" ht="13" customHeight="1">
      <c r="A61" s="1" t="str">
        <f>+'[11]Dist Ed Undergraduate'!A61</f>
        <v>Rhode Island</v>
      </c>
      <c r="B61" s="108">
        <f>+'[11]Dist Ed Undergraduate'!B61</f>
        <v>0</v>
      </c>
      <c r="C61" s="108">
        <f>+'[11]Dist Ed Undergraduate'!C61</f>
        <v>83</v>
      </c>
      <c r="D61" s="108">
        <f>+'[11]Dist Ed Undergraduate'!D61</f>
        <v>113</v>
      </c>
      <c r="E61" s="108">
        <f>+'[11]Dist Ed Undergraduate'!E61</f>
        <v>118</v>
      </c>
      <c r="F61" s="108">
        <f>+'[11]Dist Ed Undergraduate'!F61</f>
        <v>143</v>
      </c>
      <c r="G61" s="108">
        <f>+'[11]Dist Ed Undergraduate'!G61</f>
        <v>244</v>
      </c>
      <c r="H61" s="108">
        <f>+'[11]Dist Ed Undergraduate'!H61</f>
        <v>426</v>
      </c>
      <c r="I61" s="108">
        <f>+'[11]Dist Ed Undergraduate'!I61</f>
        <v>688</v>
      </c>
      <c r="J61" s="108">
        <f>+'[11]Dist Ed Undergraduate'!J61</f>
        <v>890</v>
      </c>
      <c r="K61" s="130">
        <f>+'[12]Dist Ed Undergraduate'!K61</f>
        <v>1070</v>
      </c>
    </row>
    <row r="62" spans="1:43" ht="13" customHeight="1">
      <c r="A62" s="3" t="str">
        <f>+'[11]Dist Ed Undergraduate'!A62</f>
        <v>Vermont</v>
      </c>
      <c r="B62" s="109">
        <f>+'[11]Dist Ed Undergraduate'!B62</f>
        <v>0</v>
      </c>
      <c r="C62" s="109">
        <f>+'[11]Dist Ed Undergraduate'!C62</f>
        <v>0</v>
      </c>
      <c r="D62" s="109">
        <f>+'[11]Dist Ed Undergraduate'!D62</f>
        <v>0</v>
      </c>
      <c r="E62" s="109">
        <f>+'[11]Dist Ed Undergraduate'!E62</f>
        <v>0</v>
      </c>
      <c r="F62" s="109">
        <f>+'[11]Dist Ed Undergraduate'!F62</f>
        <v>0</v>
      </c>
      <c r="G62" s="109">
        <f>+'[11]Dist Ed Undergraduate'!G62</f>
        <v>0</v>
      </c>
      <c r="H62" s="109">
        <f>+'[11]Dist Ed Undergraduate'!H62</f>
        <v>0</v>
      </c>
      <c r="I62" s="109">
        <f>+'[11]Dist Ed Undergraduate'!I62</f>
        <v>0</v>
      </c>
      <c r="J62" s="109">
        <f>+'[11]Dist Ed Undergraduate'!J62</f>
        <v>0</v>
      </c>
      <c r="K62" s="132">
        <f>+'[12]Dist Ed Undergraduate'!K62</f>
        <v>0</v>
      </c>
    </row>
    <row r="63" spans="1:43" ht="13" customHeight="1">
      <c r="A63" s="21" t="str">
        <f>+'[11]Dist Ed Undergraduate'!A63</f>
        <v>District of Columbia</v>
      </c>
      <c r="B63" s="110">
        <f>+'[11]Dist Ed Undergraduate'!B63</f>
        <v>0</v>
      </c>
      <c r="C63" s="110">
        <f>+'[11]Dist Ed Undergraduate'!C63</f>
        <v>2643</v>
      </c>
      <c r="D63" s="110">
        <f>+'[11]Dist Ed Undergraduate'!D63</f>
        <v>0</v>
      </c>
      <c r="E63" s="110">
        <f>+'[11]Dist Ed Undergraduate'!E63</f>
        <v>0</v>
      </c>
      <c r="F63" s="110">
        <f>+'[11]Dist Ed Undergraduate'!F63</f>
        <v>0</v>
      </c>
      <c r="G63" s="110">
        <f>+'[11]Dist Ed Undergraduate'!G63</f>
        <v>0</v>
      </c>
      <c r="H63" s="110">
        <f>+'[11]Dist Ed Undergraduate'!H63</f>
        <v>0</v>
      </c>
      <c r="I63" s="110">
        <f>+'[11]Dist Ed Undergraduate'!I63</f>
        <v>0</v>
      </c>
      <c r="J63" s="110">
        <f>+'[11]Dist Ed Undergraduate'!J63</f>
        <v>0</v>
      </c>
      <c r="K63" s="93">
        <f>+'[12]Dist Ed Undergraduate'!K63</f>
        <v>0</v>
      </c>
    </row>
    <row r="64" spans="1:43" s="23" customFormat="1" ht="13" customHeight="1">
      <c r="B64" s="111"/>
      <c r="C64" s="111"/>
      <c r="D64" s="111"/>
      <c r="E64" s="111"/>
      <c r="F64" s="111"/>
      <c r="G64" s="111"/>
      <c r="H64" s="111"/>
      <c r="I64" s="111"/>
      <c r="J64" s="111"/>
      <c r="K64" s="111"/>
    </row>
    <row r="65" spans="2:11" s="23" customFormat="1" ht="13" customHeight="1">
      <c r="B65" s="111"/>
      <c r="C65" s="111"/>
      <c r="D65" s="111"/>
      <c r="E65" s="111"/>
      <c r="F65" s="111"/>
      <c r="G65" s="111"/>
      <c r="H65" s="111"/>
      <c r="I65" s="111"/>
      <c r="J65" s="111"/>
      <c r="K65" s="111"/>
    </row>
    <row r="66" spans="2:11" s="23" customFormat="1" ht="13" customHeight="1">
      <c r="B66" s="111"/>
      <c r="C66" s="111"/>
      <c r="D66" s="111"/>
      <c r="E66" s="111"/>
      <c r="F66" s="111"/>
      <c r="G66" s="111"/>
      <c r="H66" s="111"/>
      <c r="I66" s="111"/>
      <c r="J66" s="111"/>
      <c r="K66" s="111"/>
    </row>
    <row r="67" spans="2:11" s="23" customFormat="1" ht="13" customHeight="1">
      <c r="B67" s="111"/>
      <c r="C67" s="111"/>
      <c r="D67" s="111"/>
      <c r="E67" s="111"/>
      <c r="F67" s="111"/>
      <c r="G67" s="111"/>
      <c r="H67" s="111"/>
      <c r="I67" s="111"/>
      <c r="J67" s="111"/>
      <c r="K67" s="111"/>
    </row>
    <row r="68" spans="2:11" s="23" customFormat="1" ht="13" customHeight="1">
      <c r="B68" s="111"/>
      <c r="C68" s="111"/>
      <c r="D68" s="111"/>
      <c r="E68" s="111"/>
      <c r="F68" s="111"/>
      <c r="G68" s="111"/>
      <c r="H68" s="111"/>
      <c r="I68" s="111"/>
      <c r="J68" s="111"/>
      <c r="K68" s="111"/>
    </row>
    <row r="69" spans="2:11" s="23" customFormat="1" ht="13" customHeight="1">
      <c r="B69" s="111"/>
      <c r="C69" s="111"/>
      <c r="D69" s="111"/>
      <c r="E69" s="111"/>
      <c r="F69" s="111"/>
      <c r="G69" s="111"/>
      <c r="H69" s="111"/>
      <c r="I69" s="111"/>
      <c r="J69" s="111"/>
      <c r="K69" s="111"/>
    </row>
    <row r="70" spans="2:11" s="23" customFormat="1" ht="13" customHeight="1">
      <c r="B70" s="111"/>
      <c r="C70" s="111"/>
      <c r="D70" s="111"/>
      <c r="E70" s="111"/>
      <c r="F70" s="111"/>
      <c r="G70" s="111"/>
      <c r="H70" s="111"/>
      <c r="I70" s="111"/>
      <c r="J70" s="111"/>
      <c r="K70" s="111"/>
    </row>
    <row r="71" spans="2:11" s="23" customFormat="1" ht="13" customHeight="1">
      <c r="B71" s="111"/>
      <c r="C71" s="111"/>
      <c r="D71" s="111"/>
      <c r="E71" s="111"/>
      <c r="F71" s="111"/>
      <c r="G71" s="111"/>
      <c r="H71" s="111"/>
      <c r="I71" s="111"/>
      <c r="J71" s="111"/>
      <c r="K71" s="111"/>
    </row>
    <row r="72" spans="2:11" s="23" customFormat="1" ht="13" customHeight="1">
      <c r="B72" s="111"/>
      <c r="C72" s="111"/>
      <c r="D72" s="111"/>
      <c r="E72" s="111"/>
      <c r="F72" s="111"/>
      <c r="G72" s="111"/>
      <c r="H72" s="111"/>
      <c r="I72" s="111"/>
      <c r="J72" s="111"/>
      <c r="K72" s="111"/>
    </row>
    <row r="73" spans="2:11" s="23" customFormat="1" ht="13" customHeight="1">
      <c r="B73" s="111"/>
      <c r="C73" s="111"/>
      <c r="D73" s="111"/>
      <c r="E73" s="111"/>
      <c r="F73" s="111"/>
      <c r="G73" s="111"/>
      <c r="H73" s="111"/>
      <c r="I73" s="111"/>
      <c r="J73" s="111"/>
      <c r="K73" s="111"/>
    </row>
    <row r="74" spans="2:11" s="23" customFormat="1" ht="13" customHeight="1">
      <c r="B74" s="111"/>
      <c r="C74" s="111"/>
      <c r="D74" s="111"/>
      <c r="E74" s="111"/>
      <c r="F74" s="111"/>
      <c r="G74" s="111"/>
      <c r="H74" s="111"/>
      <c r="I74" s="111"/>
      <c r="J74" s="111"/>
      <c r="K74" s="111"/>
    </row>
    <row r="75" spans="2:11" s="23" customFormat="1" ht="13" customHeight="1">
      <c r="B75" s="111"/>
      <c r="C75" s="111"/>
      <c r="D75" s="111"/>
      <c r="E75" s="111"/>
      <c r="F75" s="111"/>
      <c r="G75" s="111"/>
      <c r="H75" s="111"/>
      <c r="I75" s="111"/>
      <c r="J75" s="111"/>
      <c r="K75" s="111"/>
    </row>
    <row r="76" spans="2:11" s="23" customFormat="1" ht="13" customHeight="1">
      <c r="B76" s="111"/>
      <c r="C76" s="111"/>
      <c r="D76" s="111"/>
      <c r="E76" s="111"/>
      <c r="F76" s="111"/>
      <c r="G76" s="111"/>
      <c r="H76" s="111"/>
      <c r="I76" s="111"/>
      <c r="J76" s="111"/>
      <c r="K76" s="111"/>
    </row>
    <row r="77" spans="2:11" s="23" customFormat="1" ht="13" customHeight="1">
      <c r="B77" s="111"/>
      <c r="C77" s="111"/>
      <c r="D77" s="111"/>
      <c r="E77" s="111"/>
      <c r="F77" s="111"/>
      <c r="G77" s="111"/>
      <c r="H77" s="111"/>
      <c r="I77" s="111"/>
      <c r="J77" s="111"/>
      <c r="K77" s="111"/>
    </row>
    <row r="78" spans="2:11" s="23" customFormat="1" ht="13" customHeight="1">
      <c r="B78" s="111"/>
      <c r="C78" s="111"/>
      <c r="D78" s="111"/>
      <c r="E78" s="111"/>
      <c r="F78" s="111"/>
      <c r="G78" s="111"/>
      <c r="H78" s="111"/>
      <c r="I78" s="111"/>
      <c r="J78" s="111"/>
      <c r="K78" s="111"/>
    </row>
    <row r="79" spans="2:11" s="23" customFormat="1" ht="13" customHeight="1">
      <c r="B79" s="111"/>
      <c r="C79" s="111"/>
      <c r="D79" s="111"/>
      <c r="E79" s="111"/>
      <c r="F79" s="111"/>
      <c r="G79" s="111"/>
      <c r="H79" s="111"/>
      <c r="I79" s="111"/>
      <c r="J79" s="111"/>
      <c r="K79" s="111"/>
    </row>
    <row r="80" spans="2:11" s="23" customFormat="1" ht="13" customHeight="1">
      <c r="B80" s="111"/>
      <c r="C80" s="111"/>
      <c r="D80" s="111"/>
      <c r="E80" s="111"/>
      <c r="F80" s="111"/>
      <c r="G80" s="111"/>
      <c r="H80" s="111"/>
      <c r="I80" s="111"/>
      <c r="J80" s="111"/>
      <c r="K80" s="111"/>
    </row>
    <row r="81" spans="2:11" s="23" customFormat="1" ht="13" customHeight="1">
      <c r="B81" s="111"/>
      <c r="C81" s="111"/>
      <c r="D81" s="111"/>
      <c r="E81" s="111"/>
      <c r="F81" s="111"/>
      <c r="G81" s="111"/>
      <c r="H81" s="111"/>
      <c r="I81" s="111"/>
      <c r="J81" s="111"/>
      <c r="K81" s="111"/>
    </row>
    <row r="82" spans="2:11" s="23" customFormat="1" ht="13" customHeight="1">
      <c r="B82" s="111"/>
      <c r="C82" s="111"/>
      <c r="D82" s="111"/>
      <c r="E82" s="111"/>
      <c r="F82" s="111"/>
      <c r="G82" s="111"/>
      <c r="H82" s="111"/>
      <c r="I82" s="111"/>
      <c r="J82" s="111"/>
      <c r="K82" s="111"/>
    </row>
    <row r="83" spans="2:11" s="23" customFormat="1" ht="13" customHeight="1">
      <c r="B83" s="111"/>
      <c r="C83" s="111"/>
      <c r="D83" s="111"/>
      <c r="E83" s="111"/>
      <c r="F83" s="111"/>
      <c r="G83" s="111"/>
      <c r="H83" s="111"/>
      <c r="I83" s="111"/>
      <c r="J83" s="111"/>
      <c r="K83" s="111"/>
    </row>
    <row r="84" spans="2:11" s="23" customFormat="1" ht="13" customHeight="1">
      <c r="B84" s="111"/>
      <c r="C84" s="111"/>
      <c r="D84" s="111"/>
      <c r="E84" s="111"/>
      <c r="F84" s="111"/>
      <c r="G84" s="111"/>
      <c r="H84" s="111"/>
      <c r="I84" s="111"/>
      <c r="J84" s="111"/>
      <c r="K84" s="111"/>
    </row>
    <row r="85" spans="2:11" s="23" customFormat="1" ht="13" customHeight="1">
      <c r="B85" s="111"/>
      <c r="C85" s="111"/>
      <c r="D85" s="111"/>
      <c r="E85" s="111"/>
      <c r="F85" s="111"/>
      <c r="G85" s="111"/>
      <c r="H85" s="111"/>
      <c r="I85" s="111"/>
      <c r="J85" s="111"/>
      <c r="K85" s="111"/>
    </row>
    <row r="86" spans="2:11" s="23" customFormat="1" ht="13" customHeight="1">
      <c r="B86" s="111"/>
      <c r="C86" s="111"/>
      <c r="D86" s="111"/>
      <c r="E86" s="111"/>
      <c r="F86" s="111"/>
      <c r="G86" s="111"/>
      <c r="H86" s="111"/>
      <c r="I86" s="111"/>
      <c r="J86" s="111"/>
      <c r="K86" s="111"/>
    </row>
    <row r="87" spans="2:11" s="23" customFormat="1" ht="13" customHeight="1">
      <c r="B87" s="111"/>
      <c r="C87" s="111"/>
      <c r="D87" s="111"/>
      <c r="E87" s="111"/>
      <c r="F87" s="111"/>
      <c r="G87" s="111"/>
      <c r="H87" s="111"/>
      <c r="I87" s="111"/>
      <c r="J87" s="111"/>
      <c r="K87" s="111"/>
    </row>
    <row r="88" spans="2:11" s="23" customFormat="1" ht="13" customHeight="1">
      <c r="B88" s="111"/>
      <c r="C88" s="111"/>
      <c r="D88" s="111"/>
      <c r="E88" s="111"/>
      <c r="F88" s="111"/>
      <c r="G88" s="111"/>
      <c r="H88" s="111"/>
      <c r="I88" s="111"/>
      <c r="J88" s="111"/>
      <c r="K88" s="111"/>
    </row>
    <row r="89" spans="2:11" s="23" customFormat="1" ht="13" customHeight="1">
      <c r="B89" s="111"/>
      <c r="C89" s="111"/>
      <c r="D89" s="111"/>
      <c r="E89" s="111"/>
      <c r="F89" s="111"/>
      <c r="G89" s="111"/>
      <c r="H89" s="111"/>
      <c r="I89" s="111"/>
      <c r="J89" s="111"/>
      <c r="K89" s="111"/>
    </row>
    <row r="90" spans="2:11" s="23" customFormat="1" ht="13" customHeight="1">
      <c r="B90" s="111"/>
      <c r="C90" s="111"/>
      <c r="D90" s="111"/>
      <c r="E90" s="111"/>
      <c r="F90" s="111"/>
      <c r="G90" s="111"/>
      <c r="H90" s="111"/>
      <c r="I90" s="111"/>
      <c r="J90" s="111"/>
      <c r="K90" s="111"/>
    </row>
    <row r="91" spans="2:11" s="23" customFormat="1" ht="13" customHeight="1">
      <c r="B91" s="111"/>
      <c r="C91" s="111"/>
      <c r="D91" s="111"/>
      <c r="E91" s="111"/>
      <c r="F91" s="111"/>
      <c r="G91" s="111"/>
      <c r="H91" s="111"/>
      <c r="I91" s="111"/>
      <c r="J91" s="111"/>
      <c r="K91" s="111"/>
    </row>
    <row r="92" spans="2:11" s="23" customFormat="1" ht="13" customHeight="1">
      <c r="B92" s="111"/>
      <c r="C92" s="111"/>
      <c r="D92" s="111"/>
      <c r="E92" s="111"/>
      <c r="F92" s="111"/>
      <c r="G92" s="111"/>
      <c r="H92" s="111"/>
      <c r="I92" s="111"/>
      <c r="J92" s="111"/>
      <c r="K92" s="111"/>
    </row>
    <row r="93" spans="2:11" s="23" customFormat="1" ht="13" customHeight="1">
      <c r="B93" s="111"/>
      <c r="C93" s="111"/>
      <c r="D93" s="111"/>
      <c r="E93" s="111"/>
      <c r="F93" s="111"/>
      <c r="G93" s="111"/>
      <c r="H93" s="111"/>
      <c r="I93" s="111"/>
      <c r="J93" s="111"/>
      <c r="K93" s="111"/>
    </row>
    <row r="94" spans="2:11" s="23" customFormat="1" ht="13" customHeight="1">
      <c r="B94" s="111"/>
      <c r="C94" s="111"/>
      <c r="D94" s="111"/>
      <c r="E94" s="111"/>
      <c r="F94" s="111"/>
      <c r="G94" s="111"/>
      <c r="H94" s="111"/>
      <c r="I94" s="111"/>
      <c r="J94" s="111"/>
      <c r="K94" s="111"/>
    </row>
    <row r="95" spans="2:11" s="23" customFormat="1" ht="13" customHeight="1">
      <c r="B95" s="111"/>
      <c r="C95" s="111"/>
      <c r="D95" s="111"/>
      <c r="E95" s="111"/>
      <c r="F95" s="111"/>
      <c r="G95" s="111"/>
      <c r="H95" s="111"/>
      <c r="I95" s="111"/>
      <c r="J95" s="111"/>
      <c r="K95" s="111"/>
    </row>
    <row r="96" spans="2:11" s="23" customFormat="1" ht="13" customHeight="1">
      <c r="B96" s="111"/>
      <c r="C96" s="111"/>
      <c r="D96" s="111"/>
      <c r="E96" s="111"/>
      <c r="F96" s="111"/>
      <c r="G96" s="111"/>
      <c r="H96" s="111"/>
      <c r="I96" s="111"/>
      <c r="J96" s="111"/>
      <c r="K96" s="111"/>
    </row>
    <row r="97" spans="2:11" s="23" customFormat="1" ht="13" customHeight="1">
      <c r="B97" s="111"/>
      <c r="C97" s="111"/>
      <c r="D97" s="111"/>
      <c r="E97" s="111"/>
      <c r="F97" s="111"/>
      <c r="G97" s="111"/>
      <c r="H97" s="111"/>
      <c r="I97" s="111"/>
      <c r="J97" s="111"/>
      <c r="K97" s="111"/>
    </row>
    <row r="98" spans="2:11" s="23" customFormat="1" ht="13" customHeight="1">
      <c r="B98" s="111"/>
      <c r="C98" s="111"/>
      <c r="D98" s="111"/>
      <c r="E98" s="111"/>
      <c r="F98" s="111"/>
      <c r="G98" s="111"/>
      <c r="H98" s="111"/>
      <c r="I98" s="111"/>
      <c r="J98" s="111"/>
      <c r="K98" s="111"/>
    </row>
    <row r="99" spans="2:11" s="23" customFormat="1" ht="13" customHeight="1">
      <c r="B99" s="111"/>
      <c r="C99" s="111"/>
      <c r="D99" s="111"/>
      <c r="E99" s="111"/>
      <c r="F99" s="111"/>
      <c r="G99" s="111"/>
      <c r="H99" s="111"/>
      <c r="I99" s="111"/>
      <c r="J99" s="111"/>
      <c r="K99" s="111"/>
    </row>
  </sheetData>
  <phoneticPr fontId="9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90033"/>
  </sheetPr>
  <dimension ref="A1:AQ99"/>
  <sheetViews>
    <sheetView workbookViewId="0">
      <selection activeCell="K2" sqref="K2"/>
    </sheetView>
  </sheetViews>
  <sheetFormatPr defaultColWidth="9.1796875" defaultRowHeight="12.5"/>
  <cols>
    <col min="1" max="1" width="23.7265625" style="9" customWidth="1"/>
    <col min="2" max="10" width="12" style="108" customWidth="1"/>
    <col min="11" max="11" width="9.1796875" style="112"/>
    <col min="12" max="24" width="12" style="8" customWidth="1"/>
    <col min="25" max="43" width="9.1796875" style="8"/>
    <col min="44" max="16384" width="9.1796875" style="9"/>
  </cols>
  <sheetData>
    <row r="1" spans="1:43" s="51" customFormat="1" ht="13" customHeight="1">
      <c r="A1" s="12" t="str">
        <f>'[12]Dist Ed 4 Yr'!$A$1</f>
        <v>Distance Education, Degree-Granting, 4-Year</v>
      </c>
      <c r="B1" s="104">
        <f>+'[11]Dist Ed 4 Yr'!B1</f>
        <v>0</v>
      </c>
      <c r="C1" s="104"/>
      <c r="D1" s="104"/>
      <c r="E1" s="104"/>
      <c r="F1" s="104"/>
      <c r="G1" s="104"/>
      <c r="H1" s="104"/>
      <c r="I1" s="104"/>
      <c r="J1" s="104"/>
      <c r="K1" s="105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</row>
    <row r="2" spans="1:43" s="51" customFormat="1" ht="13" customHeight="1">
      <c r="A2" s="12" t="str">
        <f>+'[11]Dist Ed 4 Yr'!A2</f>
        <v>*Data not defined by IPEDS prior to 2011</v>
      </c>
      <c r="B2" s="128">
        <f>+'[11]Dist Ed 4 Yr'!B2</f>
        <v>0</v>
      </c>
      <c r="C2" s="104"/>
      <c r="D2" s="104"/>
      <c r="E2" s="104"/>
      <c r="F2" s="104"/>
      <c r="G2" s="104"/>
      <c r="H2" s="104"/>
      <c r="I2" s="104"/>
      <c r="J2" s="104"/>
      <c r="K2" s="105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</row>
    <row r="3" spans="1:43" s="86" customFormat="1" ht="13" customHeight="1">
      <c r="A3" s="14">
        <f>+'[11]Dist Ed 4 Yr'!A3</f>
        <v>0</v>
      </c>
      <c r="B3" s="113" t="str">
        <f>+'[11]Dist Ed 4 Yr'!B3</f>
        <v>2006</v>
      </c>
      <c r="C3" s="113" t="str">
        <f>+'[11]Dist Ed 4 Yr'!C3</f>
        <v>2011</v>
      </c>
      <c r="D3" s="113" t="str">
        <f>+'[11]Dist Ed 4 Yr'!D3</f>
        <v>2012</v>
      </c>
      <c r="E3" s="106" t="s">
        <v>78</v>
      </c>
      <c r="F3" s="106" t="s">
        <v>79</v>
      </c>
      <c r="G3" s="106" t="s">
        <v>80</v>
      </c>
      <c r="H3" s="106" t="s">
        <v>81</v>
      </c>
      <c r="I3" s="106" t="s">
        <v>82</v>
      </c>
      <c r="J3" s="106" t="s">
        <v>83</v>
      </c>
      <c r="K3" s="113" t="s">
        <v>84</v>
      </c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</row>
    <row r="4" spans="1:43" s="52" customFormat="1" ht="13" customHeight="1">
      <c r="A4" s="15" t="str">
        <f>+'[11]Dist Ed 4 Yr'!A4</f>
        <v>50 States and D.C.</v>
      </c>
      <c r="B4" s="93">
        <f>+'[11]Dist Ed 4 Yr'!B4</f>
        <v>243149</v>
      </c>
      <c r="C4" s="93">
        <f>+'[11]Dist Ed 4 Yr'!C4</f>
        <v>621892</v>
      </c>
      <c r="D4" s="93">
        <f>+'[11]Dist Ed 4 Yr'!D4</f>
        <v>354729</v>
      </c>
      <c r="E4" s="93">
        <f>+'[11]Dist Ed 4 Yr'!E4</f>
        <v>340881</v>
      </c>
      <c r="F4" s="93">
        <f>+'[11]Dist Ed 4 Yr'!F4</f>
        <v>362116</v>
      </c>
      <c r="G4" s="93">
        <f>+'[11]Dist Ed 4 Yr'!G4</f>
        <v>396335</v>
      </c>
      <c r="H4" s="93">
        <f>+'[11]Dist Ed 4 Yr'!H4</f>
        <v>389251</v>
      </c>
      <c r="I4" s="93">
        <f>+'[11]Dist Ed 4 Yr'!I4</f>
        <v>389451</v>
      </c>
      <c r="J4" s="93">
        <f>+'[11]Dist Ed 4 Yr'!J4</f>
        <v>431872</v>
      </c>
      <c r="K4" s="93">
        <f>+'[12]Dist Ed 4 Yr'!K4</f>
        <v>422453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</row>
    <row r="5" spans="1:43" s="52" customFormat="1" ht="13" customHeight="1">
      <c r="A5" s="1" t="str">
        <f>+'[11]Dist Ed 4 Yr'!A5</f>
        <v>SREB States</v>
      </c>
      <c r="B5" s="107">
        <f>+'[11]Dist Ed 4 Yr'!B5</f>
        <v>347</v>
      </c>
      <c r="C5" s="107">
        <f>+'[11]Dist Ed 4 Yr'!C5</f>
        <v>94597</v>
      </c>
      <c r="D5" s="107">
        <f>+'[11]Dist Ed 4 Yr'!D5</f>
        <v>77343</v>
      </c>
      <c r="E5" s="107">
        <f>+'[11]Dist Ed 4 Yr'!E5</f>
        <v>72709</v>
      </c>
      <c r="F5" s="107">
        <f>+'[11]Dist Ed 4 Yr'!F5</f>
        <v>75570</v>
      </c>
      <c r="G5" s="107">
        <f>+'[11]Dist Ed 4 Yr'!G5</f>
        <v>91440</v>
      </c>
      <c r="H5" s="107">
        <f>+'[11]Dist Ed 4 Yr'!H5</f>
        <v>87710</v>
      </c>
      <c r="I5" s="107">
        <f>+'[11]Dist Ed 4 Yr'!I5</f>
        <v>83539</v>
      </c>
      <c r="J5" s="107">
        <f>+'[11]Dist Ed 4 Yr'!J5</f>
        <v>83580</v>
      </c>
      <c r="K5" s="130">
        <f>+'[12]Dist Ed 4 Yr'!K5</f>
        <v>81862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spans="1:43" s="27" customFormat="1" ht="13" customHeight="1">
      <c r="A6" s="17" t="str">
        <f>+'[11]Dist Ed 4 Yr'!A6</f>
        <v xml:space="preserve">   as a percent of U.S.</v>
      </c>
      <c r="B6" s="95">
        <f>+'[11]Dist Ed 4 Yr'!B6</f>
        <v>0.14271084808080642</v>
      </c>
      <c r="C6" s="95">
        <f>+'[11]Dist Ed 4 Yr'!C6</f>
        <v>15.211162066725411</v>
      </c>
      <c r="D6" s="95">
        <f>+'[11]Dist Ed 4 Yr'!D6</f>
        <v>21.803404852718554</v>
      </c>
      <c r="E6" s="95">
        <f>+'[11]Dist Ed 4 Yr'!E6</f>
        <v>21.329730903159756</v>
      </c>
      <c r="F6" s="95">
        <f>+'[11]Dist Ed 4 Yr'!F6</f>
        <v>20.869003302809045</v>
      </c>
      <c r="G6" s="95">
        <f>+'[11]Dist Ed 4 Yr'!G6</f>
        <v>23.071391625771128</v>
      </c>
      <c r="H6" s="95">
        <f>+'[11]Dist Ed 4 Yr'!H6</f>
        <v>22.533018540735927</v>
      </c>
      <c r="I6" s="95">
        <f>+'[11]Dist Ed 4 Yr'!I6</f>
        <v>21.450452046598929</v>
      </c>
      <c r="J6" s="95">
        <f>+'[11]Dist Ed 4 Yr'!J6</f>
        <v>19.352956431535269</v>
      </c>
      <c r="K6" s="131">
        <f>+'[12]Dist Ed 4 Yr'!K6</f>
        <v>19.377776936132541</v>
      </c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</row>
    <row r="7" spans="1:43" s="52" customFormat="1" ht="13" customHeight="1">
      <c r="A7" s="1" t="str">
        <f>+'[11]Dist Ed 4 Yr'!A7</f>
        <v>Alabama</v>
      </c>
      <c r="B7" s="108">
        <f>+'[11]Dist Ed 4 Yr'!B7</f>
        <v>0</v>
      </c>
      <c r="C7" s="108">
        <f>+'[11]Dist Ed 4 Yr'!C7</f>
        <v>17459</v>
      </c>
      <c r="D7" s="108">
        <f>+'[11]Dist Ed 4 Yr'!D7</f>
        <v>0</v>
      </c>
      <c r="E7" s="108">
        <f>+'[11]Dist Ed 4 Yr'!E7</f>
        <v>0</v>
      </c>
      <c r="F7" s="108">
        <f>+'[11]Dist Ed 4 Yr'!F7</f>
        <v>0</v>
      </c>
      <c r="G7" s="108">
        <f>+'[11]Dist Ed 4 Yr'!G7</f>
        <v>21450</v>
      </c>
      <c r="H7" s="108">
        <f>+'[11]Dist Ed 4 Yr'!H7</f>
        <v>22039</v>
      </c>
      <c r="I7" s="108">
        <f>+'[11]Dist Ed 4 Yr'!I7</f>
        <v>21493</v>
      </c>
      <c r="J7" s="108">
        <f>+'[11]Dist Ed 4 Yr'!J7</f>
        <v>21859</v>
      </c>
      <c r="K7" s="133">
        <f>+'[12]Dist Ed 4 Yr'!K7</f>
        <v>20867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</row>
    <row r="8" spans="1:43" s="52" customFormat="1" ht="13" customHeight="1">
      <c r="A8" s="1" t="str">
        <f>+'[11]Dist Ed 4 Yr'!A8</f>
        <v>Arkansas</v>
      </c>
      <c r="B8" s="108">
        <f>+'[11]Dist Ed 4 Yr'!B8</f>
        <v>0</v>
      </c>
      <c r="C8" s="108">
        <f>+'[11]Dist Ed 4 Yr'!C8</f>
        <v>0</v>
      </c>
      <c r="D8" s="108">
        <f>+'[11]Dist Ed 4 Yr'!D8</f>
        <v>0</v>
      </c>
      <c r="E8" s="108">
        <f>+'[11]Dist Ed 4 Yr'!E8</f>
        <v>0</v>
      </c>
      <c r="F8" s="108">
        <f>+'[11]Dist Ed 4 Yr'!F8</f>
        <v>0</v>
      </c>
      <c r="G8" s="108">
        <f>+'[11]Dist Ed 4 Yr'!G8</f>
        <v>0</v>
      </c>
      <c r="H8" s="108">
        <f>+'[11]Dist Ed 4 Yr'!H8</f>
        <v>0</v>
      </c>
      <c r="I8" s="108">
        <f>+'[11]Dist Ed 4 Yr'!I8</f>
        <v>0</v>
      </c>
      <c r="J8" s="108">
        <f>+'[11]Dist Ed 4 Yr'!J8</f>
        <v>0</v>
      </c>
      <c r="K8" s="133">
        <f>+'[12]Dist Ed 4 Yr'!K8</f>
        <v>799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9" spans="1:43" s="52" customFormat="1" ht="13" customHeight="1">
      <c r="A9" s="1" t="str">
        <f>+'[11]Dist Ed 4 Yr'!A9</f>
        <v>Delaware</v>
      </c>
      <c r="B9" s="108">
        <f>+'[11]Dist Ed 4 Yr'!B9</f>
        <v>0</v>
      </c>
      <c r="C9" s="108">
        <f>+'[11]Dist Ed 4 Yr'!C9</f>
        <v>0</v>
      </c>
      <c r="D9" s="108">
        <f>+'[11]Dist Ed 4 Yr'!D9</f>
        <v>0</v>
      </c>
      <c r="E9" s="108">
        <f>+'[11]Dist Ed 4 Yr'!E9</f>
        <v>0</v>
      </c>
      <c r="F9" s="108">
        <f>+'[11]Dist Ed 4 Yr'!F9</f>
        <v>0</v>
      </c>
      <c r="G9" s="108">
        <f>+'[11]Dist Ed 4 Yr'!G9</f>
        <v>0</v>
      </c>
      <c r="H9" s="108">
        <f>+'[11]Dist Ed 4 Yr'!H9</f>
        <v>0</v>
      </c>
      <c r="I9" s="108">
        <f>+'[11]Dist Ed 4 Yr'!I9</f>
        <v>0</v>
      </c>
      <c r="J9" s="108">
        <f>+'[11]Dist Ed 4 Yr'!J9</f>
        <v>0</v>
      </c>
      <c r="K9" s="133">
        <f>+'[12]Dist Ed 4 Yr'!K9</f>
        <v>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</row>
    <row r="10" spans="1:43" s="52" customFormat="1" ht="13" customHeight="1">
      <c r="A10" s="1" t="str">
        <f>+'[11]Dist Ed 4 Yr'!A10</f>
        <v>Florida</v>
      </c>
      <c r="B10" s="108">
        <f>+'[11]Dist Ed 4 Yr'!B10</f>
        <v>0</v>
      </c>
      <c r="C10" s="108">
        <f>+'[11]Dist Ed 4 Yr'!C10</f>
        <v>2053</v>
      </c>
      <c r="D10" s="108">
        <f>+'[11]Dist Ed 4 Yr'!D10</f>
        <v>5065</v>
      </c>
      <c r="E10" s="108">
        <f>+'[11]Dist Ed 4 Yr'!E10</f>
        <v>4717</v>
      </c>
      <c r="F10" s="108">
        <f>+'[11]Dist Ed 4 Yr'!F10</f>
        <v>5031</v>
      </c>
      <c r="G10" s="108">
        <f>+'[11]Dist Ed 4 Yr'!G10</f>
        <v>5243</v>
      </c>
      <c r="H10" s="108">
        <f>+'[11]Dist Ed 4 Yr'!H10</f>
        <v>5414</v>
      </c>
      <c r="I10" s="108">
        <f>+'[11]Dist Ed 4 Yr'!I10</f>
        <v>5694</v>
      </c>
      <c r="J10" s="108">
        <f>+'[11]Dist Ed 4 Yr'!J10</f>
        <v>6220</v>
      </c>
      <c r="K10" s="133">
        <f>+'[12]Dist Ed 4 Yr'!K10</f>
        <v>6134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</row>
    <row r="11" spans="1:43" s="52" customFormat="1" ht="13" customHeight="1">
      <c r="A11" s="1" t="str">
        <f>+'[11]Dist Ed 4 Yr'!A11</f>
        <v>Georgia</v>
      </c>
      <c r="B11" s="108">
        <f>+'[11]Dist Ed 4 Yr'!B11</f>
        <v>0</v>
      </c>
      <c r="C11" s="108">
        <f>+'[11]Dist Ed 4 Yr'!C11</f>
        <v>22544</v>
      </c>
      <c r="D11" s="108">
        <f>+'[11]Dist Ed 4 Yr'!D11</f>
        <v>12364</v>
      </c>
      <c r="E11" s="108">
        <f>+'[11]Dist Ed 4 Yr'!E11</f>
        <v>11143</v>
      </c>
      <c r="F11" s="108">
        <f>+'[11]Dist Ed 4 Yr'!F11</f>
        <v>11522</v>
      </c>
      <c r="G11" s="108">
        <f>+'[11]Dist Ed 4 Yr'!G11</f>
        <v>10781</v>
      </c>
      <c r="H11" s="108">
        <f>+'[11]Dist Ed 4 Yr'!H11</f>
        <v>8954</v>
      </c>
      <c r="I11" s="108">
        <f>+'[11]Dist Ed 4 Yr'!I11</f>
        <v>7575</v>
      </c>
      <c r="J11" s="108">
        <f>+'[11]Dist Ed 4 Yr'!J11</f>
        <v>6904</v>
      </c>
      <c r="K11" s="133">
        <f>+'[12]Dist Ed 4 Yr'!K11</f>
        <v>6195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</row>
    <row r="12" spans="1:43" s="52" customFormat="1" ht="13" customHeight="1">
      <c r="A12" s="1" t="str">
        <f>+'[11]Dist Ed 4 Yr'!A12</f>
        <v>Kentucky</v>
      </c>
      <c r="B12" s="108">
        <f>+'[11]Dist Ed 4 Yr'!B12</f>
        <v>347</v>
      </c>
      <c r="C12" s="108">
        <f>+'[11]Dist Ed 4 Yr'!C12</f>
        <v>1703</v>
      </c>
      <c r="D12" s="108">
        <f>+'[11]Dist Ed 4 Yr'!D12</f>
        <v>1799</v>
      </c>
      <c r="E12" s="108">
        <f>+'[11]Dist Ed 4 Yr'!E12</f>
        <v>1427</v>
      </c>
      <c r="F12" s="108">
        <f>+'[11]Dist Ed 4 Yr'!F12</f>
        <v>1478</v>
      </c>
      <c r="G12" s="108">
        <f>+'[11]Dist Ed 4 Yr'!G12</f>
        <v>1605</v>
      </c>
      <c r="H12" s="108">
        <f>+'[11]Dist Ed 4 Yr'!H12</f>
        <v>1784</v>
      </c>
      <c r="I12" s="108">
        <f>+'[11]Dist Ed 4 Yr'!I12</f>
        <v>2004</v>
      </c>
      <c r="J12" s="108">
        <f>+'[11]Dist Ed 4 Yr'!J12</f>
        <v>2140</v>
      </c>
      <c r="K12" s="133">
        <f>+'[12]Dist Ed 4 Yr'!K12</f>
        <v>2237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</row>
    <row r="13" spans="1:43" s="52" customFormat="1" ht="13" customHeight="1">
      <c r="A13" s="1" t="str">
        <f>+'[11]Dist Ed 4 Yr'!A13</f>
        <v>Louisiana</v>
      </c>
      <c r="B13" s="108">
        <f>+'[11]Dist Ed 4 Yr'!B13</f>
        <v>0</v>
      </c>
      <c r="C13" s="108">
        <f>+'[11]Dist Ed 4 Yr'!C13</f>
        <v>0</v>
      </c>
      <c r="D13" s="108">
        <f>+'[11]Dist Ed 4 Yr'!D13</f>
        <v>0</v>
      </c>
      <c r="E13" s="108">
        <f>+'[11]Dist Ed 4 Yr'!E13</f>
        <v>0</v>
      </c>
      <c r="F13" s="108">
        <f>+'[11]Dist Ed 4 Yr'!F13</f>
        <v>0</v>
      </c>
      <c r="G13" s="108">
        <f>+'[11]Dist Ed 4 Yr'!G13</f>
        <v>0</v>
      </c>
      <c r="H13" s="108">
        <f>+'[11]Dist Ed 4 Yr'!H13</f>
        <v>0</v>
      </c>
      <c r="I13" s="108">
        <f>+'[11]Dist Ed 4 Yr'!I13</f>
        <v>0</v>
      </c>
      <c r="J13" s="108">
        <f>+'[11]Dist Ed 4 Yr'!J13</f>
        <v>0</v>
      </c>
      <c r="K13" s="133">
        <f>+'[12]Dist Ed 4 Yr'!K13</f>
        <v>0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</row>
    <row r="14" spans="1:43" s="52" customFormat="1" ht="13" customHeight="1">
      <c r="A14" s="1" t="str">
        <f>+'[11]Dist Ed 4 Yr'!A14</f>
        <v>Maryland</v>
      </c>
      <c r="B14" s="108">
        <f>+'[11]Dist Ed 4 Yr'!B14</f>
        <v>0</v>
      </c>
      <c r="C14" s="108">
        <f>+'[11]Dist Ed 4 Yr'!C14</f>
        <v>0</v>
      </c>
      <c r="D14" s="108">
        <f>+'[11]Dist Ed 4 Yr'!D14</f>
        <v>0</v>
      </c>
      <c r="E14" s="108">
        <f>+'[11]Dist Ed 4 Yr'!E14</f>
        <v>0</v>
      </c>
      <c r="F14" s="108">
        <f>+'[11]Dist Ed 4 Yr'!F14</f>
        <v>0</v>
      </c>
      <c r="G14" s="108">
        <f>+'[11]Dist Ed 4 Yr'!G14</f>
        <v>0</v>
      </c>
      <c r="H14" s="108">
        <f>+'[11]Dist Ed 4 Yr'!H14</f>
        <v>0</v>
      </c>
      <c r="I14" s="108">
        <f>+'[11]Dist Ed 4 Yr'!I14</f>
        <v>0</v>
      </c>
      <c r="J14" s="108">
        <f>+'[11]Dist Ed 4 Yr'!J14</f>
        <v>0</v>
      </c>
      <c r="K14" s="133">
        <f>+'[12]Dist Ed 4 Yr'!K14</f>
        <v>0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</row>
    <row r="15" spans="1:43" s="52" customFormat="1" ht="13" customHeight="1">
      <c r="A15" s="1" t="str">
        <f>+'[11]Dist Ed 4 Yr'!A15</f>
        <v>Mississippi</v>
      </c>
      <c r="B15" s="108">
        <f>+'[11]Dist Ed 4 Yr'!B15</f>
        <v>0</v>
      </c>
      <c r="C15" s="108">
        <f>+'[11]Dist Ed 4 Yr'!C15</f>
        <v>0</v>
      </c>
      <c r="D15" s="108">
        <f>+'[11]Dist Ed 4 Yr'!D15</f>
        <v>0</v>
      </c>
      <c r="E15" s="108">
        <f>+'[11]Dist Ed 4 Yr'!E15</f>
        <v>0</v>
      </c>
      <c r="F15" s="108">
        <f>+'[11]Dist Ed 4 Yr'!F15</f>
        <v>0</v>
      </c>
      <c r="G15" s="108">
        <f>+'[11]Dist Ed 4 Yr'!G15</f>
        <v>0</v>
      </c>
      <c r="H15" s="108">
        <f>+'[11]Dist Ed 4 Yr'!H15</f>
        <v>0</v>
      </c>
      <c r="I15" s="108">
        <f>+'[11]Dist Ed 4 Yr'!I15</f>
        <v>0</v>
      </c>
      <c r="J15" s="108">
        <f>+'[11]Dist Ed 4 Yr'!J15</f>
        <v>0</v>
      </c>
      <c r="K15" s="133">
        <f>+'[12]Dist Ed 4 Yr'!K15</f>
        <v>0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</row>
    <row r="16" spans="1:43" s="52" customFormat="1" ht="13" customHeight="1">
      <c r="A16" s="1" t="str">
        <f>+'[11]Dist Ed 4 Yr'!A16</f>
        <v>North Carolina</v>
      </c>
      <c r="B16" s="108">
        <f>+'[11]Dist Ed 4 Yr'!B16</f>
        <v>0</v>
      </c>
      <c r="C16" s="108">
        <f>+'[11]Dist Ed 4 Yr'!C16</f>
        <v>0</v>
      </c>
      <c r="D16" s="108">
        <f>+'[11]Dist Ed 4 Yr'!D16</f>
        <v>0</v>
      </c>
      <c r="E16" s="108">
        <f>+'[11]Dist Ed 4 Yr'!E16</f>
        <v>0</v>
      </c>
      <c r="F16" s="108">
        <f>+'[11]Dist Ed 4 Yr'!F16</f>
        <v>0</v>
      </c>
      <c r="G16" s="108">
        <f>+'[11]Dist Ed 4 Yr'!G16</f>
        <v>0</v>
      </c>
      <c r="H16" s="108">
        <f>+'[11]Dist Ed 4 Yr'!H16</f>
        <v>0</v>
      </c>
      <c r="I16" s="108">
        <f>+'[11]Dist Ed 4 Yr'!I16</f>
        <v>0</v>
      </c>
      <c r="J16" s="108">
        <f>+'[11]Dist Ed 4 Yr'!J16</f>
        <v>32</v>
      </c>
      <c r="K16" s="133">
        <f>+'[12]Dist Ed 4 Yr'!K16</f>
        <v>66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</row>
    <row r="17" spans="1:43" s="52" customFormat="1" ht="13" customHeight="1">
      <c r="A17" s="1" t="str">
        <f>+'[11]Dist Ed 4 Yr'!A17</f>
        <v>Oklahoma</v>
      </c>
      <c r="B17" s="108">
        <f>+'[11]Dist Ed 4 Yr'!B17</f>
        <v>0</v>
      </c>
      <c r="C17" s="108">
        <f>+'[11]Dist Ed 4 Yr'!C17</f>
        <v>0</v>
      </c>
      <c r="D17" s="108">
        <f>+'[11]Dist Ed 4 Yr'!D17</f>
        <v>0</v>
      </c>
      <c r="E17" s="108">
        <f>+'[11]Dist Ed 4 Yr'!E17</f>
        <v>0</v>
      </c>
      <c r="F17" s="108">
        <f>+'[11]Dist Ed 4 Yr'!F17</f>
        <v>0</v>
      </c>
      <c r="G17" s="108">
        <f>+'[11]Dist Ed 4 Yr'!G17</f>
        <v>0</v>
      </c>
      <c r="H17" s="108">
        <f>+'[11]Dist Ed 4 Yr'!H17</f>
        <v>0</v>
      </c>
      <c r="I17" s="108">
        <f>+'[11]Dist Ed 4 Yr'!I17</f>
        <v>0</v>
      </c>
      <c r="J17" s="108">
        <f>+'[11]Dist Ed 4 Yr'!J17</f>
        <v>0</v>
      </c>
      <c r="K17" s="133">
        <f>+'[12]Dist Ed 4 Yr'!K17</f>
        <v>0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</row>
    <row r="18" spans="1:43" s="52" customFormat="1" ht="13" customHeight="1">
      <c r="A18" s="1" t="str">
        <f>+'[11]Dist Ed 4 Yr'!A18</f>
        <v>South Carolina</v>
      </c>
      <c r="B18" s="108">
        <f>+'[11]Dist Ed 4 Yr'!B18</f>
        <v>0</v>
      </c>
      <c r="C18" s="108">
        <f>+'[11]Dist Ed 4 Yr'!C18</f>
        <v>0</v>
      </c>
      <c r="D18" s="108">
        <f>+'[11]Dist Ed 4 Yr'!D18</f>
        <v>0</v>
      </c>
      <c r="E18" s="108">
        <f>+'[11]Dist Ed 4 Yr'!E18</f>
        <v>0</v>
      </c>
      <c r="F18" s="108">
        <f>+'[11]Dist Ed 4 Yr'!F18</f>
        <v>0</v>
      </c>
      <c r="G18" s="108">
        <f>+'[11]Dist Ed 4 Yr'!G18</f>
        <v>0</v>
      </c>
      <c r="H18" s="108">
        <f>+'[11]Dist Ed 4 Yr'!H18</f>
        <v>0</v>
      </c>
      <c r="I18" s="108">
        <f>+'[11]Dist Ed 4 Yr'!I18</f>
        <v>0</v>
      </c>
      <c r="J18" s="108">
        <f>+'[11]Dist Ed 4 Yr'!J18</f>
        <v>0</v>
      </c>
      <c r="K18" s="133">
        <f>+'[12]Dist Ed 4 Yr'!K18</f>
        <v>0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</row>
    <row r="19" spans="1:43" s="52" customFormat="1" ht="13" customHeight="1">
      <c r="A19" s="1" t="str">
        <f>+'[11]Dist Ed 4 Yr'!A19</f>
        <v>Tennessee</v>
      </c>
      <c r="B19" s="108">
        <f>+'[11]Dist Ed 4 Yr'!B19</f>
        <v>0</v>
      </c>
      <c r="C19" s="108">
        <f>+'[11]Dist Ed 4 Yr'!C19</f>
        <v>0</v>
      </c>
      <c r="D19" s="108">
        <f>+'[11]Dist Ed 4 Yr'!D19</f>
        <v>0</v>
      </c>
      <c r="E19" s="108">
        <f>+'[11]Dist Ed 4 Yr'!E19</f>
        <v>0</v>
      </c>
      <c r="F19" s="108">
        <f>+'[11]Dist Ed 4 Yr'!F19</f>
        <v>0</v>
      </c>
      <c r="G19" s="108">
        <f>+'[11]Dist Ed 4 Yr'!G19</f>
        <v>0</v>
      </c>
      <c r="H19" s="108">
        <f>+'[11]Dist Ed 4 Yr'!H19</f>
        <v>208</v>
      </c>
      <c r="I19" s="108">
        <f>+'[11]Dist Ed 4 Yr'!I19</f>
        <v>166</v>
      </c>
      <c r="J19" s="108">
        <f>+'[11]Dist Ed 4 Yr'!J19</f>
        <v>134</v>
      </c>
      <c r="K19" s="133">
        <f>+'[12]Dist Ed 4 Yr'!K19</f>
        <v>140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</row>
    <row r="20" spans="1:43" s="52" customFormat="1" ht="13" customHeight="1">
      <c r="A20" s="1" t="str">
        <f>+'[11]Dist Ed 4 Yr'!A20</f>
        <v>Texas</v>
      </c>
      <c r="B20" s="108">
        <f>+'[11]Dist Ed 4 Yr'!B20</f>
        <v>0</v>
      </c>
      <c r="C20" s="108">
        <f>+'[11]Dist Ed 4 Yr'!C20</f>
        <v>0</v>
      </c>
      <c r="D20" s="108">
        <f>+'[11]Dist Ed 4 Yr'!D20</f>
        <v>0</v>
      </c>
      <c r="E20" s="108">
        <f>+'[11]Dist Ed 4 Yr'!E20</f>
        <v>0</v>
      </c>
      <c r="F20" s="108">
        <f>+'[11]Dist Ed 4 Yr'!F20</f>
        <v>0</v>
      </c>
      <c r="G20" s="108">
        <f>+'[11]Dist Ed 4 Yr'!G20</f>
        <v>0</v>
      </c>
      <c r="H20" s="108">
        <f>+'[11]Dist Ed 4 Yr'!H20</f>
        <v>529</v>
      </c>
      <c r="I20" s="108">
        <f>+'[11]Dist Ed 4 Yr'!I20</f>
        <v>0</v>
      </c>
      <c r="J20" s="108">
        <f>+'[11]Dist Ed 4 Yr'!J20</f>
        <v>0</v>
      </c>
      <c r="K20" s="133">
        <f>+'[12]Dist Ed 4 Yr'!K20</f>
        <v>0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</row>
    <row r="21" spans="1:43" s="52" customFormat="1" ht="13" customHeight="1">
      <c r="A21" s="1" t="str">
        <f>+'[11]Dist Ed 4 Yr'!A21</f>
        <v>Virginia</v>
      </c>
      <c r="B21" s="108">
        <f>+'[11]Dist Ed 4 Yr'!B21</f>
        <v>0</v>
      </c>
      <c r="C21" s="108">
        <f>+'[11]Dist Ed 4 Yr'!C21</f>
        <v>0</v>
      </c>
      <c r="D21" s="108">
        <f>+'[11]Dist Ed 4 Yr'!D21</f>
        <v>0</v>
      </c>
      <c r="E21" s="108">
        <f>+'[11]Dist Ed 4 Yr'!E21</f>
        <v>0</v>
      </c>
      <c r="F21" s="108">
        <f>+'[11]Dist Ed 4 Yr'!F21</f>
        <v>0</v>
      </c>
      <c r="G21" s="108">
        <f>+'[11]Dist Ed 4 Yr'!G21</f>
        <v>0</v>
      </c>
      <c r="H21" s="108">
        <f>+'[11]Dist Ed 4 Yr'!H21</f>
        <v>0</v>
      </c>
      <c r="I21" s="108">
        <f>+'[11]Dist Ed 4 Yr'!I21</f>
        <v>0</v>
      </c>
      <c r="J21" s="108">
        <f>+'[11]Dist Ed 4 Yr'!J21</f>
        <v>0</v>
      </c>
      <c r="K21" s="133">
        <f>+'[12]Dist Ed 4 Yr'!K21</f>
        <v>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</row>
    <row r="22" spans="1:43" s="52" customFormat="1" ht="13" customHeight="1">
      <c r="A22" s="3" t="str">
        <f>+'[11]Dist Ed 4 Yr'!A22</f>
        <v>West Virginia</v>
      </c>
      <c r="B22" s="109">
        <f>+'[11]Dist Ed 4 Yr'!B22</f>
        <v>0</v>
      </c>
      <c r="C22" s="109">
        <f>+'[11]Dist Ed 4 Yr'!C22</f>
        <v>50838</v>
      </c>
      <c r="D22" s="109">
        <f>+'[11]Dist Ed 4 Yr'!D22</f>
        <v>58115</v>
      </c>
      <c r="E22" s="109">
        <f>+'[11]Dist Ed 4 Yr'!E22</f>
        <v>55422</v>
      </c>
      <c r="F22" s="109">
        <f>+'[11]Dist Ed 4 Yr'!F22</f>
        <v>57539</v>
      </c>
      <c r="G22" s="109">
        <f>+'[11]Dist Ed 4 Yr'!G22</f>
        <v>52361</v>
      </c>
      <c r="H22" s="109">
        <f>+'[11]Dist Ed 4 Yr'!H22</f>
        <v>48782</v>
      </c>
      <c r="I22" s="109">
        <f>+'[11]Dist Ed 4 Yr'!I22</f>
        <v>46607</v>
      </c>
      <c r="J22" s="109">
        <f>+'[11]Dist Ed 4 Yr'!J22</f>
        <v>46291</v>
      </c>
      <c r="K22" s="109">
        <f>+'[12]Dist Ed 4 Yr'!K22</f>
        <v>45424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</row>
    <row r="23" spans="1:43" s="52" customFormat="1" ht="13" customHeight="1">
      <c r="A23" s="1" t="str">
        <f>+'[11]Dist Ed 4 Yr'!A23</f>
        <v>West</v>
      </c>
      <c r="B23" s="107">
        <f>+'[11]Dist Ed 4 Yr'!B23</f>
        <v>189606</v>
      </c>
      <c r="C23" s="107">
        <f>+'[11]Dist Ed 4 Yr'!C23</f>
        <v>399507</v>
      </c>
      <c r="D23" s="107">
        <f>+'[11]Dist Ed 4 Yr'!D23</f>
        <v>105527</v>
      </c>
      <c r="E23" s="107">
        <f>+'[11]Dist Ed 4 Yr'!E23</f>
        <v>108998</v>
      </c>
      <c r="F23" s="107">
        <f>+'[11]Dist Ed 4 Yr'!F23</f>
        <v>120953</v>
      </c>
      <c r="G23" s="107">
        <f>+'[11]Dist Ed 4 Yr'!G23</f>
        <v>137011</v>
      </c>
      <c r="H23" s="107">
        <f>+'[11]Dist Ed 4 Yr'!H23</f>
        <v>128727</v>
      </c>
      <c r="I23" s="107">
        <f>+'[11]Dist Ed 4 Yr'!I23</f>
        <v>147026</v>
      </c>
      <c r="J23" s="107">
        <f>+'[11]Dist Ed 4 Yr'!J23</f>
        <v>193547</v>
      </c>
      <c r="K23" s="130">
        <f>+'[12]Dist Ed 4 Yr'!K23</f>
        <v>217037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</row>
    <row r="24" spans="1:43" s="27" customFormat="1" ht="13" customHeight="1">
      <c r="A24" s="17" t="str">
        <f>+'[11]Dist Ed 4 Yr'!A24</f>
        <v xml:space="preserve">   as a percent of U.S.</v>
      </c>
      <c r="B24" s="95">
        <f>+'[11]Dist Ed 4 Yr'!B24</f>
        <v>77.979345997721566</v>
      </c>
      <c r="C24" s="95">
        <f>+'[11]Dist Ed 4 Yr'!C24</f>
        <v>64.240575534015548</v>
      </c>
      <c r="D24" s="95">
        <f>+'[11]Dist Ed 4 Yr'!D24</f>
        <v>29.748625006695249</v>
      </c>
      <c r="E24" s="95">
        <f>+'[11]Dist Ed 4 Yr'!E24</f>
        <v>31.975381438097166</v>
      </c>
      <c r="F24" s="95">
        <f>+'[11]Dist Ed 4 Yr'!F24</f>
        <v>33.401727623192571</v>
      </c>
      <c r="G24" s="95">
        <f>+'[11]Dist Ed 4 Yr'!G24</f>
        <v>34.56949297942397</v>
      </c>
      <c r="H24" s="95">
        <f>+'[11]Dist Ed 4 Yr'!H24</f>
        <v>33.070435271842591</v>
      </c>
      <c r="I24" s="95">
        <f>+'[11]Dist Ed 4 Yr'!I24</f>
        <v>37.752117724694507</v>
      </c>
      <c r="J24" s="95">
        <f>+'[11]Dist Ed 4 Yr'!J24</f>
        <v>44.815825059276818</v>
      </c>
      <c r="K24" s="131">
        <f>+'[12]Dist Ed 4 Yr'!K24</f>
        <v>51.375419277410742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</row>
    <row r="25" spans="1:43" s="52" customFormat="1" ht="13" customHeight="1">
      <c r="A25" s="1" t="str">
        <f>+'[11]Dist Ed 4 Yr'!A25</f>
        <v>Alaska</v>
      </c>
      <c r="B25" s="108">
        <f>+'[11]Dist Ed 4 Yr'!B25</f>
        <v>0</v>
      </c>
      <c r="C25" s="108">
        <f>+'[11]Dist Ed 4 Yr'!C25</f>
        <v>0</v>
      </c>
      <c r="D25" s="108">
        <f>+'[11]Dist Ed 4 Yr'!D25</f>
        <v>0</v>
      </c>
      <c r="E25" s="108">
        <f>+'[11]Dist Ed 4 Yr'!E25</f>
        <v>0</v>
      </c>
      <c r="F25" s="108">
        <f>+'[11]Dist Ed 4 Yr'!F25</f>
        <v>0</v>
      </c>
      <c r="G25" s="108">
        <f>+'[11]Dist Ed 4 Yr'!G25</f>
        <v>0</v>
      </c>
      <c r="H25" s="108">
        <f>+'[11]Dist Ed 4 Yr'!H25</f>
        <v>0</v>
      </c>
      <c r="I25" s="108">
        <f>+'[11]Dist Ed 4 Yr'!I25</f>
        <v>0</v>
      </c>
      <c r="J25" s="108">
        <f>+'[11]Dist Ed 4 Yr'!J25</f>
        <v>0</v>
      </c>
      <c r="K25" s="133">
        <f>+'[12]Dist Ed 4 Yr'!K25</f>
        <v>0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</row>
    <row r="26" spans="1:43" s="52" customFormat="1" ht="13" customHeight="1">
      <c r="A26" s="1" t="str">
        <f>+'[11]Dist Ed 4 Yr'!A26</f>
        <v>Arizona</v>
      </c>
      <c r="B26" s="108">
        <f>+'[11]Dist Ed 4 Yr'!B26</f>
        <v>165373</v>
      </c>
      <c r="C26" s="108">
        <f>+'[11]Dist Ed 4 Yr'!C26</f>
        <v>332233</v>
      </c>
      <c r="D26" s="108">
        <f>+'[11]Dist Ed 4 Yr'!D26</f>
        <v>21041</v>
      </c>
      <c r="E26" s="108">
        <f>+'[11]Dist Ed 4 Yr'!E26</f>
        <v>22744</v>
      </c>
      <c r="F26" s="108">
        <f>+'[11]Dist Ed 4 Yr'!F26</f>
        <v>21962</v>
      </c>
      <c r="G26" s="108">
        <f>+'[11]Dist Ed 4 Yr'!G26</f>
        <v>19810</v>
      </c>
      <c r="H26" s="108">
        <f>+'[11]Dist Ed 4 Yr'!H26</f>
        <v>7117</v>
      </c>
      <c r="I26" s="108">
        <f>+'[11]Dist Ed 4 Yr'!I26</f>
        <v>5791</v>
      </c>
      <c r="J26" s="108">
        <f>+'[11]Dist Ed 4 Yr'!J26</f>
        <v>0</v>
      </c>
      <c r="K26" s="133">
        <f>+'[12]Dist Ed 4 Yr'!K26</f>
        <v>9952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</row>
    <row r="27" spans="1:43" s="52" customFormat="1" ht="13" customHeight="1">
      <c r="A27" s="1" t="str">
        <f>+'[11]Dist Ed 4 Yr'!A27</f>
        <v>California</v>
      </c>
      <c r="B27" s="108">
        <f>+'[11]Dist Ed 4 Yr'!B27</f>
        <v>0</v>
      </c>
      <c r="C27" s="108">
        <f>+'[11]Dist Ed 4 Yr'!C27</f>
        <v>6133</v>
      </c>
      <c r="D27" s="108">
        <f>+'[11]Dist Ed 4 Yr'!D27</f>
        <v>10440</v>
      </c>
      <c r="E27" s="108">
        <f>+'[11]Dist Ed 4 Yr'!E27</f>
        <v>7878</v>
      </c>
      <c r="F27" s="108">
        <f>+'[11]Dist Ed 4 Yr'!F27</f>
        <v>6197</v>
      </c>
      <c r="G27" s="108">
        <f>+'[11]Dist Ed 4 Yr'!G27</f>
        <v>8157</v>
      </c>
      <c r="H27" s="108">
        <f>+'[11]Dist Ed 4 Yr'!H27</f>
        <v>18593</v>
      </c>
      <c r="I27" s="108">
        <f>+'[11]Dist Ed 4 Yr'!I27</f>
        <v>20956</v>
      </c>
      <c r="J27" s="108">
        <f>+'[11]Dist Ed 4 Yr'!J27</f>
        <v>55304</v>
      </c>
      <c r="K27" s="133">
        <f>+'[12]Dist Ed 4 Yr'!K27</f>
        <v>53985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</row>
    <row r="28" spans="1:43" s="52" customFormat="1" ht="13" customHeight="1">
      <c r="A28" s="1" t="str">
        <f>+'[11]Dist Ed 4 Yr'!A28</f>
        <v>Colorado</v>
      </c>
      <c r="B28" s="108">
        <f>+'[11]Dist Ed 4 Yr'!B28</f>
        <v>17771</v>
      </c>
      <c r="C28" s="108">
        <f>+'[11]Dist Ed 4 Yr'!C28</f>
        <v>30171</v>
      </c>
      <c r="D28" s="108">
        <f>+'[11]Dist Ed 4 Yr'!D28</f>
        <v>32251</v>
      </c>
      <c r="E28" s="108">
        <f>+'[11]Dist Ed 4 Yr'!E28</f>
        <v>31643</v>
      </c>
      <c r="F28" s="108">
        <f>+'[11]Dist Ed 4 Yr'!F28</f>
        <v>34973</v>
      </c>
      <c r="G28" s="108">
        <f>+'[11]Dist Ed 4 Yr'!G28</f>
        <v>38540</v>
      </c>
      <c r="H28" s="108">
        <f>+'[11]Dist Ed 4 Yr'!H28</f>
        <v>17746</v>
      </c>
      <c r="I28" s="108">
        <f>+'[11]Dist Ed 4 Yr'!I28</f>
        <v>20742</v>
      </c>
      <c r="J28" s="108">
        <f>+'[11]Dist Ed 4 Yr'!J28</f>
        <v>15815</v>
      </c>
      <c r="K28" s="133">
        <f>+'[12]Dist Ed 4 Yr'!K28</f>
        <v>16029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</row>
    <row r="29" spans="1:43" s="52" customFormat="1" ht="13" customHeight="1">
      <c r="A29" s="1" t="str">
        <f>+'[11]Dist Ed 4 Yr'!A29</f>
        <v>Hawaii</v>
      </c>
      <c r="B29" s="108">
        <f>+'[11]Dist Ed 4 Yr'!B29</f>
        <v>0</v>
      </c>
      <c r="C29" s="108">
        <f>+'[11]Dist Ed 4 Yr'!C29</f>
        <v>0</v>
      </c>
      <c r="D29" s="108">
        <f>+'[11]Dist Ed 4 Yr'!D29</f>
        <v>0</v>
      </c>
      <c r="E29" s="108">
        <f>+'[11]Dist Ed 4 Yr'!E29</f>
        <v>0</v>
      </c>
      <c r="F29" s="108">
        <f>+'[11]Dist Ed 4 Yr'!F29</f>
        <v>0</v>
      </c>
      <c r="G29" s="108">
        <f>+'[11]Dist Ed 4 Yr'!G29</f>
        <v>0</v>
      </c>
      <c r="H29" s="108">
        <f>+'[11]Dist Ed 4 Yr'!H29</f>
        <v>0</v>
      </c>
      <c r="I29" s="108">
        <f>+'[11]Dist Ed 4 Yr'!I29</f>
        <v>0</v>
      </c>
      <c r="J29" s="108">
        <f>+'[11]Dist Ed 4 Yr'!J29</f>
        <v>0</v>
      </c>
      <c r="K29" s="133">
        <f>+'[12]Dist Ed 4 Yr'!K29</f>
        <v>0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</row>
    <row r="30" spans="1:43" s="52" customFormat="1" ht="13" customHeight="1">
      <c r="A30" s="1" t="str">
        <f>+'[11]Dist Ed 4 Yr'!A30</f>
        <v>Idaho</v>
      </c>
      <c r="B30" s="108">
        <f>+'[11]Dist Ed 4 Yr'!B30</f>
        <v>0</v>
      </c>
      <c r="C30" s="108">
        <f>+'[11]Dist Ed 4 Yr'!C30</f>
        <v>0</v>
      </c>
      <c r="D30" s="108">
        <f>+'[11]Dist Ed 4 Yr'!D30</f>
        <v>0</v>
      </c>
      <c r="E30" s="108">
        <f>+'[11]Dist Ed 4 Yr'!E30</f>
        <v>0</v>
      </c>
      <c r="F30" s="108">
        <f>+'[11]Dist Ed 4 Yr'!F30</f>
        <v>0</v>
      </c>
      <c r="G30" s="108">
        <f>+'[11]Dist Ed 4 Yr'!G30</f>
        <v>0</v>
      </c>
      <c r="H30" s="108">
        <f>+'[11]Dist Ed 4 Yr'!H30</f>
        <v>0</v>
      </c>
      <c r="I30" s="108">
        <f>+'[11]Dist Ed 4 Yr'!I30</f>
        <v>0</v>
      </c>
      <c r="J30" s="108">
        <f>+'[11]Dist Ed 4 Yr'!J30</f>
        <v>0</v>
      </c>
      <c r="K30" s="133">
        <f>+'[12]Dist Ed 4 Yr'!K30</f>
        <v>0</v>
      </c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</row>
    <row r="31" spans="1:43" s="52" customFormat="1" ht="13" customHeight="1">
      <c r="A31" s="1" t="str">
        <f>+'[11]Dist Ed 4 Yr'!A31</f>
        <v>Montana</v>
      </c>
      <c r="B31" s="108">
        <f>+'[11]Dist Ed 4 Yr'!B31</f>
        <v>0</v>
      </c>
      <c r="C31" s="108">
        <f>+'[11]Dist Ed 4 Yr'!C31</f>
        <v>0</v>
      </c>
      <c r="D31" s="108">
        <f>+'[11]Dist Ed 4 Yr'!D31</f>
        <v>0</v>
      </c>
      <c r="E31" s="108">
        <f>+'[11]Dist Ed 4 Yr'!E31</f>
        <v>0</v>
      </c>
      <c r="F31" s="108">
        <f>+'[11]Dist Ed 4 Yr'!F31</f>
        <v>0</v>
      </c>
      <c r="G31" s="108">
        <f>+'[11]Dist Ed 4 Yr'!G31</f>
        <v>0</v>
      </c>
      <c r="H31" s="108">
        <f>+'[11]Dist Ed 4 Yr'!H31</f>
        <v>0</v>
      </c>
      <c r="I31" s="108">
        <f>+'[11]Dist Ed 4 Yr'!I31</f>
        <v>0</v>
      </c>
      <c r="J31" s="108">
        <f>+'[11]Dist Ed 4 Yr'!J31</f>
        <v>0</v>
      </c>
      <c r="K31" s="133">
        <f>+'[12]Dist Ed 4 Yr'!K31</f>
        <v>0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</row>
    <row r="32" spans="1:43" s="52" customFormat="1" ht="13" customHeight="1">
      <c r="A32" s="1" t="str">
        <f>+'[11]Dist Ed 4 Yr'!A32</f>
        <v>Nevada</v>
      </c>
      <c r="B32" s="108">
        <f>+'[11]Dist Ed 4 Yr'!B32</f>
        <v>0</v>
      </c>
      <c r="C32" s="108">
        <f>+'[11]Dist Ed 4 Yr'!C32</f>
        <v>0</v>
      </c>
      <c r="D32" s="108">
        <f>+'[11]Dist Ed 4 Yr'!D32</f>
        <v>0</v>
      </c>
      <c r="E32" s="108">
        <f>+'[11]Dist Ed 4 Yr'!E32</f>
        <v>0</v>
      </c>
      <c r="F32" s="108">
        <f>+'[11]Dist Ed 4 Yr'!F32</f>
        <v>0</v>
      </c>
      <c r="G32" s="108">
        <f>+'[11]Dist Ed 4 Yr'!G32</f>
        <v>0</v>
      </c>
      <c r="H32" s="108">
        <f>+'[11]Dist Ed 4 Yr'!H32</f>
        <v>0</v>
      </c>
      <c r="I32" s="108">
        <f>+'[11]Dist Ed 4 Yr'!I32</f>
        <v>0</v>
      </c>
      <c r="J32" s="108">
        <f>+'[11]Dist Ed 4 Yr'!J32</f>
        <v>0</v>
      </c>
      <c r="K32" s="133">
        <f>+'[12]Dist Ed 4 Yr'!K32</f>
        <v>0</v>
      </c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</row>
    <row r="33" spans="1:43" s="52" customFormat="1" ht="13" customHeight="1">
      <c r="A33" s="1" t="str">
        <f>+'[11]Dist Ed 4 Yr'!A33</f>
        <v>New Mexico</v>
      </c>
      <c r="B33" s="108">
        <f>+'[11]Dist Ed 4 Yr'!B33</f>
        <v>0</v>
      </c>
      <c r="C33" s="108">
        <f>+'[11]Dist Ed 4 Yr'!C33</f>
        <v>0</v>
      </c>
      <c r="D33" s="108">
        <f>+'[11]Dist Ed 4 Yr'!D33</f>
        <v>0</v>
      </c>
      <c r="E33" s="108">
        <f>+'[11]Dist Ed 4 Yr'!E33</f>
        <v>0</v>
      </c>
      <c r="F33" s="108">
        <f>+'[11]Dist Ed 4 Yr'!F33</f>
        <v>0</v>
      </c>
      <c r="G33" s="108">
        <f>+'[11]Dist Ed 4 Yr'!G33</f>
        <v>0</v>
      </c>
      <c r="H33" s="108">
        <f>+'[11]Dist Ed 4 Yr'!H33</f>
        <v>0</v>
      </c>
      <c r="I33" s="108">
        <f>+'[11]Dist Ed 4 Yr'!I33</f>
        <v>0</v>
      </c>
      <c r="J33" s="108">
        <f>+'[11]Dist Ed 4 Yr'!J33</f>
        <v>0</v>
      </c>
      <c r="K33" s="133">
        <f>+'[12]Dist Ed 4 Yr'!K33</f>
        <v>0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</row>
    <row r="34" spans="1:43" s="52" customFormat="1" ht="13" customHeight="1">
      <c r="A34" s="1" t="str">
        <f>+'[11]Dist Ed 4 Yr'!A34</f>
        <v>Oregon</v>
      </c>
      <c r="B34" s="108">
        <f>+'[11]Dist Ed 4 Yr'!B34</f>
        <v>0</v>
      </c>
      <c r="C34" s="108">
        <f>+'[11]Dist Ed 4 Yr'!C34</f>
        <v>0</v>
      </c>
      <c r="D34" s="108">
        <f>+'[11]Dist Ed 4 Yr'!D34</f>
        <v>389</v>
      </c>
      <c r="E34" s="108">
        <f>+'[11]Dist Ed 4 Yr'!E34</f>
        <v>0</v>
      </c>
      <c r="F34" s="108">
        <f>+'[11]Dist Ed 4 Yr'!F34</f>
        <v>0</v>
      </c>
      <c r="G34" s="108">
        <f>+'[11]Dist Ed 4 Yr'!G34</f>
        <v>0</v>
      </c>
      <c r="H34" s="108">
        <f>+'[11]Dist Ed 4 Yr'!H34</f>
        <v>741</v>
      </c>
      <c r="I34" s="108">
        <f>+'[11]Dist Ed 4 Yr'!I34</f>
        <v>663</v>
      </c>
      <c r="J34" s="108">
        <f>+'[11]Dist Ed 4 Yr'!J34</f>
        <v>729</v>
      </c>
      <c r="K34" s="133">
        <f>+'[12]Dist Ed 4 Yr'!K34</f>
        <v>715</v>
      </c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</row>
    <row r="35" spans="1:43" s="52" customFormat="1" ht="13" customHeight="1">
      <c r="A35" s="1" t="str">
        <f>+'[11]Dist Ed 4 Yr'!A35</f>
        <v>Utah</v>
      </c>
      <c r="B35" s="108">
        <f>+'[11]Dist Ed 4 Yr'!B35</f>
        <v>6462</v>
      </c>
      <c r="C35" s="108">
        <f>+'[11]Dist Ed 4 Yr'!C35</f>
        <v>30970</v>
      </c>
      <c r="D35" s="108">
        <f>+'[11]Dist Ed 4 Yr'!D35</f>
        <v>41369</v>
      </c>
      <c r="E35" s="108">
        <f>+'[11]Dist Ed 4 Yr'!E35</f>
        <v>46733</v>
      </c>
      <c r="F35" s="108">
        <f>+'[11]Dist Ed 4 Yr'!F35</f>
        <v>57821</v>
      </c>
      <c r="G35" s="108">
        <f>+'[11]Dist Ed 4 Yr'!G35</f>
        <v>70504</v>
      </c>
      <c r="H35" s="108">
        <f>+'[11]Dist Ed 4 Yr'!H35</f>
        <v>84530</v>
      </c>
      <c r="I35" s="108">
        <f>+'[11]Dist Ed 4 Yr'!I35</f>
        <v>98874</v>
      </c>
      <c r="J35" s="108">
        <f>+'[11]Dist Ed 4 Yr'!J35</f>
        <v>121699</v>
      </c>
      <c r="K35" s="133">
        <f>+'[12]Dist Ed 4 Yr'!K35</f>
        <v>136356</v>
      </c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</row>
    <row r="36" spans="1:43" s="52" customFormat="1" ht="13" customHeight="1">
      <c r="A36" s="1" t="str">
        <f>+'[11]Dist Ed 4 Yr'!A36</f>
        <v>Washington</v>
      </c>
      <c r="B36" s="108">
        <f>+'[11]Dist Ed 4 Yr'!B36</f>
        <v>0</v>
      </c>
      <c r="C36" s="108">
        <f>+'[11]Dist Ed 4 Yr'!C36</f>
        <v>0</v>
      </c>
      <c r="D36" s="108">
        <f>+'[11]Dist Ed 4 Yr'!D36</f>
        <v>37</v>
      </c>
      <c r="E36" s="108">
        <f>+'[11]Dist Ed 4 Yr'!E36</f>
        <v>0</v>
      </c>
      <c r="F36" s="108">
        <f>+'[11]Dist Ed 4 Yr'!F36</f>
        <v>0</v>
      </c>
      <c r="G36" s="108">
        <f>+'[11]Dist Ed 4 Yr'!G36</f>
        <v>0</v>
      </c>
      <c r="H36" s="108">
        <f>+'[11]Dist Ed 4 Yr'!H36</f>
        <v>0</v>
      </c>
      <c r="I36" s="108">
        <f>+'[11]Dist Ed 4 Yr'!I36</f>
        <v>0</v>
      </c>
      <c r="J36" s="108">
        <f>+'[11]Dist Ed 4 Yr'!J36</f>
        <v>0</v>
      </c>
      <c r="K36" s="133">
        <f>+'[12]Dist Ed 4 Yr'!K36</f>
        <v>0</v>
      </c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</row>
    <row r="37" spans="1:43" s="52" customFormat="1" ht="13" customHeight="1">
      <c r="A37" s="3" t="str">
        <f>+'[11]Dist Ed 4 Yr'!A37</f>
        <v>Wyoming</v>
      </c>
      <c r="B37" s="109">
        <f>+'[11]Dist Ed 4 Yr'!B37</f>
        <v>0</v>
      </c>
      <c r="C37" s="109">
        <f>+'[11]Dist Ed 4 Yr'!C37</f>
        <v>0</v>
      </c>
      <c r="D37" s="109">
        <f>+'[11]Dist Ed 4 Yr'!D37</f>
        <v>0</v>
      </c>
      <c r="E37" s="109">
        <f>+'[11]Dist Ed 4 Yr'!E37</f>
        <v>0</v>
      </c>
      <c r="F37" s="109">
        <f>+'[11]Dist Ed 4 Yr'!F37</f>
        <v>0</v>
      </c>
      <c r="G37" s="109">
        <f>+'[11]Dist Ed 4 Yr'!G37</f>
        <v>0</v>
      </c>
      <c r="H37" s="109">
        <f>+'[11]Dist Ed 4 Yr'!H37</f>
        <v>0</v>
      </c>
      <c r="I37" s="109">
        <f>+'[11]Dist Ed 4 Yr'!I37</f>
        <v>0</v>
      </c>
      <c r="J37" s="109">
        <f>+'[11]Dist Ed 4 Yr'!J37</f>
        <v>0</v>
      </c>
      <c r="K37" s="109">
        <f>+'[12]Dist Ed 4 Yr'!K37</f>
        <v>0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</row>
    <row r="38" spans="1:43" s="52" customFormat="1" ht="13" customHeight="1">
      <c r="A38" s="1" t="str">
        <f>+'[11]Dist Ed 4 Yr'!A38</f>
        <v>Midwest</v>
      </c>
      <c r="B38" s="107">
        <f>+'[11]Dist Ed 4 Yr'!B38</f>
        <v>51485</v>
      </c>
      <c r="C38" s="107">
        <f>+'[11]Dist Ed 4 Yr'!C38</f>
        <v>74910</v>
      </c>
      <c r="D38" s="107">
        <f>+'[11]Dist Ed 4 Yr'!D38</f>
        <v>109659</v>
      </c>
      <c r="E38" s="107">
        <f>+'[11]Dist Ed 4 Yr'!E38</f>
        <v>108366</v>
      </c>
      <c r="F38" s="107">
        <f>+'[11]Dist Ed 4 Yr'!F38</f>
        <v>112181</v>
      </c>
      <c r="G38" s="107">
        <f>+'[11]Dist Ed 4 Yr'!G38</f>
        <v>110861</v>
      </c>
      <c r="H38" s="107">
        <f>+'[11]Dist Ed 4 Yr'!H38</f>
        <v>109557</v>
      </c>
      <c r="I38" s="107">
        <f>+'[11]Dist Ed 4 Yr'!I38</f>
        <v>106716</v>
      </c>
      <c r="J38" s="107">
        <f>+'[11]Dist Ed 4 Yr'!J38</f>
        <v>105893</v>
      </c>
      <c r="K38" s="130">
        <f>+'[12]Dist Ed 4 Yr'!K38</f>
        <v>94946</v>
      </c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</row>
    <row r="39" spans="1:43" s="27" customFormat="1" ht="13" customHeight="1">
      <c r="A39" s="17" t="str">
        <f>+'[11]Dist Ed 4 Yr'!A39</f>
        <v xml:space="preserve">   as a percent of U.S.</v>
      </c>
      <c r="B39" s="95">
        <f>+'[11]Dist Ed 4 Yr'!B39</f>
        <v>21.174259404727142</v>
      </c>
      <c r="C39" s="95">
        <f>+'[11]Dist Ed 4 Yr'!C39</f>
        <v>12.045499861712324</v>
      </c>
      <c r="D39" s="95">
        <f>+'[11]Dist Ed 4 Yr'!D39</f>
        <v>30.913457879113356</v>
      </c>
      <c r="E39" s="95">
        <f>+'[11]Dist Ed 4 Yr'!E39</f>
        <v>31.789979494310334</v>
      </c>
      <c r="F39" s="95">
        <f>+'[11]Dist Ed 4 Yr'!F39</f>
        <v>30.97929945100465</v>
      </c>
      <c r="G39" s="95">
        <f>+'[11]Dist Ed 4 Yr'!G39</f>
        <v>27.971539228178184</v>
      </c>
      <c r="H39" s="95">
        <f>+'[11]Dist Ed 4 Yr'!H39</f>
        <v>28.145592432646289</v>
      </c>
      <c r="I39" s="95">
        <f>+'[11]Dist Ed 4 Yr'!I39</f>
        <v>27.401650015021144</v>
      </c>
      <c r="J39" s="95">
        <f>+'[11]Dist Ed 4 Yr'!J39</f>
        <v>24.51953356550089</v>
      </c>
      <c r="K39" s="131">
        <f>+'[12]Dist Ed 4 Yr'!K39</f>
        <v>22.474926204808582</v>
      </c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</row>
    <row r="40" spans="1:43" s="52" customFormat="1" ht="13" customHeight="1">
      <c r="A40" s="1" t="str">
        <f>+'[11]Dist Ed 4 Yr'!A40</f>
        <v>Illinois</v>
      </c>
      <c r="B40" s="108">
        <f>+'[11]Dist Ed 4 Yr'!B40</f>
        <v>24073</v>
      </c>
      <c r="C40" s="108">
        <f>+'[11]Dist Ed 4 Yr'!C40</f>
        <v>16538</v>
      </c>
      <c r="D40" s="108">
        <f>+'[11]Dist Ed 4 Yr'!D40</f>
        <v>14170</v>
      </c>
      <c r="E40" s="108">
        <f>+'[11]Dist Ed 4 Yr'!E40</f>
        <v>11619</v>
      </c>
      <c r="F40" s="108">
        <f>+'[11]Dist Ed 4 Yr'!F40</f>
        <v>11900</v>
      </c>
      <c r="G40" s="108">
        <f>+'[11]Dist Ed 4 Yr'!G40</f>
        <v>11560</v>
      </c>
      <c r="H40" s="108">
        <f>+'[11]Dist Ed 4 Yr'!H40</f>
        <v>10091</v>
      </c>
      <c r="I40" s="108">
        <f>+'[11]Dist Ed 4 Yr'!I40</f>
        <v>9699</v>
      </c>
      <c r="J40" s="108">
        <f>+'[11]Dist Ed 4 Yr'!J40</f>
        <v>8777</v>
      </c>
      <c r="K40" s="133">
        <f>+'[12]Dist Ed 4 Yr'!K40</f>
        <v>0</v>
      </c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</row>
    <row r="41" spans="1:43" s="52" customFormat="1" ht="13" customHeight="1">
      <c r="A41" s="1" t="str">
        <f>+'[11]Dist Ed 4 Yr'!A41</f>
        <v>Indiana</v>
      </c>
      <c r="B41" s="108">
        <f>+'[11]Dist Ed 4 Yr'!B41</f>
        <v>0</v>
      </c>
      <c r="C41" s="108">
        <f>+'[11]Dist Ed 4 Yr'!C41</f>
        <v>0</v>
      </c>
      <c r="D41" s="108">
        <f>+'[11]Dist Ed 4 Yr'!D41</f>
        <v>0</v>
      </c>
      <c r="E41" s="108">
        <f>+'[11]Dist Ed 4 Yr'!E41</f>
        <v>0</v>
      </c>
      <c r="F41" s="108">
        <f>+'[11]Dist Ed 4 Yr'!F41</f>
        <v>0</v>
      </c>
      <c r="G41" s="108">
        <f>+'[11]Dist Ed 4 Yr'!G41</f>
        <v>0</v>
      </c>
      <c r="H41" s="108">
        <f>+'[11]Dist Ed 4 Yr'!H41</f>
        <v>0</v>
      </c>
      <c r="I41" s="108">
        <f>+'[11]Dist Ed 4 Yr'!I41</f>
        <v>0</v>
      </c>
      <c r="J41" s="108">
        <f>+'[11]Dist Ed 4 Yr'!J41</f>
        <v>210</v>
      </c>
      <c r="K41" s="133">
        <f>+'[12]Dist Ed 4 Yr'!K41</f>
        <v>225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</row>
    <row r="42" spans="1:43" s="52" customFormat="1" ht="13" customHeight="1">
      <c r="A42" s="1" t="str">
        <f>+'[11]Dist Ed 4 Yr'!A42</f>
        <v>Iowa</v>
      </c>
      <c r="B42" s="108">
        <f>+'[11]Dist Ed 4 Yr'!B42</f>
        <v>0</v>
      </c>
      <c r="C42" s="108">
        <f>+'[11]Dist Ed 4 Yr'!C42</f>
        <v>0</v>
      </c>
      <c r="D42" s="108">
        <f>+'[11]Dist Ed 4 Yr'!D42</f>
        <v>0</v>
      </c>
      <c r="E42" s="108">
        <f>+'[11]Dist Ed 4 Yr'!E42</f>
        <v>0</v>
      </c>
      <c r="F42" s="108">
        <f>+'[11]Dist Ed 4 Yr'!F42</f>
        <v>0</v>
      </c>
      <c r="G42" s="108">
        <f>+'[11]Dist Ed 4 Yr'!G42</f>
        <v>0</v>
      </c>
      <c r="H42" s="108">
        <f>+'[11]Dist Ed 4 Yr'!H42</f>
        <v>0</v>
      </c>
      <c r="I42" s="108">
        <f>+'[11]Dist Ed 4 Yr'!I42</f>
        <v>53</v>
      </c>
      <c r="J42" s="108">
        <f>+'[11]Dist Ed 4 Yr'!J42</f>
        <v>42</v>
      </c>
      <c r="K42" s="133">
        <f>+'[12]Dist Ed 4 Yr'!K42</f>
        <v>41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</row>
    <row r="43" spans="1:43" s="52" customFormat="1" ht="13" customHeight="1">
      <c r="A43" s="1" t="str">
        <f>+'[11]Dist Ed 4 Yr'!A43</f>
        <v>Kansas</v>
      </c>
      <c r="B43" s="108">
        <f>+'[11]Dist Ed 4 Yr'!B43</f>
        <v>0</v>
      </c>
      <c r="C43" s="108">
        <f>+'[11]Dist Ed 4 Yr'!C43</f>
        <v>0</v>
      </c>
      <c r="D43" s="108">
        <f>+'[11]Dist Ed 4 Yr'!D43</f>
        <v>0</v>
      </c>
      <c r="E43" s="108">
        <f>+'[11]Dist Ed 4 Yr'!E43</f>
        <v>458</v>
      </c>
      <c r="F43" s="108">
        <f>+'[11]Dist Ed 4 Yr'!F43</f>
        <v>12952</v>
      </c>
      <c r="G43" s="108">
        <f>+'[11]Dist Ed 4 Yr'!G43</f>
        <v>12031</v>
      </c>
      <c r="H43" s="108">
        <f>+'[11]Dist Ed 4 Yr'!H43</f>
        <v>8867</v>
      </c>
      <c r="I43" s="108">
        <f>+'[11]Dist Ed 4 Yr'!I43</f>
        <v>9496</v>
      </c>
      <c r="J43" s="108">
        <f>+'[11]Dist Ed 4 Yr'!J43</f>
        <v>8254</v>
      </c>
      <c r="K43" s="133">
        <f>+'[12]Dist Ed 4 Yr'!K43</f>
        <v>7340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</row>
    <row r="44" spans="1:43" s="52" customFormat="1" ht="13" customHeight="1">
      <c r="A44" s="1" t="str">
        <f>+'[11]Dist Ed 4 Yr'!A44</f>
        <v>Michigan</v>
      </c>
      <c r="B44" s="108">
        <f>+'[11]Dist Ed 4 Yr'!B44</f>
        <v>0</v>
      </c>
      <c r="C44" s="108">
        <f>+'[11]Dist Ed 4 Yr'!C44</f>
        <v>0</v>
      </c>
      <c r="D44" s="108">
        <f>+'[11]Dist Ed 4 Yr'!D44</f>
        <v>0</v>
      </c>
      <c r="E44" s="108">
        <f>+'[11]Dist Ed 4 Yr'!E44</f>
        <v>0</v>
      </c>
      <c r="F44" s="108">
        <f>+'[11]Dist Ed 4 Yr'!F44</f>
        <v>0</v>
      </c>
      <c r="G44" s="108">
        <f>+'[11]Dist Ed 4 Yr'!G44</f>
        <v>0</v>
      </c>
      <c r="H44" s="108">
        <f>+'[11]Dist Ed 4 Yr'!H44</f>
        <v>0</v>
      </c>
      <c r="I44" s="108">
        <f>+'[11]Dist Ed 4 Yr'!I44</f>
        <v>0</v>
      </c>
      <c r="J44" s="108">
        <f>+'[11]Dist Ed 4 Yr'!J44</f>
        <v>0</v>
      </c>
      <c r="K44" s="133">
        <f>+'[12]Dist Ed 4 Yr'!K44</f>
        <v>0</v>
      </c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</row>
    <row r="45" spans="1:43" s="52" customFormat="1" ht="13" customHeight="1">
      <c r="A45" s="1" t="str">
        <f>+'[11]Dist Ed 4 Yr'!A45</f>
        <v>Minnesota</v>
      </c>
      <c r="B45" s="108">
        <f>+'[11]Dist Ed 4 Yr'!B45</f>
        <v>27412</v>
      </c>
      <c r="C45" s="108">
        <f>+'[11]Dist Ed 4 Yr'!C45</f>
        <v>48982</v>
      </c>
      <c r="D45" s="108">
        <f>+'[11]Dist Ed 4 Yr'!D45</f>
        <v>85963</v>
      </c>
      <c r="E45" s="108">
        <f>+'[11]Dist Ed 4 Yr'!E45</f>
        <v>85023</v>
      </c>
      <c r="F45" s="108">
        <f>+'[11]Dist Ed 4 Yr'!F45</f>
        <v>87249</v>
      </c>
      <c r="G45" s="108">
        <f>+'[11]Dist Ed 4 Yr'!G45</f>
        <v>87164</v>
      </c>
      <c r="H45" s="108">
        <f>+'[11]Dist Ed 4 Yr'!H45</f>
        <v>90134</v>
      </c>
      <c r="I45" s="108">
        <f>+'[11]Dist Ed 4 Yr'!I45</f>
        <v>85964</v>
      </c>
      <c r="J45" s="108">
        <f>+'[11]Dist Ed 4 Yr'!J45</f>
        <v>87531</v>
      </c>
      <c r="K45" s="133">
        <f>+'[12]Dist Ed 4 Yr'!K45</f>
        <v>86279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</row>
    <row r="46" spans="1:43" s="52" customFormat="1" ht="13" customHeight="1">
      <c r="A46" s="1" t="str">
        <f>+'[11]Dist Ed 4 Yr'!A46</f>
        <v>Missouri</v>
      </c>
      <c r="B46" s="108">
        <f>+'[11]Dist Ed 4 Yr'!B46</f>
        <v>0</v>
      </c>
      <c r="C46" s="108">
        <f>+'[11]Dist Ed 4 Yr'!C46</f>
        <v>9390</v>
      </c>
      <c r="D46" s="108">
        <f>+'[11]Dist Ed 4 Yr'!D46</f>
        <v>9526</v>
      </c>
      <c r="E46" s="108">
        <f>+'[11]Dist Ed 4 Yr'!E46</f>
        <v>11266</v>
      </c>
      <c r="F46" s="108">
        <f>+'[11]Dist Ed 4 Yr'!F46</f>
        <v>80</v>
      </c>
      <c r="G46" s="108">
        <f>+'[11]Dist Ed 4 Yr'!G46</f>
        <v>106</v>
      </c>
      <c r="H46" s="108">
        <f>+'[11]Dist Ed 4 Yr'!H46</f>
        <v>465</v>
      </c>
      <c r="I46" s="108">
        <f>+'[11]Dist Ed 4 Yr'!I46</f>
        <v>1003</v>
      </c>
      <c r="J46" s="108">
        <f>+'[11]Dist Ed 4 Yr'!J46</f>
        <v>541</v>
      </c>
      <c r="K46" s="133">
        <f>+'[12]Dist Ed 4 Yr'!K46</f>
        <v>389</v>
      </c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</row>
    <row r="47" spans="1:43" s="52" customFormat="1" ht="13" customHeight="1">
      <c r="A47" s="1" t="str">
        <f>+'[11]Dist Ed 4 Yr'!A47</f>
        <v>Nebraska</v>
      </c>
      <c r="B47" s="108">
        <f>+'[11]Dist Ed 4 Yr'!B47</f>
        <v>0</v>
      </c>
      <c r="C47" s="108">
        <f>+'[11]Dist Ed 4 Yr'!C47</f>
        <v>0</v>
      </c>
      <c r="D47" s="108">
        <f>+'[11]Dist Ed 4 Yr'!D47</f>
        <v>0</v>
      </c>
      <c r="E47" s="108">
        <f>+'[11]Dist Ed 4 Yr'!E47</f>
        <v>0</v>
      </c>
      <c r="F47" s="108">
        <f>+'[11]Dist Ed 4 Yr'!F47</f>
        <v>0</v>
      </c>
      <c r="G47" s="108">
        <f>+'[11]Dist Ed 4 Yr'!G47</f>
        <v>0</v>
      </c>
      <c r="H47" s="108">
        <f>+'[11]Dist Ed 4 Yr'!H47</f>
        <v>0</v>
      </c>
      <c r="I47" s="108">
        <f>+'[11]Dist Ed 4 Yr'!I47</f>
        <v>0</v>
      </c>
      <c r="J47" s="108">
        <f>+'[11]Dist Ed 4 Yr'!J47</f>
        <v>0</v>
      </c>
      <c r="K47" s="133">
        <f>+'[12]Dist Ed 4 Yr'!K47</f>
        <v>0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</row>
    <row r="48" spans="1:43" s="52" customFormat="1" ht="13" customHeight="1">
      <c r="A48" s="1" t="str">
        <f>+'[11]Dist Ed 4 Yr'!A48</f>
        <v>North Dakota</v>
      </c>
      <c r="B48" s="108">
        <f>+'[11]Dist Ed 4 Yr'!B48</f>
        <v>0</v>
      </c>
      <c r="C48" s="108">
        <f>+'[11]Dist Ed 4 Yr'!C48</f>
        <v>0</v>
      </c>
      <c r="D48" s="108">
        <f>+'[11]Dist Ed 4 Yr'!D48</f>
        <v>0</v>
      </c>
      <c r="E48" s="108">
        <f>+'[11]Dist Ed 4 Yr'!E48</f>
        <v>0</v>
      </c>
      <c r="F48" s="108">
        <f>+'[11]Dist Ed 4 Yr'!F48</f>
        <v>0</v>
      </c>
      <c r="G48" s="108">
        <f>+'[11]Dist Ed 4 Yr'!G48</f>
        <v>0</v>
      </c>
      <c r="H48" s="108">
        <f>+'[11]Dist Ed 4 Yr'!H48</f>
        <v>0</v>
      </c>
      <c r="I48" s="108">
        <f>+'[11]Dist Ed 4 Yr'!I48</f>
        <v>0</v>
      </c>
      <c r="J48" s="108">
        <f>+'[11]Dist Ed 4 Yr'!J48</f>
        <v>0</v>
      </c>
      <c r="K48" s="133">
        <f>+'[12]Dist Ed 4 Yr'!K48</f>
        <v>0</v>
      </c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</row>
    <row r="49" spans="1:43" s="52" customFormat="1" ht="13" customHeight="1">
      <c r="A49" s="1" t="str">
        <f>+'[11]Dist Ed 4 Yr'!A49</f>
        <v>Ohio</v>
      </c>
      <c r="B49" s="108">
        <f>+'[11]Dist Ed 4 Yr'!B49</f>
        <v>0</v>
      </c>
      <c r="C49" s="108">
        <f>+'[11]Dist Ed 4 Yr'!C49</f>
        <v>0</v>
      </c>
      <c r="D49" s="108">
        <f>+'[11]Dist Ed 4 Yr'!D49</f>
        <v>0</v>
      </c>
      <c r="E49" s="108">
        <f>+'[11]Dist Ed 4 Yr'!E49</f>
        <v>0</v>
      </c>
      <c r="F49" s="108">
        <f>+'[11]Dist Ed 4 Yr'!F49</f>
        <v>0</v>
      </c>
      <c r="G49" s="108">
        <f>+'[11]Dist Ed 4 Yr'!G49</f>
        <v>0</v>
      </c>
      <c r="H49" s="108">
        <f>+'[11]Dist Ed 4 Yr'!H49</f>
        <v>0</v>
      </c>
      <c r="I49" s="108">
        <f>+'[11]Dist Ed 4 Yr'!I49</f>
        <v>0</v>
      </c>
      <c r="J49" s="108">
        <f>+'[11]Dist Ed 4 Yr'!J49</f>
        <v>0</v>
      </c>
      <c r="K49" s="133">
        <f>+'[12]Dist Ed 4 Yr'!K49</f>
        <v>0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</row>
    <row r="50" spans="1:43" s="52" customFormat="1" ht="13" customHeight="1">
      <c r="A50" s="1" t="str">
        <f>+'[11]Dist Ed 4 Yr'!A50</f>
        <v>South Dakota</v>
      </c>
      <c r="B50" s="108">
        <f>+'[11]Dist Ed 4 Yr'!B50</f>
        <v>0</v>
      </c>
      <c r="C50" s="108">
        <f>+'[11]Dist Ed 4 Yr'!C50</f>
        <v>0</v>
      </c>
      <c r="D50" s="108">
        <f>+'[11]Dist Ed 4 Yr'!D50</f>
        <v>0</v>
      </c>
      <c r="E50" s="108">
        <f>+'[11]Dist Ed 4 Yr'!E50</f>
        <v>0</v>
      </c>
      <c r="F50" s="108">
        <f>+'[11]Dist Ed 4 Yr'!F50</f>
        <v>0</v>
      </c>
      <c r="G50" s="108">
        <f>+'[11]Dist Ed 4 Yr'!G50</f>
        <v>0</v>
      </c>
      <c r="H50" s="108">
        <f>+'[11]Dist Ed 4 Yr'!H50</f>
        <v>0</v>
      </c>
      <c r="I50" s="108">
        <f>+'[11]Dist Ed 4 Yr'!I50</f>
        <v>0</v>
      </c>
      <c r="J50" s="108">
        <f>+'[11]Dist Ed 4 Yr'!J50</f>
        <v>0</v>
      </c>
      <c r="K50" s="133">
        <f>+'[12]Dist Ed 4 Yr'!K50</f>
        <v>0</v>
      </c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</row>
    <row r="51" spans="1:43" s="52" customFormat="1" ht="13" customHeight="1">
      <c r="A51" s="3" t="str">
        <f>+'[11]Dist Ed 4 Yr'!A51</f>
        <v>Wisconsin</v>
      </c>
      <c r="B51" s="109">
        <f>+'[11]Dist Ed 4 Yr'!B51</f>
        <v>0</v>
      </c>
      <c r="C51" s="109">
        <f>+'[11]Dist Ed 4 Yr'!C51</f>
        <v>0</v>
      </c>
      <c r="D51" s="109">
        <f>+'[11]Dist Ed 4 Yr'!D51</f>
        <v>0</v>
      </c>
      <c r="E51" s="109">
        <f>+'[11]Dist Ed 4 Yr'!E51</f>
        <v>0</v>
      </c>
      <c r="F51" s="109">
        <f>+'[11]Dist Ed 4 Yr'!F51</f>
        <v>0</v>
      </c>
      <c r="G51" s="109">
        <f>+'[11]Dist Ed 4 Yr'!G51</f>
        <v>0</v>
      </c>
      <c r="H51" s="109">
        <f>+'[11]Dist Ed 4 Yr'!H51</f>
        <v>0</v>
      </c>
      <c r="I51" s="109">
        <f>+'[11]Dist Ed 4 Yr'!I51</f>
        <v>501</v>
      </c>
      <c r="J51" s="109">
        <f>+'[11]Dist Ed 4 Yr'!J51</f>
        <v>538</v>
      </c>
      <c r="K51" s="109">
        <f>+'[12]Dist Ed 4 Yr'!K51</f>
        <v>672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</row>
    <row r="52" spans="1:43" s="52" customFormat="1" ht="13" customHeight="1">
      <c r="A52" s="1" t="str">
        <f>+'[11]Dist Ed 4 Yr'!A52</f>
        <v>Northeast</v>
      </c>
      <c r="B52" s="107">
        <f>+'[11]Dist Ed 4 Yr'!B52</f>
        <v>1711</v>
      </c>
      <c r="C52" s="107">
        <f>+'[11]Dist Ed 4 Yr'!C52</f>
        <v>49071</v>
      </c>
      <c r="D52" s="107">
        <f>+'[11]Dist Ed 4 Yr'!D52</f>
        <v>62200</v>
      </c>
      <c r="E52" s="107">
        <f>+'[11]Dist Ed 4 Yr'!E52</f>
        <v>50808</v>
      </c>
      <c r="F52" s="107">
        <f>+'[11]Dist Ed 4 Yr'!F52</f>
        <v>53412</v>
      </c>
      <c r="G52" s="107">
        <f>+'[11]Dist Ed 4 Yr'!G52</f>
        <v>57023</v>
      </c>
      <c r="H52" s="107">
        <f>+'[11]Dist Ed 4 Yr'!H52</f>
        <v>63257</v>
      </c>
      <c r="I52" s="107">
        <f>+'[11]Dist Ed 4 Yr'!I52</f>
        <v>52170</v>
      </c>
      <c r="J52" s="107">
        <f>+'[11]Dist Ed 4 Yr'!J52</f>
        <v>48852</v>
      </c>
      <c r="K52" s="130">
        <f>+'[12]Dist Ed 4 Yr'!K52</f>
        <v>28608</v>
      </c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</row>
    <row r="53" spans="1:43" s="27" customFormat="1" ht="13" customHeight="1">
      <c r="A53" s="17" t="str">
        <f>+'[11]Dist Ed 4 Yr'!A53</f>
        <v xml:space="preserve">   as a percent of U.S.</v>
      </c>
      <c r="B53" s="95">
        <f>+'[11]Dist Ed 4 Yr'!B53</f>
        <v>0.70368374947048928</v>
      </c>
      <c r="C53" s="95">
        <f>+'[11]Dist Ed 4 Yr'!C53</f>
        <v>7.8905983675622142</v>
      </c>
      <c r="D53" s="95">
        <f>+'[11]Dist Ed 4 Yr'!D53</f>
        <v>17.534512261472841</v>
      </c>
      <c r="E53" s="95">
        <f>+'[11]Dist Ed 4 Yr'!E53</f>
        <v>14.904908164432747</v>
      </c>
      <c r="F53" s="95">
        <f>+'[11]Dist Ed 4 Yr'!F53</f>
        <v>14.749969622993737</v>
      </c>
      <c r="G53" s="95">
        <f>+'[11]Dist Ed 4 Yr'!G53</f>
        <v>14.387576166626717</v>
      </c>
      <c r="H53" s="95">
        <f>+'[11]Dist Ed 4 Yr'!H53</f>
        <v>16.250953754775196</v>
      </c>
      <c r="I53" s="95">
        <f>+'[11]Dist Ed 4 Yr'!I53</f>
        <v>13.395780213685418</v>
      </c>
      <c r="J53" s="95">
        <f>+'[11]Dist Ed 4 Yr'!J53</f>
        <v>11.311684943687018</v>
      </c>
      <c r="K53" s="131">
        <f>+'[12]Dist Ed 4 Yr'!K53</f>
        <v>6.7718775816481367</v>
      </c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</row>
    <row r="54" spans="1:43" s="52" customFormat="1" ht="13" customHeight="1">
      <c r="A54" s="1" t="str">
        <f>+'[11]Dist Ed 4 Yr'!A54</f>
        <v>Connecticut</v>
      </c>
      <c r="B54" s="108">
        <f>+'[11]Dist Ed 4 Yr'!B54</f>
        <v>1711</v>
      </c>
      <c r="C54" s="108">
        <f>+'[11]Dist Ed 4 Yr'!C54</f>
        <v>2241</v>
      </c>
      <c r="D54" s="108">
        <f>+'[11]Dist Ed 4 Yr'!D54</f>
        <v>0</v>
      </c>
      <c r="E54" s="108">
        <f>+'[11]Dist Ed 4 Yr'!E54</f>
        <v>0</v>
      </c>
      <c r="F54" s="108">
        <f>+'[11]Dist Ed 4 Yr'!F54</f>
        <v>0</v>
      </c>
      <c r="G54" s="108">
        <f>+'[11]Dist Ed 4 Yr'!G54</f>
        <v>0</v>
      </c>
      <c r="H54" s="108">
        <f>+'[11]Dist Ed 4 Yr'!H54</f>
        <v>1583</v>
      </c>
      <c r="I54" s="108">
        <f>+'[11]Dist Ed 4 Yr'!I54</f>
        <v>1500</v>
      </c>
      <c r="J54" s="108">
        <f>+'[11]Dist Ed 4 Yr'!J54</f>
        <v>1641</v>
      </c>
      <c r="K54" s="130">
        <f>+'[12]Dist Ed 4 Yr'!K54</f>
        <v>1611</v>
      </c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</row>
    <row r="55" spans="1:43" s="52" customFormat="1" ht="13" customHeight="1">
      <c r="A55" s="1" t="str">
        <f>+'[11]Dist Ed 4 Yr'!A55</f>
        <v>Maine</v>
      </c>
      <c r="B55" s="108">
        <f>+'[11]Dist Ed 4 Yr'!B55</f>
        <v>0</v>
      </c>
      <c r="C55" s="108">
        <f>+'[11]Dist Ed 4 Yr'!C55</f>
        <v>0</v>
      </c>
      <c r="D55" s="108">
        <f>+'[11]Dist Ed 4 Yr'!D55</f>
        <v>0</v>
      </c>
      <c r="E55" s="108">
        <f>+'[11]Dist Ed 4 Yr'!E55</f>
        <v>0</v>
      </c>
      <c r="F55" s="108">
        <f>+'[11]Dist Ed 4 Yr'!F55</f>
        <v>0</v>
      </c>
      <c r="G55" s="108">
        <f>+'[11]Dist Ed 4 Yr'!G55</f>
        <v>0</v>
      </c>
      <c r="H55" s="108">
        <f>+'[11]Dist Ed 4 Yr'!H55</f>
        <v>0</v>
      </c>
      <c r="I55" s="108">
        <f>+'[11]Dist Ed 4 Yr'!I55</f>
        <v>0</v>
      </c>
      <c r="J55" s="108">
        <f>+'[11]Dist Ed 4 Yr'!J55</f>
        <v>0</v>
      </c>
      <c r="K55" s="130">
        <f>+'[12]Dist Ed 4 Yr'!K55</f>
        <v>0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</row>
    <row r="56" spans="1:43" s="52" customFormat="1" ht="13" customHeight="1">
      <c r="A56" s="1" t="str">
        <f>+'[11]Dist Ed 4 Yr'!A56</f>
        <v>Massachusetts</v>
      </c>
      <c r="B56" s="108">
        <f>+'[11]Dist Ed 4 Yr'!B56</f>
        <v>0</v>
      </c>
      <c r="C56" s="108">
        <f>+'[11]Dist Ed 4 Yr'!C56</f>
        <v>1319</v>
      </c>
      <c r="D56" s="108">
        <f>+'[11]Dist Ed 4 Yr'!D56</f>
        <v>1211</v>
      </c>
      <c r="E56" s="108">
        <f>+'[11]Dist Ed 4 Yr'!E56</f>
        <v>1145</v>
      </c>
      <c r="F56" s="108">
        <f>+'[11]Dist Ed 4 Yr'!F56</f>
        <v>841</v>
      </c>
      <c r="G56" s="108">
        <f>+'[11]Dist Ed 4 Yr'!G56</f>
        <v>1158</v>
      </c>
      <c r="H56" s="108">
        <f>+'[11]Dist Ed 4 Yr'!H56</f>
        <v>1131</v>
      </c>
      <c r="I56" s="108">
        <f>+'[11]Dist Ed 4 Yr'!I56</f>
        <v>1175</v>
      </c>
      <c r="J56" s="108">
        <f>+'[11]Dist Ed 4 Yr'!J56</f>
        <v>1237</v>
      </c>
      <c r="K56" s="130">
        <f>+'[12]Dist Ed 4 Yr'!K56</f>
        <v>0</v>
      </c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</row>
    <row r="57" spans="1:43" s="52" customFormat="1" ht="13" customHeight="1">
      <c r="A57" s="1" t="str">
        <f>+'[11]Dist Ed 4 Yr'!A57</f>
        <v>New Hampshire</v>
      </c>
      <c r="B57" s="108">
        <f>+'[11]Dist Ed 4 Yr'!B57</f>
        <v>0</v>
      </c>
      <c r="C57" s="108">
        <f>+'[11]Dist Ed 4 Yr'!C57</f>
        <v>0</v>
      </c>
      <c r="D57" s="108">
        <f>+'[11]Dist Ed 4 Yr'!D57</f>
        <v>0</v>
      </c>
      <c r="E57" s="108">
        <f>+'[11]Dist Ed 4 Yr'!E57</f>
        <v>0</v>
      </c>
      <c r="F57" s="108">
        <f>+'[11]Dist Ed 4 Yr'!F57</f>
        <v>0</v>
      </c>
      <c r="G57" s="108">
        <f>+'[11]Dist Ed 4 Yr'!G57</f>
        <v>0</v>
      </c>
      <c r="H57" s="108">
        <f>+'[11]Dist Ed 4 Yr'!H57</f>
        <v>0</v>
      </c>
      <c r="I57" s="108">
        <f>+'[11]Dist Ed 4 Yr'!I57</f>
        <v>0</v>
      </c>
      <c r="J57" s="108">
        <f>+'[11]Dist Ed 4 Yr'!J57</f>
        <v>0</v>
      </c>
      <c r="K57" s="130">
        <f>+'[12]Dist Ed 4 Yr'!K57</f>
        <v>0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</row>
    <row r="58" spans="1:43" s="52" customFormat="1" ht="13" customHeight="1">
      <c r="A58" s="1" t="str">
        <f>+'[11]Dist Ed 4 Yr'!A58</f>
        <v>New Jersey</v>
      </c>
      <c r="B58" s="108">
        <f>+'[11]Dist Ed 4 Yr'!B58</f>
        <v>0</v>
      </c>
      <c r="C58" s="108">
        <f>+'[11]Dist Ed 4 Yr'!C58</f>
        <v>0</v>
      </c>
      <c r="D58" s="108">
        <f>+'[11]Dist Ed 4 Yr'!D58</f>
        <v>0</v>
      </c>
      <c r="E58" s="108">
        <f>+'[11]Dist Ed 4 Yr'!E58</f>
        <v>0</v>
      </c>
      <c r="F58" s="108">
        <f>+'[11]Dist Ed 4 Yr'!F58</f>
        <v>0</v>
      </c>
      <c r="G58" s="108">
        <f>+'[11]Dist Ed 4 Yr'!G58</f>
        <v>0</v>
      </c>
      <c r="H58" s="108">
        <f>+'[11]Dist Ed 4 Yr'!H58</f>
        <v>0</v>
      </c>
      <c r="I58" s="108">
        <f>+'[11]Dist Ed 4 Yr'!I58</f>
        <v>0</v>
      </c>
      <c r="J58" s="108">
        <f>+'[11]Dist Ed 4 Yr'!J58</f>
        <v>0</v>
      </c>
      <c r="K58" s="130">
        <f>+'[12]Dist Ed 4 Yr'!K58</f>
        <v>0</v>
      </c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</row>
    <row r="59" spans="1:43" s="52" customFormat="1" ht="13" customHeight="1">
      <c r="A59" s="1" t="str">
        <f>+'[11]Dist Ed 4 Yr'!A59</f>
        <v>New York</v>
      </c>
      <c r="B59" s="108">
        <f>+'[11]Dist Ed 4 Yr'!B59</f>
        <v>0</v>
      </c>
      <c r="C59" s="108">
        <f>+'[11]Dist Ed 4 Yr'!C59</f>
        <v>35608</v>
      </c>
      <c r="D59" s="108">
        <f>+'[11]Dist Ed 4 Yr'!D59</f>
        <v>41745</v>
      </c>
      <c r="E59" s="108">
        <f>+'[11]Dist Ed 4 Yr'!E59</f>
        <v>39897</v>
      </c>
      <c r="F59" s="108">
        <f>+'[11]Dist Ed 4 Yr'!F59</f>
        <v>41527</v>
      </c>
      <c r="G59" s="108">
        <f>+'[11]Dist Ed 4 Yr'!G59</f>
        <v>43123</v>
      </c>
      <c r="H59" s="108">
        <f>+'[11]Dist Ed 4 Yr'!H59</f>
        <v>41658</v>
      </c>
      <c r="I59" s="108">
        <f>+'[11]Dist Ed 4 Yr'!I59</f>
        <v>34022</v>
      </c>
      <c r="J59" s="108">
        <f>+'[11]Dist Ed 4 Yr'!J59</f>
        <v>30008</v>
      </c>
      <c r="K59" s="130">
        <f>+'[12]Dist Ed 4 Yr'!K59</f>
        <v>25245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</row>
    <row r="60" spans="1:43" ht="13" customHeight="1">
      <c r="A60" s="1" t="str">
        <f>+'[11]Dist Ed 4 Yr'!A60</f>
        <v>Pennsylvania</v>
      </c>
      <c r="B60" s="108">
        <f>+'[11]Dist Ed 4 Yr'!B60</f>
        <v>0</v>
      </c>
      <c r="C60" s="108">
        <f>+'[11]Dist Ed 4 Yr'!C60</f>
        <v>9820</v>
      </c>
      <c r="D60" s="108">
        <f>+'[11]Dist Ed 4 Yr'!D60</f>
        <v>19131</v>
      </c>
      <c r="E60" s="108">
        <f>+'[11]Dist Ed 4 Yr'!E60</f>
        <v>9631</v>
      </c>
      <c r="F60" s="108">
        <f>+'[11]Dist Ed 4 Yr'!F60</f>
        <v>10805</v>
      </c>
      <c r="G60" s="108">
        <f>+'[11]Dist Ed 4 Yr'!G60</f>
        <v>12242</v>
      </c>
      <c r="H60" s="108">
        <f>+'[11]Dist Ed 4 Yr'!H60</f>
        <v>18086</v>
      </c>
      <c r="I60" s="108">
        <f>+'[11]Dist Ed 4 Yr'!I60</f>
        <v>14301</v>
      </c>
      <c r="J60" s="108">
        <f>+'[11]Dist Ed 4 Yr'!J60</f>
        <v>14458</v>
      </c>
      <c r="K60" s="130">
        <f>+'[12]Dist Ed 4 Yr'!K60</f>
        <v>0</v>
      </c>
    </row>
    <row r="61" spans="1:43" ht="13" customHeight="1">
      <c r="A61" s="1" t="str">
        <f>+'[11]Dist Ed 4 Yr'!A61</f>
        <v>Rhode Island</v>
      </c>
      <c r="B61" s="108">
        <f>+'[11]Dist Ed 4 Yr'!B61</f>
        <v>0</v>
      </c>
      <c r="C61" s="108">
        <f>+'[11]Dist Ed 4 Yr'!C61</f>
        <v>83</v>
      </c>
      <c r="D61" s="108">
        <f>+'[11]Dist Ed 4 Yr'!D61</f>
        <v>113</v>
      </c>
      <c r="E61" s="108">
        <f>+'[11]Dist Ed 4 Yr'!E61</f>
        <v>135</v>
      </c>
      <c r="F61" s="108">
        <f>+'[11]Dist Ed 4 Yr'!F61</f>
        <v>239</v>
      </c>
      <c r="G61" s="108">
        <f>+'[11]Dist Ed 4 Yr'!G61</f>
        <v>500</v>
      </c>
      <c r="H61" s="108">
        <f>+'[11]Dist Ed 4 Yr'!H61</f>
        <v>799</v>
      </c>
      <c r="I61" s="108">
        <f>+'[11]Dist Ed 4 Yr'!I61</f>
        <v>1172</v>
      </c>
      <c r="J61" s="108">
        <f>+'[11]Dist Ed 4 Yr'!J61</f>
        <v>1508</v>
      </c>
      <c r="K61" s="130">
        <f>+'[12]Dist Ed 4 Yr'!K61</f>
        <v>1752</v>
      </c>
    </row>
    <row r="62" spans="1:43" ht="13" customHeight="1">
      <c r="A62" s="3" t="str">
        <f>+'[11]Dist Ed 4 Yr'!A62</f>
        <v>Vermont</v>
      </c>
      <c r="B62" s="109">
        <f>+'[11]Dist Ed 4 Yr'!B62</f>
        <v>0</v>
      </c>
      <c r="C62" s="109">
        <f>+'[11]Dist Ed 4 Yr'!C62</f>
        <v>0</v>
      </c>
      <c r="D62" s="109">
        <f>+'[11]Dist Ed 4 Yr'!D62</f>
        <v>0</v>
      </c>
      <c r="E62" s="109">
        <f>+'[11]Dist Ed 4 Yr'!E62</f>
        <v>0</v>
      </c>
      <c r="F62" s="109">
        <f>+'[11]Dist Ed 4 Yr'!F62</f>
        <v>0</v>
      </c>
      <c r="G62" s="109">
        <f>+'[11]Dist Ed 4 Yr'!G62</f>
        <v>0</v>
      </c>
      <c r="H62" s="109">
        <f>+'[11]Dist Ed 4 Yr'!H62</f>
        <v>0</v>
      </c>
      <c r="I62" s="109">
        <f>+'[11]Dist Ed 4 Yr'!I62</f>
        <v>0</v>
      </c>
      <c r="J62" s="109">
        <f>+'[11]Dist Ed 4 Yr'!J62</f>
        <v>0</v>
      </c>
      <c r="K62" s="132">
        <f>+'[12]Dist Ed 4 Yr'!K62</f>
        <v>0</v>
      </c>
    </row>
    <row r="63" spans="1:43" ht="13" customHeight="1">
      <c r="A63" s="21" t="str">
        <f>+'[11]Dist Ed 4 Yr'!A63</f>
        <v>District of Columbia</v>
      </c>
      <c r="B63" s="110">
        <f>+'[11]Dist Ed 4 Yr'!B63</f>
        <v>0</v>
      </c>
      <c r="C63" s="110">
        <f>+'[11]Dist Ed 4 Yr'!C63</f>
        <v>3807</v>
      </c>
      <c r="D63" s="110">
        <f>+'[11]Dist Ed 4 Yr'!D63</f>
        <v>0</v>
      </c>
      <c r="E63" s="110">
        <f>+'[11]Dist Ed 4 Yr'!E63</f>
        <v>0</v>
      </c>
      <c r="F63" s="110">
        <f>+'[11]Dist Ed 4 Yr'!F63</f>
        <v>0</v>
      </c>
      <c r="G63" s="110">
        <f>+'[11]Dist Ed 4 Yr'!G63</f>
        <v>0</v>
      </c>
      <c r="H63" s="110">
        <f>+'[11]Dist Ed 4 Yr'!H63</f>
        <v>0</v>
      </c>
      <c r="I63" s="110">
        <f>+'[11]Dist Ed 4 Yr'!I63</f>
        <v>0</v>
      </c>
      <c r="J63" s="110">
        <f>+'[11]Dist Ed 4 Yr'!J63</f>
        <v>0</v>
      </c>
      <c r="K63" s="93">
        <f>+'[12]Dist Ed 4 Yr'!K63</f>
        <v>0</v>
      </c>
    </row>
    <row r="64" spans="1:43" s="23" customFormat="1" ht="13" customHeight="1">
      <c r="B64" s="111"/>
      <c r="C64" s="111"/>
      <c r="D64" s="111"/>
      <c r="E64" s="111"/>
      <c r="F64" s="111"/>
      <c r="G64" s="111"/>
      <c r="H64" s="111"/>
      <c r="I64" s="111"/>
      <c r="J64" s="111"/>
      <c r="K64" s="111"/>
    </row>
    <row r="65" spans="2:11" s="23" customFormat="1" ht="13" customHeight="1">
      <c r="B65" s="111"/>
      <c r="C65" s="111"/>
      <c r="D65" s="111"/>
      <c r="E65" s="111"/>
      <c r="F65" s="111"/>
      <c r="G65" s="111"/>
      <c r="H65" s="111"/>
      <c r="I65" s="111"/>
      <c r="J65" s="111"/>
      <c r="K65" s="111"/>
    </row>
    <row r="66" spans="2:11" s="23" customFormat="1" ht="13" customHeight="1">
      <c r="B66" s="111"/>
      <c r="C66" s="111"/>
      <c r="D66" s="111"/>
      <c r="E66" s="111"/>
      <c r="F66" s="111"/>
      <c r="G66" s="111"/>
      <c r="H66" s="111"/>
      <c r="I66" s="111"/>
      <c r="J66" s="111"/>
      <c r="K66" s="111"/>
    </row>
    <row r="67" spans="2:11" s="23" customFormat="1" ht="13" customHeight="1">
      <c r="B67" s="111"/>
      <c r="C67" s="111"/>
      <c r="D67" s="111"/>
      <c r="E67" s="111"/>
      <c r="F67" s="111"/>
      <c r="G67" s="111"/>
      <c r="H67" s="111"/>
      <c r="I67" s="111"/>
      <c r="J67" s="111"/>
      <c r="K67" s="111"/>
    </row>
    <row r="68" spans="2:11" s="23" customFormat="1" ht="13" customHeight="1">
      <c r="B68" s="111"/>
      <c r="C68" s="111"/>
      <c r="D68" s="111"/>
      <c r="E68" s="111"/>
      <c r="F68" s="111"/>
      <c r="G68" s="111"/>
      <c r="H68" s="111"/>
      <c r="I68" s="111"/>
      <c r="J68" s="111"/>
      <c r="K68" s="111"/>
    </row>
    <row r="69" spans="2:11" s="23" customFormat="1" ht="13" customHeight="1">
      <c r="B69" s="111"/>
      <c r="C69" s="111"/>
      <c r="D69" s="111"/>
      <c r="E69" s="111"/>
      <c r="F69" s="111"/>
      <c r="G69" s="111"/>
      <c r="H69" s="111"/>
      <c r="I69" s="111"/>
      <c r="J69" s="111"/>
      <c r="K69" s="111"/>
    </row>
    <row r="70" spans="2:11" s="23" customFormat="1" ht="13" customHeight="1">
      <c r="B70" s="111"/>
      <c r="C70" s="111"/>
      <c r="D70" s="111"/>
      <c r="E70" s="111"/>
      <c r="F70" s="111"/>
      <c r="G70" s="111"/>
      <c r="H70" s="111"/>
      <c r="I70" s="111"/>
      <c r="J70" s="111"/>
      <c r="K70" s="111"/>
    </row>
    <row r="71" spans="2:11" s="23" customFormat="1" ht="13" customHeight="1">
      <c r="B71" s="111"/>
      <c r="C71" s="111"/>
      <c r="D71" s="111"/>
      <c r="E71" s="111"/>
      <c r="F71" s="111"/>
      <c r="G71" s="111"/>
      <c r="H71" s="111"/>
      <c r="I71" s="111"/>
      <c r="J71" s="111"/>
      <c r="K71" s="111"/>
    </row>
    <row r="72" spans="2:11" s="23" customFormat="1" ht="13" customHeight="1">
      <c r="B72" s="111"/>
      <c r="C72" s="111"/>
      <c r="D72" s="111"/>
      <c r="E72" s="111"/>
      <c r="F72" s="111"/>
      <c r="G72" s="111"/>
      <c r="H72" s="111"/>
      <c r="I72" s="111"/>
      <c r="J72" s="111"/>
      <c r="K72" s="111"/>
    </row>
    <row r="73" spans="2:11" s="23" customFormat="1" ht="13" customHeight="1">
      <c r="B73" s="111"/>
      <c r="C73" s="111"/>
      <c r="D73" s="111"/>
      <c r="E73" s="111"/>
      <c r="F73" s="111"/>
      <c r="G73" s="111"/>
      <c r="H73" s="111"/>
      <c r="I73" s="111"/>
      <c r="J73" s="111"/>
      <c r="K73" s="111"/>
    </row>
    <row r="74" spans="2:11" s="23" customFormat="1" ht="13" customHeight="1">
      <c r="B74" s="111"/>
      <c r="C74" s="111"/>
      <c r="D74" s="111"/>
      <c r="E74" s="111"/>
      <c r="F74" s="111"/>
      <c r="G74" s="111"/>
      <c r="H74" s="111"/>
      <c r="I74" s="111"/>
      <c r="J74" s="111"/>
      <c r="K74" s="111"/>
    </row>
    <row r="75" spans="2:11" s="23" customFormat="1" ht="13" customHeight="1">
      <c r="B75" s="111"/>
      <c r="C75" s="111"/>
      <c r="D75" s="111"/>
      <c r="E75" s="111"/>
      <c r="F75" s="111"/>
      <c r="G75" s="111"/>
      <c r="H75" s="111"/>
      <c r="I75" s="111"/>
      <c r="J75" s="111"/>
      <c r="K75" s="111"/>
    </row>
    <row r="76" spans="2:11" s="23" customFormat="1" ht="13" customHeight="1">
      <c r="B76" s="111"/>
      <c r="C76" s="111"/>
      <c r="D76" s="111"/>
      <c r="E76" s="111"/>
      <c r="F76" s="111"/>
      <c r="G76" s="111"/>
      <c r="H76" s="111"/>
      <c r="I76" s="111"/>
      <c r="J76" s="111"/>
      <c r="K76" s="111"/>
    </row>
    <row r="77" spans="2:11" s="23" customFormat="1" ht="13" customHeight="1">
      <c r="B77" s="111"/>
      <c r="C77" s="111"/>
      <c r="D77" s="111"/>
      <c r="E77" s="111"/>
      <c r="F77" s="111"/>
      <c r="G77" s="111"/>
      <c r="H77" s="111"/>
      <c r="I77" s="111"/>
      <c r="J77" s="111"/>
      <c r="K77" s="111"/>
    </row>
    <row r="78" spans="2:11" s="23" customFormat="1" ht="13" customHeight="1">
      <c r="B78" s="111"/>
      <c r="C78" s="111"/>
      <c r="D78" s="111"/>
      <c r="E78" s="111"/>
      <c r="F78" s="111"/>
      <c r="G78" s="111"/>
      <c r="H78" s="111"/>
      <c r="I78" s="111"/>
      <c r="J78" s="111"/>
      <c r="K78" s="111"/>
    </row>
    <row r="79" spans="2:11" s="23" customFormat="1" ht="13" customHeight="1">
      <c r="B79" s="111"/>
      <c r="C79" s="111"/>
      <c r="D79" s="111"/>
      <c r="E79" s="111"/>
      <c r="F79" s="111"/>
      <c r="G79" s="111"/>
      <c r="H79" s="111"/>
      <c r="I79" s="111"/>
      <c r="J79" s="111"/>
      <c r="K79" s="111"/>
    </row>
    <row r="80" spans="2:11" s="23" customFormat="1" ht="13" customHeight="1">
      <c r="B80" s="111"/>
      <c r="C80" s="111"/>
      <c r="D80" s="111"/>
      <c r="E80" s="111"/>
      <c r="F80" s="111"/>
      <c r="G80" s="111"/>
      <c r="H80" s="111"/>
      <c r="I80" s="111"/>
      <c r="J80" s="111"/>
      <c r="K80" s="111"/>
    </row>
    <row r="81" spans="2:11" s="23" customFormat="1" ht="13" customHeight="1">
      <c r="B81" s="111"/>
      <c r="C81" s="111"/>
      <c r="D81" s="111"/>
      <c r="E81" s="111"/>
      <c r="F81" s="111"/>
      <c r="G81" s="111"/>
      <c r="H81" s="111"/>
      <c r="I81" s="111"/>
      <c r="J81" s="111"/>
      <c r="K81" s="111"/>
    </row>
    <row r="82" spans="2:11" s="23" customFormat="1" ht="13" customHeight="1">
      <c r="B82" s="111"/>
      <c r="C82" s="111"/>
      <c r="D82" s="111"/>
      <c r="E82" s="111"/>
      <c r="F82" s="111"/>
      <c r="G82" s="111"/>
      <c r="H82" s="111"/>
      <c r="I82" s="111"/>
      <c r="J82" s="111"/>
      <c r="K82" s="111"/>
    </row>
    <row r="83" spans="2:11" s="23" customFormat="1" ht="13" customHeight="1">
      <c r="B83" s="111"/>
      <c r="C83" s="111"/>
      <c r="D83" s="111"/>
      <c r="E83" s="111"/>
      <c r="F83" s="111"/>
      <c r="G83" s="111"/>
      <c r="H83" s="111"/>
      <c r="I83" s="111"/>
      <c r="J83" s="111"/>
      <c r="K83" s="111"/>
    </row>
    <row r="84" spans="2:11" s="23" customFormat="1" ht="13" customHeight="1">
      <c r="B84" s="111"/>
      <c r="C84" s="111"/>
      <c r="D84" s="111"/>
      <c r="E84" s="111"/>
      <c r="F84" s="111"/>
      <c r="G84" s="111"/>
      <c r="H84" s="111"/>
      <c r="I84" s="111"/>
      <c r="J84" s="111"/>
      <c r="K84" s="111"/>
    </row>
    <row r="85" spans="2:11" s="23" customFormat="1" ht="13" customHeight="1">
      <c r="B85" s="111"/>
      <c r="C85" s="111"/>
      <c r="D85" s="111"/>
      <c r="E85" s="111"/>
      <c r="F85" s="111"/>
      <c r="G85" s="111"/>
      <c r="H85" s="111"/>
      <c r="I85" s="111"/>
      <c r="J85" s="111"/>
      <c r="K85" s="111"/>
    </row>
    <row r="86" spans="2:11" s="23" customFormat="1" ht="13" customHeight="1">
      <c r="B86" s="111"/>
      <c r="C86" s="111"/>
      <c r="D86" s="111"/>
      <c r="E86" s="111"/>
      <c r="F86" s="111"/>
      <c r="G86" s="111"/>
      <c r="H86" s="111"/>
      <c r="I86" s="111"/>
      <c r="J86" s="111"/>
      <c r="K86" s="111"/>
    </row>
    <row r="87" spans="2:11" s="23" customFormat="1" ht="13" customHeight="1">
      <c r="B87" s="111"/>
      <c r="C87" s="111"/>
      <c r="D87" s="111"/>
      <c r="E87" s="111"/>
      <c r="F87" s="111"/>
      <c r="G87" s="111"/>
      <c r="H87" s="111"/>
      <c r="I87" s="111"/>
      <c r="J87" s="111"/>
      <c r="K87" s="111"/>
    </row>
    <row r="88" spans="2:11" s="23" customFormat="1" ht="13" customHeight="1">
      <c r="B88" s="111"/>
      <c r="C88" s="111"/>
      <c r="D88" s="111"/>
      <c r="E88" s="111"/>
      <c r="F88" s="111"/>
      <c r="G88" s="111"/>
      <c r="H88" s="111"/>
      <c r="I88" s="111"/>
      <c r="J88" s="111"/>
      <c r="K88" s="111"/>
    </row>
    <row r="89" spans="2:11" s="23" customFormat="1" ht="13" customHeight="1">
      <c r="B89" s="111"/>
      <c r="C89" s="111"/>
      <c r="D89" s="111"/>
      <c r="E89" s="111"/>
      <c r="F89" s="111"/>
      <c r="G89" s="111"/>
      <c r="H89" s="111"/>
      <c r="I89" s="111"/>
      <c r="J89" s="111"/>
      <c r="K89" s="111"/>
    </row>
    <row r="90" spans="2:11" s="23" customFormat="1" ht="13" customHeight="1">
      <c r="B90" s="111"/>
      <c r="C90" s="111"/>
      <c r="D90" s="111"/>
      <c r="E90" s="111"/>
      <c r="F90" s="111"/>
      <c r="G90" s="111"/>
      <c r="H90" s="111"/>
      <c r="I90" s="111"/>
      <c r="J90" s="111"/>
      <c r="K90" s="111"/>
    </row>
    <row r="91" spans="2:11" s="23" customFormat="1" ht="13" customHeight="1">
      <c r="B91" s="111"/>
      <c r="C91" s="111"/>
      <c r="D91" s="111"/>
      <c r="E91" s="111"/>
      <c r="F91" s="111"/>
      <c r="G91" s="111"/>
      <c r="H91" s="111"/>
      <c r="I91" s="111"/>
      <c r="J91" s="111"/>
      <c r="K91" s="111"/>
    </row>
    <row r="92" spans="2:11" s="23" customFormat="1" ht="13" customHeight="1">
      <c r="B92" s="111"/>
      <c r="C92" s="111"/>
      <c r="D92" s="111"/>
      <c r="E92" s="111"/>
      <c r="F92" s="111"/>
      <c r="G92" s="111"/>
      <c r="H92" s="111"/>
      <c r="I92" s="111"/>
      <c r="J92" s="111"/>
      <c r="K92" s="111"/>
    </row>
    <row r="93" spans="2:11" s="23" customFormat="1" ht="13" customHeight="1">
      <c r="B93" s="111"/>
      <c r="C93" s="111"/>
      <c r="D93" s="111"/>
      <c r="E93" s="111"/>
      <c r="F93" s="111"/>
      <c r="G93" s="111"/>
      <c r="H93" s="111"/>
      <c r="I93" s="111"/>
      <c r="J93" s="111"/>
      <c r="K93" s="111"/>
    </row>
    <row r="94" spans="2:11" s="23" customFormat="1" ht="13" customHeight="1">
      <c r="B94" s="111"/>
      <c r="C94" s="111"/>
      <c r="D94" s="111"/>
      <c r="E94" s="111"/>
      <c r="F94" s="111"/>
      <c r="G94" s="111"/>
      <c r="H94" s="111"/>
      <c r="I94" s="111"/>
      <c r="J94" s="111"/>
      <c r="K94" s="111"/>
    </row>
    <row r="95" spans="2:11" s="23" customFormat="1" ht="13" customHeight="1">
      <c r="B95" s="111"/>
      <c r="C95" s="111"/>
      <c r="D95" s="111"/>
      <c r="E95" s="111"/>
      <c r="F95" s="111"/>
      <c r="G95" s="111"/>
      <c r="H95" s="111"/>
      <c r="I95" s="111"/>
      <c r="J95" s="111"/>
      <c r="K95" s="111"/>
    </row>
    <row r="96" spans="2:11" s="23" customFormat="1" ht="13" customHeight="1">
      <c r="B96" s="111"/>
      <c r="C96" s="111"/>
      <c r="D96" s="111"/>
      <c r="E96" s="111"/>
      <c r="F96" s="111"/>
      <c r="G96" s="111"/>
      <c r="H96" s="111"/>
      <c r="I96" s="111"/>
      <c r="J96" s="111"/>
      <c r="K96" s="111"/>
    </row>
    <row r="97" spans="2:11" s="23" customFormat="1" ht="13" customHeight="1">
      <c r="B97" s="111"/>
      <c r="C97" s="111"/>
      <c r="D97" s="111"/>
      <c r="E97" s="111"/>
      <c r="F97" s="111"/>
      <c r="G97" s="111"/>
      <c r="H97" s="111"/>
      <c r="I97" s="111"/>
      <c r="J97" s="111"/>
      <c r="K97" s="111"/>
    </row>
    <row r="98" spans="2:11" s="23" customFormat="1" ht="13" customHeight="1">
      <c r="B98" s="111"/>
      <c r="C98" s="111"/>
      <c r="D98" s="111"/>
      <c r="E98" s="111"/>
      <c r="F98" s="111"/>
      <c r="G98" s="111"/>
      <c r="H98" s="111"/>
      <c r="I98" s="111"/>
      <c r="J98" s="111"/>
      <c r="K98" s="111"/>
    </row>
    <row r="99" spans="2:11" s="23" customFormat="1" ht="13" customHeight="1">
      <c r="B99" s="111"/>
      <c r="C99" s="111"/>
      <c r="D99" s="111"/>
      <c r="E99" s="111"/>
      <c r="F99" s="111"/>
      <c r="G99" s="111"/>
      <c r="H99" s="111"/>
      <c r="I99" s="111"/>
      <c r="J99" s="111"/>
      <c r="K99" s="111"/>
    </row>
  </sheetData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0033"/>
  </sheetPr>
  <dimension ref="A1:K99"/>
  <sheetViews>
    <sheetView showZeros="0" zoomScale="80" zoomScaleNormal="80" workbookViewId="0">
      <selection activeCell="K10" sqref="K10"/>
    </sheetView>
  </sheetViews>
  <sheetFormatPr defaultColWidth="9.1796875" defaultRowHeight="13" customHeight="1"/>
  <cols>
    <col min="1" max="1" width="24.1796875" style="9" customWidth="1"/>
    <col min="2" max="2" width="12" style="103" customWidth="1"/>
    <col min="3" max="11" width="9.1796875" style="103"/>
    <col min="12" max="16384" width="9.1796875" style="19"/>
  </cols>
  <sheetData>
    <row r="1" spans="1:11" s="24" customFormat="1" ht="13" customHeight="1">
      <c r="A1" s="24" t="str">
        <f>+'[11]All Dist Ed Deg Granting'!A1</f>
        <v>Distance Education, Degree-Granting</v>
      </c>
      <c r="B1" s="91">
        <f>+'[11]All Dist Ed Deg Granting'!B1</f>
        <v>0</v>
      </c>
      <c r="C1" s="91"/>
      <c r="D1" s="91"/>
      <c r="E1" s="91"/>
      <c r="F1" s="91"/>
      <c r="G1" s="91"/>
      <c r="H1" s="91"/>
      <c r="I1" s="91"/>
      <c r="J1" s="91"/>
      <c r="K1" s="91"/>
    </row>
    <row r="2" spans="1:11" s="24" customFormat="1" ht="13" customHeight="1">
      <c r="A2" s="9" t="str">
        <f>+'[11]All Dist Ed Deg Granting'!A2</f>
        <v>*Data not defined by IPEDS prior to 2011</v>
      </c>
      <c r="B2" s="91">
        <f>+'[11]All Dist Ed Deg Granting'!B2</f>
        <v>0</v>
      </c>
      <c r="C2" s="91"/>
      <c r="D2" s="91"/>
      <c r="E2" s="91"/>
      <c r="F2" s="91"/>
      <c r="G2" s="91"/>
      <c r="H2" s="91"/>
      <c r="I2" s="91"/>
      <c r="J2" s="91"/>
      <c r="K2" s="91"/>
    </row>
    <row r="3" spans="1:11" s="83" customFormat="1" ht="13" customHeight="1">
      <c r="A3" s="14">
        <f>+'[11]All Dist Ed Deg Granting'!A3</f>
        <v>0</v>
      </c>
      <c r="B3" s="92" t="str">
        <f>+'[11]All Dist Ed Deg Granting'!B3</f>
        <v>2006</v>
      </c>
      <c r="C3" s="92" t="str">
        <f>+'[11]All Dist Ed Deg Granting'!C3</f>
        <v>2011</v>
      </c>
      <c r="D3" s="92" t="str">
        <f>+'[11]All Dist Ed Deg Granting'!D3</f>
        <v>2012</v>
      </c>
      <c r="E3" s="90" t="s">
        <v>78</v>
      </c>
      <c r="F3" s="90" t="s">
        <v>79</v>
      </c>
      <c r="G3" s="90" t="s">
        <v>80</v>
      </c>
      <c r="H3" s="90" t="s">
        <v>81</v>
      </c>
      <c r="I3" s="90" t="s">
        <v>82</v>
      </c>
      <c r="J3" s="90" t="s">
        <v>83</v>
      </c>
      <c r="K3" s="92" t="s">
        <v>84</v>
      </c>
    </row>
    <row r="4" spans="1:11" ht="13" customHeight="1">
      <c r="A4" s="15" t="str">
        <f>+'[11]All Dist Ed Deg Granting'!A4</f>
        <v>50 States and D.C.</v>
      </c>
      <c r="B4" s="93">
        <f>+'[11]All Dist Ed Deg Granting'!B4</f>
        <v>243802</v>
      </c>
      <c r="C4" s="93">
        <f>+'[11]All Dist Ed Deg Granting'!C4</f>
        <v>623292</v>
      </c>
      <c r="D4" s="93">
        <f>+'[11]All Dist Ed Deg Granting'!D4</f>
        <v>355063</v>
      </c>
      <c r="E4" s="93">
        <f>+'[11]All Dist Ed Deg Granting'!E4</f>
        <v>363126</v>
      </c>
      <c r="F4" s="93">
        <f>+'[11]All Dist Ed Deg Granting'!F4</f>
        <v>383004</v>
      </c>
      <c r="G4" s="93">
        <f>+'[11]All Dist Ed Deg Granting'!G4</f>
        <v>413326</v>
      </c>
      <c r="H4" s="93">
        <f>+'[11]All Dist Ed Deg Granting'!H4</f>
        <v>396130</v>
      </c>
      <c r="I4" s="93">
        <f>+'[11]All Dist Ed Deg Granting'!I4</f>
        <v>401425</v>
      </c>
      <c r="J4" s="93">
        <f>+'[11]All Dist Ed Deg Granting'!J4</f>
        <v>441652</v>
      </c>
      <c r="K4" s="132">
        <f>+'[12]All Dist Ed Deg Granting'!K4</f>
        <v>432968</v>
      </c>
    </row>
    <row r="5" spans="1:11" ht="13" customHeight="1">
      <c r="A5" s="1" t="str">
        <f>+'[11]All Dist Ed Deg Granting'!A5</f>
        <v>SREB States</v>
      </c>
      <c r="B5" s="94">
        <f>+'[11]All Dist Ed Deg Granting'!B5</f>
        <v>347</v>
      </c>
      <c r="C5" s="94">
        <f>+'[11]All Dist Ed Deg Granting'!C5</f>
        <v>94597</v>
      </c>
      <c r="D5" s="94">
        <f>+'[11]All Dist Ed Deg Granting'!D5</f>
        <v>77343</v>
      </c>
      <c r="E5" s="94">
        <f>+'[11]All Dist Ed Deg Granting'!E5</f>
        <v>73312</v>
      </c>
      <c r="F5" s="94">
        <f>+'[11]All Dist Ed Deg Granting'!F5</f>
        <v>76082</v>
      </c>
      <c r="G5" s="94">
        <f>+'[11]All Dist Ed Deg Granting'!G5</f>
        <v>92037</v>
      </c>
      <c r="H5" s="94">
        <f>+'[11]All Dist Ed Deg Granting'!H5</f>
        <v>88251</v>
      </c>
      <c r="I5" s="94">
        <f>+'[11]All Dist Ed Deg Granting'!I5</f>
        <v>85119</v>
      </c>
      <c r="J5" s="94">
        <f>+'[11]All Dist Ed Deg Granting'!J5</f>
        <v>85551</v>
      </c>
      <c r="K5" s="130">
        <f>+'[12]All Dist Ed Deg Granting'!K5</f>
        <v>84000</v>
      </c>
    </row>
    <row r="6" spans="1:11" s="25" customFormat="1" ht="13" customHeight="1">
      <c r="A6" s="17" t="str">
        <f>+'[11]All Dist Ed Deg Granting'!A6</f>
        <v xml:space="preserve">   as a percent of U.S.</v>
      </c>
      <c r="B6" s="95">
        <f>+'[11]All Dist Ed Deg Granting'!B6</f>
        <v>0.14232861092197766</v>
      </c>
      <c r="C6" s="95">
        <f>+'[11]All Dist Ed Deg Granting'!C6</f>
        <v>15.176995693832104</v>
      </c>
      <c r="D6" s="95">
        <f>+'[11]All Dist Ed Deg Granting'!D6</f>
        <v>21.782894866544812</v>
      </c>
      <c r="E6" s="95">
        <f>+'[11]All Dist Ed Deg Granting'!E6</f>
        <v>20.189135451606329</v>
      </c>
      <c r="F6" s="95">
        <f>+'[11]All Dist Ed Deg Granting'!F6</f>
        <v>19.864544495618844</v>
      </c>
      <c r="G6" s="95">
        <f>+'[11]All Dist Ed Deg Granting'!G6</f>
        <v>22.267411196005092</v>
      </c>
      <c r="H6" s="95">
        <f>+'[11]All Dist Ed Deg Granting'!H6</f>
        <v>22.278292479741499</v>
      </c>
      <c r="I6" s="95">
        <f>+'[11]All Dist Ed Deg Granting'!I6</f>
        <v>21.204210001868343</v>
      </c>
      <c r="J6" s="95">
        <f>+'[11]All Dist Ed Deg Granting'!J6</f>
        <v>19.370680988651699</v>
      </c>
      <c r="K6" s="131">
        <f>+'[12]All Dist Ed Deg Granting'!K6</f>
        <v>19.400971896306423</v>
      </c>
    </row>
    <row r="7" spans="1:11" ht="13" customHeight="1">
      <c r="A7" s="1" t="str">
        <f>+'[11]All Dist Ed Deg Granting'!A7</f>
        <v>Alabama</v>
      </c>
      <c r="B7" s="96">
        <f>+'[11]All Dist Ed Deg Granting'!B7</f>
        <v>0</v>
      </c>
      <c r="C7" s="96">
        <f>+'[11]All Dist Ed Deg Granting'!C7</f>
        <v>17459</v>
      </c>
      <c r="D7" s="96">
        <f>+'[11]All Dist Ed Deg Granting'!D7</f>
        <v>0</v>
      </c>
      <c r="E7" s="96">
        <f>+'[11]All Dist Ed Deg Granting'!E7</f>
        <v>0</v>
      </c>
      <c r="F7" s="96">
        <f>+'[11]All Dist Ed Deg Granting'!F7</f>
        <v>0</v>
      </c>
      <c r="G7" s="96">
        <f>+'[11]All Dist Ed Deg Granting'!G7</f>
        <v>21450</v>
      </c>
      <c r="H7" s="96">
        <f>+'[11]All Dist Ed Deg Granting'!H7</f>
        <v>22039</v>
      </c>
      <c r="I7" s="96">
        <f>+'[11]All Dist Ed Deg Granting'!I7</f>
        <v>21493</v>
      </c>
      <c r="J7" s="96">
        <f>+'[11]All Dist Ed Deg Granting'!J7</f>
        <v>21859</v>
      </c>
      <c r="K7" s="133">
        <f>+'[12]All Dist Ed Deg Granting'!K7</f>
        <v>20867</v>
      </c>
    </row>
    <row r="8" spans="1:11" ht="13" customHeight="1">
      <c r="A8" s="1" t="str">
        <f>+'[11]All Dist Ed Deg Granting'!A8</f>
        <v>Arkansas</v>
      </c>
      <c r="B8" s="97">
        <f>+'[11]All Dist Ed Deg Granting'!B8</f>
        <v>0</v>
      </c>
      <c r="C8" s="97">
        <f>+'[11]All Dist Ed Deg Granting'!C8</f>
        <v>0</v>
      </c>
      <c r="D8" s="97">
        <f>+'[11]All Dist Ed Deg Granting'!D8</f>
        <v>0</v>
      </c>
      <c r="E8" s="97">
        <f>+'[11]All Dist Ed Deg Granting'!E8</f>
        <v>0</v>
      </c>
      <c r="F8" s="97">
        <f>+'[11]All Dist Ed Deg Granting'!F8</f>
        <v>0</v>
      </c>
      <c r="G8" s="97">
        <f>+'[11]All Dist Ed Deg Granting'!G8</f>
        <v>0</v>
      </c>
      <c r="H8" s="97">
        <f>+'[11]All Dist Ed Deg Granting'!H8</f>
        <v>0</v>
      </c>
      <c r="I8" s="97">
        <f>+'[11]All Dist Ed Deg Granting'!I8</f>
        <v>0</v>
      </c>
      <c r="J8" s="97">
        <f>+'[11]All Dist Ed Deg Granting'!J8</f>
        <v>0</v>
      </c>
      <c r="K8" s="133">
        <f>+'[12]All Dist Ed Deg Granting'!K8</f>
        <v>799</v>
      </c>
    </row>
    <row r="9" spans="1:11" ht="13" customHeight="1">
      <c r="A9" s="1" t="str">
        <f>+'[11]All Dist Ed Deg Granting'!A9</f>
        <v>Delaware</v>
      </c>
      <c r="B9" s="97">
        <f>+'[11]All Dist Ed Deg Granting'!B9</f>
        <v>0</v>
      </c>
      <c r="C9" s="97">
        <f>+'[11]All Dist Ed Deg Granting'!C9</f>
        <v>0</v>
      </c>
      <c r="D9" s="97">
        <f>+'[11]All Dist Ed Deg Granting'!D9</f>
        <v>0</v>
      </c>
      <c r="E9" s="97">
        <f>+'[11]All Dist Ed Deg Granting'!E9</f>
        <v>0</v>
      </c>
      <c r="F9" s="97">
        <f>+'[11]All Dist Ed Deg Granting'!F9</f>
        <v>0</v>
      </c>
      <c r="G9" s="97">
        <f>+'[11]All Dist Ed Deg Granting'!G9</f>
        <v>0</v>
      </c>
      <c r="H9" s="97">
        <f>+'[11]All Dist Ed Deg Granting'!H9</f>
        <v>0</v>
      </c>
      <c r="I9" s="97">
        <f>+'[11]All Dist Ed Deg Granting'!I9</f>
        <v>0</v>
      </c>
      <c r="J9" s="97">
        <f>+'[11]All Dist Ed Deg Granting'!J9</f>
        <v>0</v>
      </c>
      <c r="K9" s="133">
        <f>+'[12]All Dist Ed Deg Granting'!K9</f>
        <v>0</v>
      </c>
    </row>
    <row r="10" spans="1:11" ht="13" customHeight="1">
      <c r="A10" s="1" t="str">
        <f>+'[11]All Dist Ed Deg Granting'!A10</f>
        <v>Florida</v>
      </c>
      <c r="B10" s="97">
        <f>+'[11]All Dist Ed Deg Granting'!B10</f>
        <v>0</v>
      </c>
      <c r="C10" s="97">
        <f>+'[11]All Dist Ed Deg Granting'!C10</f>
        <v>2053</v>
      </c>
      <c r="D10" s="97">
        <f>+'[11]All Dist Ed Deg Granting'!D10</f>
        <v>5065</v>
      </c>
      <c r="E10" s="97">
        <f>+'[11]All Dist Ed Deg Granting'!E10</f>
        <v>4952</v>
      </c>
      <c r="F10" s="97">
        <f>+'[11]All Dist Ed Deg Granting'!F10</f>
        <v>5286</v>
      </c>
      <c r="G10" s="97">
        <f>+'[11]All Dist Ed Deg Granting'!G10</f>
        <v>5495</v>
      </c>
      <c r="H10" s="97">
        <f>+'[11]All Dist Ed Deg Granting'!H10</f>
        <v>5414</v>
      </c>
      <c r="I10" s="97">
        <f>+'[11]All Dist Ed Deg Granting'!I10</f>
        <v>5830</v>
      </c>
      <c r="J10" s="97">
        <f>+'[11]All Dist Ed Deg Granting'!J10</f>
        <v>6220</v>
      </c>
      <c r="K10" s="133">
        <f>+'[12]All Dist Ed Deg Granting'!K10</f>
        <v>6134</v>
      </c>
    </row>
    <row r="11" spans="1:11" ht="13" customHeight="1">
      <c r="A11" s="1" t="str">
        <f>+'[11]All Dist Ed Deg Granting'!A11</f>
        <v>Georgia</v>
      </c>
      <c r="B11" s="97">
        <f>+'[11]All Dist Ed Deg Granting'!B11</f>
        <v>0</v>
      </c>
      <c r="C11" s="97">
        <f>+'[11]All Dist Ed Deg Granting'!C11</f>
        <v>22544</v>
      </c>
      <c r="D11" s="97">
        <f>+'[11]All Dist Ed Deg Granting'!D11</f>
        <v>12364</v>
      </c>
      <c r="E11" s="97">
        <f>+'[11]All Dist Ed Deg Granting'!E11</f>
        <v>11143</v>
      </c>
      <c r="F11" s="97">
        <f>+'[11]All Dist Ed Deg Granting'!F11</f>
        <v>11522</v>
      </c>
      <c r="G11" s="97">
        <f>+'[11]All Dist Ed Deg Granting'!G11</f>
        <v>10781</v>
      </c>
      <c r="H11" s="97">
        <f>+'[11]All Dist Ed Deg Granting'!H11</f>
        <v>8954</v>
      </c>
      <c r="I11" s="97">
        <f>+'[11]All Dist Ed Deg Granting'!I11</f>
        <v>7575</v>
      </c>
      <c r="J11" s="97">
        <f>+'[11]All Dist Ed Deg Granting'!J11</f>
        <v>6904</v>
      </c>
      <c r="K11" s="133">
        <f>+'[12]All Dist Ed Deg Granting'!K11</f>
        <v>6195</v>
      </c>
    </row>
    <row r="12" spans="1:11" ht="13" customHeight="1">
      <c r="A12" s="1" t="str">
        <f>+'[11]All Dist Ed Deg Granting'!A12</f>
        <v>Kentucky</v>
      </c>
      <c r="B12" s="97">
        <f>+'[11]All Dist Ed Deg Granting'!B12</f>
        <v>347</v>
      </c>
      <c r="C12" s="97">
        <f>+'[11]All Dist Ed Deg Granting'!C12</f>
        <v>1703</v>
      </c>
      <c r="D12" s="97">
        <f>+'[11]All Dist Ed Deg Granting'!D12</f>
        <v>1799</v>
      </c>
      <c r="E12" s="97">
        <f>+'[11]All Dist Ed Deg Granting'!E12</f>
        <v>1795</v>
      </c>
      <c r="F12" s="97">
        <f>+'[11]All Dist Ed Deg Granting'!F12</f>
        <v>1735</v>
      </c>
      <c r="G12" s="97">
        <f>+'[11]All Dist Ed Deg Granting'!G12</f>
        <v>1605</v>
      </c>
      <c r="H12" s="97">
        <f>+'[11]All Dist Ed Deg Granting'!H12</f>
        <v>1784</v>
      </c>
      <c r="I12" s="97">
        <f>+'[11]All Dist Ed Deg Granting'!I12</f>
        <v>2004</v>
      </c>
      <c r="J12" s="97">
        <f>+'[11]All Dist Ed Deg Granting'!J12</f>
        <v>2140</v>
      </c>
      <c r="K12" s="133">
        <f>+'[12]All Dist Ed Deg Granting'!K12</f>
        <v>2237</v>
      </c>
    </row>
    <row r="13" spans="1:11" ht="13" customHeight="1">
      <c r="A13" s="1" t="str">
        <f>+'[11]All Dist Ed Deg Granting'!A13</f>
        <v>Louisiana</v>
      </c>
      <c r="B13" s="97">
        <f>+'[11]All Dist Ed Deg Granting'!B13</f>
        <v>0</v>
      </c>
      <c r="C13" s="97">
        <f>+'[11]All Dist Ed Deg Granting'!C13</f>
        <v>0</v>
      </c>
      <c r="D13" s="97">
        <f>+'[11]All Dist Ed Deg Granting'!D13</f>
        <v>0</v>
      </c>
      <c r="E13" s="97">
        <f>+'[11]All Dist Ed Deg Granting'!E13</f>
        <v>0</v>
      </c>
      <c r="F13" s="97">
        <f>+'[11]All Dist Ed Deg Granting'!F13</f>
        <v>0</v>
      </c>
      <c r="G13" s="97">
        <f>+'[11]All Dist Ed Deg Granting'!G13</f>
        <v>0</v>
      </c>
      <c r="H13" s="97">
        <f>+'[11]All Dist Ed Deg Granting'!H13</f>
        <v>0</v>
      </c>
      <c r="I13" s="97">
        <f>+'[11]All Dist Ed Deg Granting'!I13</f>
        <v>0</v>
      </c>
      <c r="J13" s="97">
        <f>+'[11]All Dist Ed Deg Granting'!J13</f>
        <v>0</v>
      </c>
      <c r="K13" s="133">
        <f>+'[12]All Dist Ed Deg Granting'!K13</f>
        <v>0</v>
      </c>
    </row>
    <row r="14" spans="1:11" ht="13" customHeight="1">
      <c r="A14" s="1" t="str">
        <f>+'[11]All Dist Ed Deg Granting'!A14</f>
        <v>Maryland</v>
      </c>
      <c r="B14" s="97">
        <f>+'[11]All Dist Ed Deg Granting'!B14</f>
        <v>0</v>
      </c>
      <c r="C14" s="97">
        <f>+'[11]All Dist Ed Deg Granting'!C14</f>
        <v>0</v>
      </c>
      <c r="D14" s="97">
        <f>+'[11]All Dist Ed Deg Granting'!D14</f>
        <v>0</v>
      </c>
      <c r="E14" s="97">
        <f>+'[11]All Dist Ed Deg Granting'!E14</f>
        <v>0</v>
      </c>
      <c r="F14" s="97">
        <f>+'[11]All Dist Ed Deg Granting'!F14</f>
        <v>0</v>
      </c>
      <c r="G14" s="97">
        <f>+'[11]All Dist Ed Deg Granting'!G14</f>
        <v>0</v>
      </c>
      <c r="H14" s="97">
        <f>+'[11]All Dist Ed Deg Granting'!H14</f>
        <v>0</v>
      </c>
      <c r="I14" s="97">
        <f>+'[11]All Dist Ed Deg Granting'!I14</f>
        <v>0</v>
      </c>
      <c r="J14" s="97">
        <f>+'[11]All Dist Ed Deg Granting'!J14</f>
        <v>0</v>
      </c>
      <c r="K14" s="133">
        <f>+'[12]All Dist Ed Deg Granting'!K14</f>
        <v>0</v>
      </c>
    </row>
    <row r="15" spans="1:11" ht="13" customHeight="1">
      <c r="A15" s="1" t="str">
        <f>+'[11]All Dist Ed Deg Granting'!A15</f>
        <v>Mississippi</v>
      </c>
      <c r="B15" s="97">
        <f>+'[11]All Dist Ed Deg Granting'!B15</f>
        <v>0</v>
      </c>
      <c r="C15" s="97">
        <f>+'[11]All Dist Ed Deg Granting'!C15</f>
        <v>0</v>
      </c>
      <c r="D15" s="97">
        <f>+'[11]All Dist Ed Deg Granting'!D15</f>
        <v>0</v>
      </c>
      <c r="E15" s="97">
        <f>+'[11]All Dist Ed Deg Granting'!E15</f>
        <v>0</v>
      </c>
      <c r="F15" s="97">
        <f>+'[11]All Dist Ed Deg Granting'!F15</f>
        <v>0</v>
      </c>
      <c r="G15" s="97">
        <f>+'[11]All Dist Ed Deg Granting'!G15</f>
        <v>0</v>
      </c>
      <c r="H15" s="97">
        <f>+'[11]All Dist Ed Deg Granting'!H15</f>
        <v>0</v>
      </c>
      <c r="I15" s="97">
        <f>+'[11]All Dist Ed Deg Granting'!I15</f>
        <v>0</v>
      </c>
      <c r="J15" s="97">
        <f>+'[11]All Dist Ed Deg Granting'!J15</f>
        <v>0</v>
      </c>
      <c r="K15" s="133">
        <f>+'[12]All Dist Ed Deg Granting'!K15</f>
        <v>0</v>
      </c>
    </row>
    <row r="16" spans="1:11" ht="13" customHeight="1">
      <c r="A16" s="1" t="str">
        <f>+'[11]All Dist Ed Deg Granting'!A16</f>
        <v>North Carolina</v>
      </c>
      <c r="B16" s="97">
        <f>+'[11]All Dist Ed Deg Granting'!B16</f>
        <v>0</v>
      </c>
      <c r="C16" s="97">
        <f>+'[11]All Dist Ed Deg Granting'!C16</f>
        <v>0</v>
      </c>
      <c r="D16" s="97">
        <f>+'[11]All Dist Ed Deg Granting'!D16</f>
        <v>0</v>
      </c>
      <c r="E16" s="97">
        <f>+'[11]All Dist Ed Deg Granting'!E16</f>
        <v>0</v>
      </c>
      <c r="F16" s="97">
        <f>+'[11]All Dist Ed Deg Granting'!F16</f>
        <v>0</v>
      </c>
      <c r="G16" s="97">
        <f>+'[11]All Dist Ed Deg Granting'!G16</f>
        <v>0</v>
      </c>
      <c r="H16" s="97">
        <f>+'[11]All Dist Ed Deg Granting'!H16</f>
        <v>0</v>
      </c>
      <c r="I16" s="97">
        <f>+'[11]All Dist Ed Deg Granting'!I16</f>
        <v>0</v>
      </c>
      <c r="J16" s="97">
        <f>+'[11]All Dist Ed Deg Granting'!J16</f>
        <v>32</v>
      </c>
      <c r="K16" s="133">
        <f>+'[12]All Dist Ed Deg Granting'!K16</f>
        <v>66</v>
      </c>
    </row>
    <row r="17" spans="1:11" ht="13" customHeight="1">
      <c r="A17" s="1" t="str">
        <f>+'[11]All Dist Ed Deg Granting'!A17</f>
        <v>Oklahoma</v>
      </c>
      <c r="B17" s="97">
        <f>+'[11]All Dist Ed Deg Granting'!B17</f>
        <v>0</v>
      </c>
      <c r="C17" s="97">
        <f>+'[11]All Dist Ed Deg Granting'!C17</f>
        <v>0</v>
      </c>
      <c r="D17" s="97">
        <f>+'[11]All Dist Ed Deg Granting'!D17</f>
        <v>0</v>
      </c>
      <c r="E17" s="97">
        <f>+'[11]All Dist Ed Deg Granting'!E17</f>
        <v>0</v>
      </c>
      <c r="F17" s="97">
        <f>+'[11]All Dist Ed Deg Granting'!F17</f>
        <v>0</v>
      </c>
      <c r="G17" s="97">
        <f>+'[11]All Dist Ed Deg Granting'!G17</f>
        <v>0</v>
      </c>
      <c r="H17" s="97">
        <f>+'[11]All Dist Ed Deg Granting'!H17</f>
        <v>0</v>
      </c>
      <c r="I17" s="97">
        <f>+'[11]All Dist Ed Deg Granting'!I17</f>
        <v>0</v>
      </c>
      <c r="J17" s="97">
        <f>+'[11]All Dist Ed Deg Granting'!J17</f>
        <v>0</v>
      </c>
      <c r="K17" s="133">
        <f>+'[12]All Dist Ed Deg Granting'!K17</f>
        <v>0</v>
      </c>
    </row>
    <row r="18" spans="1:11" ht="13" customHeight="1">
      <c r="A18" s="1" t="str">
        <f>+'[11]All Dist Ed Deg Granting'!A18</f>
        <v>South Carolina</v>
      </c>
      <c r="B18" s="97">
        <f>+'[11]All Dist Ed Deg Granting'!B18</f>
        <v>0</v>
      </c>
      <c r="C18" s="97">
        <f>+'[11]All Dist Ed Deg Granting'!C18</f>
        <v>0</v>
      </c>
      <c r="D18" s="97">
        <f>+'[11]All Dist Ed Deg Granting'!D18</f>
        <v>0</v>
      </c>
      <c r="E18" s="97">
        <f>+'[11]All Dist Ed Deg Granting'!E18</f>
        <v>0</v>
      </c>
      <c r="F18" s="97">
        <f>+'[11]All Dist Ed Deg Granting'!F18</f>
        <v>0</v>
      </c>
      <c r="G18" s="97">
        <f>+'[11]All Dist Ed Deg Granting'!G18</f>
        <v>0</v>
      </c>
      <c r="H18" s="97">
        <f>+'[11]All Dist Ed Deg Granting'!H18</f>
        <v>0</v>
      </c>
      <c r="I18" s="97">
        <f>+'[11]All Dist Ed Deg Granting'!I18</f>
        <v>0</v>
      </c>
      <c r="J18" s="97">
        <f>+'[11]All Dist Ed Deg Granting'!J18</f>
        <v>0</v>
      </c>
      <c r="K18" s="133">
        <f>+'[12]All Dist Ed Deg Granting'!K18</f>
        <v>0</v>
      </c>
    </row>
    <row r="19" spans="1:11" ht="13" customHeight="1">
      <c r="A19" s="1" t="str">
        <f>+'[11]All Dist Ed Deg Granting'!A19</f>
        <v>Tennessee</v>
      </c>
      <c r="B19" s="97">
        <f>+'[11]All Dist Ed Deg Granting'!B19</f>
        <v>0</v>
      </c>
      <c r="C19" s="97">
        <f>+'[11]All Dist Ed Deg Granting'!C19</f>
        <v>0</v>
      </c>
      <c r="D19" s="97">
        <f>+'[11]All Dist Ed Deg Granting'!D19</f>
        <v>0</v>
      </c>
      <c r="E19" s="97">
        <f>+'[11]All Dist Ed Deg Granting'!E19</f>
        <v>0</v>
      </c>
      <c r="F19" s="97">
        <f>+'[11]All Dist Ed Deg Granting'!F19</f>
        <v>0</v>
      </c>
      <c r="G19" s="97">
        <f>+'[11]All Dist Ed Deg Granting'!G19</f>
        <v>0</v>
      </c>
      <c r="H19" s="97">
        <f>+'[11]All Dist Ed Deg Granting'!H19</f>
        <v>208</v>
      </c>
      <c r="I19" s="97">
        <f>+'[11]All Dist Ed Deg Granting'!I19</f>
        <v>166</v>
      </c>
      <c r="J19" s="97">
        <f>+'[11]All Dist Ed Deg Granting'!J19</f>
        <v>134</v>
      </c>
      <c r="K19" s="133">
        <f>+'[12]All Dist Ed Deg Granting'!K19</f>
        <v>140</v>
      </c>
    </row>
    <row r="20" spans="1:11" ht="13" customHeight="1">
      <c r="A20" s="1" t="str">
        <f>+'[11]All Dist Ed Deg Granting'!A20</f>
        <v>Texas</v>
      </c>
      <c r="B20" s="97">
        <f>+'[11]All Dist Ed Deg Granting'!B20</f>
        <v>0</v>
      </c>
      <c r="C20" s="97">
        <f>+'[11]All Dist Ed Deg Granting'!C20</f>
        <v>0</v>
      </c>
      <c r="D20" s="97">
        <f>+'[11]All Dist Ed Deg Granting'!D20</f>
        <v>0</v>
      </c>
      <c r="E20" s="97">
        <f>+'[11]All Dist Ed Deg Granting'!E20</f>
        <v>0</v>
      </c>
      <c r="F20" s="97">
        <f>+'[11]All Dist Ed Deg Granting'!F20</f>
        <v>0</v>
      </c>
      <c r="G20" s="97">
        <f>+'[11]All Dist Ed Deg Granting'!G20</f>
        <v>345</v>
      </c>
      <c r="H20" s="97">
        <f>+'[11]All Dist Ed Deg Granting'!H20</f>
        <v>529</v>
      </c>
      <c r="I20" s="97">
        <f>+'[11]All Dist Ed Deg Granting'!I20</f>
        <v>565</v>
      </c>
      <c r="J20" s="97">
        <f>+'[11]All Dist Ed Deg Granting'!J20</f>
        <v>768</v>
      </c>
      <c r="K20" s="133">
        <f>+'[12]All Dist Ed Deg Granting'!K20</f>
        <v>703</v>
      </c>
    </row>
    <row r="21" spans="1:11" ht="13" customHeight="1">
      <c r="A21" s="1" t="str">
        <f>+'[11]All Dist Ed Deg Granting'!A21</f>
        <v>Virginia</v>
      </c>
      <c r="B21" s="97">
        <f>+'[11]All Dist Ed Deg Granting'!B21</f>
        <v>0</v>
      </c>
      <c r="C21" s="97">
        <f>+'[11]All Dist Ed Deg Granting'!C21</f>
        <v>0</v>
      </c>
      <c r="D21" s="97">
        <f>+'[11]All Dist Ed Deg Granting'!D21</f>
        <v>0</v>
      </c>
      <c r="E21" s="97">
        <f>+'[11]All Dist Ed Deg Granting'!E21</f>
        <v>0</v>
      </c>
      <c r="F21" s="97">
        <f>+'[11]All Dist Ed Deg Granting'!F21</f>
        <v>0</v>
      </c>
      <c r="G21" s="97">
        <f>+'[11]All Dist Ed Deg Granting'!G21</f>
        <v>0</v>
      </c>
      <c r="H21" s="97">
        <f>+'[11]All Dist Ed Deg Granting'!H21</f>
        <v>0</v>
      </c>
      <c r="I21" s="97">
        <f>+'[11]All Dist Ed Deg Granting'!I21</f>
        <v>0</v>
      </c>
      <c r="J21" s="97">
        <f>+'[11]All Dist Ed Deg Granting'!J21</f>
        <v>0</v>
      </c>
      <c r="K21" s="133">
        <f>+'[12]All Dist Ed Deg Granting'!K21</f>
        <v>0</v>
      </c>
    </row>
    <row r="22" spans="1:11" ht="13" customHeight="1">
      <c r="A22" s="3" t="str">
        <f>+'[11]All Dist Ed Deg Granting'!A22</f>
        <v>West Virginia</v>
      </c>
      <c r="B22" s="98">
        <f>+'[11]All Dist Ed Deg Granting'!B22</f>
        <v>0</v>
      </c>
      <c r="C22" s="98">
        <f>+'[11]All Dist Ed Deg Granting'!C22</f>
        <v>50838</v>
      </c>
      <c r="D22" s="98">
        <f>+'[11]All Dist Ed Deg Granting'!D22</f>
        <v>58115</v>
      </c>
      <c r="E22" s="98">
        <f>+'[11]All Dist Ed Deg Granting'!E22</f>
        <v>55422</v>
      </c>
      <c r="F22" s="98">
        <f>+'[11]All Dist Ed Deg Granting'!F22</f>
        <v>57539</v>
      </c>
      <c r="G22" s="98">
        <f>+'[11]All Dist Ed Deg Granting'!G22</f>
        <v>52361</v>
      </c>
      <c r="H22" s="98">
        <f>+'[11]All Dist Ed Deg Granting'!H22</f>
        <v>49323</v>
      </c>
      <c r="I22" s="98">
        <f>+'[11]All Dist Ed Deg Granting'!I22</f>
        <v>47486</v>
      </c>
      <c r="J22" s="98">
        <f>+'[11]All Dist Ed Deg Granting'!J22</f>
        <v>47494</v>
      </c>
      <c r="K22" s="109">
        <f>+'[12]All Dist Ed Deg Granting'!K22</f>
        <v>46859</v>
      </c>
    </row>
    <row r="23" spans="1:11" ht="13" customHeight="1">
      <c r="A23" s="1" t="str">
        <f>+'[11]All Dist Ed Deg Granting'!A23</f>
        <v>West</v>
      </c>
      <c r="B23" s="94">
        <f>+'[11]All Dist Ed Deg Granting'!B23</f>
        <v>190259</v>
      </c>
      <c r="C23" s="94">
        <f>+'[11]All Dist Ed Deg Granting'!C23</f>
        <v>400544</v>
      </c>
      <c r="D23" s="94">
        <f>+'[11]All Dist Ed Deg Granting'!D23</f>
        <v>105675</v>
      </c>
      <c r="E23" s="94">
        <f>+'[11]All Dist Ed Deg Granting'!E23</f>
        <v>114192</v>
      </c>
      <c r="F23" s="94">
        <f>+'[11]All Dist Ed Deg Granting'!F23</f>
        <v>126853</v>
      </c>
      <c r="G23" s="94">
        <f>+'[11]All Dist Ed Deg Granting'!G23</f>
        <v>141809</v>
      </c>
      <c r="H23" s="94">
        <f>+'[11]All Dist Ed Deg Granting'!H23</f>
        <v>131447</v>
      </c>
      <c r="I23" s="94">
        <f>+'[11]All Dist Ed Deg Granting'!I23</f>
        <v>150312</v>
      </c>
      <c r="J23" s="94">
        <f>+'[11]All Dist Ed Deg Granting'!J23</f>
        <v>196578</v>
      </c>
      <c r="K23" s="130">
        <f>+'[12]All Dist Ed Deg Granting'!K23</f>
        <v>220233</v>
      </c>
    </row>
    <row r="24" spans="1:11" s="25" customFormat="1" ht="13" customHeight="1">
      <c r="A24" s="17" t="str">
        <f>+'[11]All Dist Ed Deg Granting'!A24</f>
        <v xml:space="preserve">   as a percent of U.S.</v>
      </c>
      <c r="B24" s="95">
        <f>+'[11]All Dist Ed Deg Granting'!B24</f>
        <v>78.038326182722045</v>
      </c>
      <c r="C24" s="95">
        <f>+'[11]All Dist Ed Deg Granting'!C24</f>
        <v>64.26265698901959</v>
      </c>
      <c r="D24" s="95">
        <f>+'[11]All Dist Ed Deg Granting'!D24</f>
        <v>29.762323869285169</v>
      </c>
      <c r="E24" s="95">
        <f>+'[11]All Dist Ed Deg Granting'!E24</f>
        <v>31.446935774359314</v>
      </c>
      <c r="F24" s="95">
        <f>+'[11]All Dist Ed Deg Granting'!F24</f>
        <v>33.120541822017522</v>
      </c>
      <c r="G24" s="95">
        <f>+'[11]All Dist Ed Deg Granting'!G24</f>
        <v>34.309237744540624</v>
      </c>
      <c r="H24" s="95">
        <f>+'[11]All Dist Ed Deg Granting'!H24</f>
        <v>33.182793527377378</v>
      </c>
      <c r="I24" s="95">
        <f>+'[11]All Dist Ed Deg Granting'!I24</f>
        <v>37.444603599676149</v>
      </c>
      <c r="J24" s="95">
        <f>+'[11]All Dist Ed Deg Granting'!J24</f>
        <v>44.509704473205147</v>
      </c>
      <c r="K24" s="131">
        <f>+'[12]All Dist Ed Deg Granting'!K24</f>
        <v>50.865883852848249</v>
      </c>
    </row>
    <row r="25" spans="1:11" ht="13" customHeight="1">
      <c r="A25" s="1" t="str">
        <f>+'[11]All Dist Ed Deg Granting'!A25</f>
        <v>Alaska</v>
      </c>
      <c r="B25" s="96">
        <f>+'[11]All Dist Ed Deg Granting'!B25</f>
        <v>0</v>
      </c>
      <c r="C25" s="96">
        <f>+'[11]All Dist Ed Deg Granting'!C25</f>
        <v>0</v>
      </c>
      <c r="D25" s="96">
        <f>+'[11]All Dist Ed Deg Granting'!D25</f>
        <v>0</v>
      </c>
      <c r="E25" s="96">
        <f>+'[11]All Dist Ed Deg Granting'!E25</f>
        <v>0</v>
      </c>
      <c r="F25" s="96">
        <f>+'[11]All Dist Ed Deg Granting'!F25</f>
        <v>0</v>
      </c>
      <c r="G25" s="96">
        <f>+'[11]All Dist Ed Deg Granting'!G25</f>
        <v>0</v>
      </c>
      <c r="H25" s="96">
        <f>+'[11]All Dist Ed Deg Granting'!H25</f>
        <v>0</v>
      </c>
      <c r="I25" s="96">
        <f>+'[11]All Dist Ed Deg Granting'!I25</f>
        <v>0</v>
      </c>
      <c r="J25" s="96">
        <f>+'[11]All Dist Ed Deg Granting'!J25</f>
        <v>0</v>
      </c>
      <c r="K25" s="130">
        <f>+'[12]All Dist Ed Deg Granting'!K25</f>
        <v>0</v>
      </c>
    </row>
    <row r="26" spans="1:11" ht="13" customHeight="1">
      <c r="A26" s="1" t="str">
        <f>+'[11]All Dist Ed Deg Granting'!A26</f>
        <v>Arizona</v>
      </c>
      <c r="B26" s="97">
        <f>+'[11]All Dist Ed Deg Granting'!B26</f>
        <v>165373</v>
      </c>
      <c r="C26" s="97">
        <f>+'[11]All Dist Ed Deg Granting'!C26</f>
        <v>332233</v>
      </c>
      <c r="D26" s="97">
        <f>+'[11]All Dist Ed Deg Granting'!D26</f>
        <v>21080</v>
      </c>
      <c r="E26" s="97">
        <f>+'[11]All Dist Ed Deg Granting'!E26</f>
        <v>23833</v>
      </c>
      <c r="F26" s="97">
        <f>+'[11]All Dist Ed Deg Granting'!F26</f>
        <v>23078</v>
      </c>
      <c r="G26" s="97">
        <f>+'[11]All Dist Ed Deg Granting'!G26</f>
        <v>20848</v>
      </c>
      <c r="H26" s="97">
        <f>+'[11]All Dist Ed Deg Granting'!H26</f>
        <v>9526</v>
      </c>
      <c r="I26" s="97">
        <f>+'[11]All Dist Ed Deg Granting'!I26</f>
        <v>8756</v>
      </c>
      <c r="J26" s="97">
        <f>+'[11]All Dist Ed Deg Granting'!J26</f>
        <v>2721</v>
      </c>
      <c r="K26" s="133">
        <f>+'[12]All Dist Ed Deg Granting'!K26</f>
        <v>12689</v>
      </c>
    </row>
    <row r="27" spans="1:11" ht="13" customHeight="1">
      <c r="A27" s="1" t="str">
        <f>+'[11]All Dist Ed Deg Granting'!A27</f>
        <v>California</v>
      </c>
      <c r="B27" s="97">
        <f>+'[11]All Dist Ed Deg Granting'!B27</f>
        <v>653</v>
      </c>
      <c r="C27" s="97">
        <f>+[11]ALL!CC16</f>
        <v>563678</v>
      </c>
      <c r="D27" s="97">
        <f>+'[11]All Dist Ed Deg Granting'!D27</f>
        <v>10440</v>
      </c>
      <c r="E27" s="97">
        <f>+'[11]All Dist Ed Deg Granting'!E27</f>
        <v>11232</v>
      </c>
      <c r="F27" s="97">
        <f>+'[11]All Dist Ed Deg Granting'!F27</f>
        <v>9895</v>
      </c>
      <c r="G27" s="97">
        <f>+'[11]All Dist Ed Deg Granting'!G27</f>
        <v>10992</v>
      </c>
      <c r="H27" s="97">
        <f>+'[11]All Dist Ed Deg Granting'!H27</f>
        <v>18904</v>
      </c>
      <c r="I27" s="97">
        <f>+'[11]All Dist Ed Deg Granting'!I27</f>
        <v>21277</v>
      </c>
      <c r="J27" s="97">
        <f>+'[11]All Dist Ed Deg Granting'!J27</f>
        <v>55614</v>
      </c>
      <c r="K27" s="133">
        <f>+'[12]All Dist Ed Deg Granting'!K27</f>
        <v>54444</v>
      </c>
    </row>
    <row r="28" spans="1:11" ht="13" customHeight="1">
      <c r="A28" s="1" t="str">
        <f>+'[11]All Dist Ed Deg Granting'!A28</f>
        <v>Colorado</v>
      </c>
      <c r="B28" s="97">
        <f>+'[11]All Dist Ed Deg Granting'!B28</f>
        <v>17771</v>
      </c>
      <c r="C28" s="97">
        <f>+'[11]All Dist Ed Deg Granting'!C28</f>
        <v>30171</v>
      </c>
      <c r="D28" s="97">
        <f>+'[11]All Dist Ed Deg Granting'!D28</f>
        <v>32251</v>
      </c>
      <c r="E28" s="97">
        <f>+'[11]All Dist Ed Deg Granting'!E28</f>
        <v>31643</v>
      </c>
      <c r="F28" s="97">
        <f>+'[11]All Dist Ed Deg Granting'!F28</f>
        <v>34973</v>
      </c>
      <c r="G28" s="97">
        <f>+'[11]All Dist Ed Deg Granting'!G28</f>
        <v>38540</v>
      </c>
      <c r="H28" s="97">
        <f>+'[11]All Dist Ed Deg Granting'!H28</f>
        <v>17746</v>
      </c>
      <c r="I28" s="97">
        <f>+'[11]All Dist Ed Deg Granting'!I28</f>
        <v>20742</v>
      </c>
      <c r="J28" s="97">
        <f>+'[11]All Dist Ed Deg Granting'!J28</f>
        <v>15815</v>
      </c>
      <c r="K28" s="133">
        <f>+'[12]All Dist Ed Deg Granting'!K28</f>
        <v>16029</v>
      </c>
    </row>
    <row r="29" spans="1:11" ht="13" customHeight="1">
      <c r="A29" s="1" t="str">
        <f>+'[11]All Dist Ed Deg Granting'!A29</f>
        <v>Hawaii</v>
      </c>
      <c r="B29" s="97">
        <f>+'[11]All Dist Ed Deg Granting'!B29</f>
        <v>0</v>
      </c>
      <c r="C29" s="97">
        <f>+'[11]All Dist Ed Deg Granting'!C29</f>
        <v>0</v>
      </c>
      <c r="D29" s="97">
        <f>+'[11]All Dist Ed Deg Granting'!D29</f>
        <v>0</v>
      </c>
      <c r="E29" s="97">
        <f>+'[11]All Dist Ed Deg Granting'!E29</f>
        <v>0</v>
      </c>
      <c r="F29" s="97">
        <f>+'[11]All Dist Ed Deg Granting'!F29</f>
        <v>0</v>
      </c>
      <c r="G29" s="97">
        <f>+'[11]All Dist Ed Deg Granting'!G29</f>
        <v>0</v>
      </c>
      <c r="H29" s="97">
        <f>+'[11]All Dist Ed Deg Granting'!H29</f>
        <v>0</v>
      </c>
      <c r="I29" s="97">
        <f>+'[11]All Dist Ed Deg Granting'!I29</f>
        <v>0</v>
      </c>
      <c r="J29" s="97">
        <f>+'[11]All Dist Ed Deg Granting'!J29</f>
        <v>0</v>
      </c>
      <c r="K29" s="133">
        <f>+'[12]All Dist Ed Deg Granting'!K29</f>
        <v>0</v>
      </c>
    </row>
    <row r="30" spans="1:11" ht="13" customHeight="1">
      <c r="A30" s="1" t="str">
        <f>+'[11]All Dist Ed Deg Granting'!A30</f>
        <v>Idaho</v>
      </c>
      <c r="B30" s="97">
        <f>+'[11]All Dist Ed Deg Granting'!B30</f>
        <v>0</v>
      </c>
      <c r="C30" s="97">
        <f>+'[11]All Dist Ed Deg Granting'!C30</f>
        <v>0</v>
      </c>
      <c r="D30" s="97">
        <f>+'[11]All Dist Ed Deg Granting'!D30</f>
        <v>0</v>
      </c>
      <c r="E30" s="97">
        <f>+'[11]All Dist Ed Deg Granting'!E30</f>
        <v>0</v>
      </c>
      <c r="F30" s="97">
        <f>+'[11]All Dist Ed Deg Granting'!F30</f>
        <v>0</v>
      </c>
      <c r="G30" s="97">
        <f>+'[11]All Dist Ed Deg Granting'!G30</f>
        <v>0</v>
      </c>
      <c r="H30" s="97">
        <f>+'[11]All Dist Ed Deg Granting'!H30</f>
        <v>0</v>
      </c>
      <c r="I30" s="97">
        <f>+'[11]All Dist Ed Deg Granting'!I30</f>
        <v>0</v>
      </c>
      <c r="J30" s="97">
        <f>+'[11]All Dist Ed Deg Granting'!J30</f>
        <v>0</v>
      </c>
      <c r="K30" s="133">
        <f>+'[12]All Dist Ed Deg Granting'!K30</f>
        <v>0</v>
      </c>
    </row>
    <row r="31" spans="1:11" ht="13" customHeight="1">
      <c r="A31" s="1" t="str">
        <f>+'[11]All Dist Ed Deg Granting'!A31</f>
        <v>Montana</v>
      </c>
      <c r="B31" s="97">
        <f>+'[11]All Dist Ed Deg Granting'!B31</f>
        <v>0</v>
      </c>
      <c r="C31" s="97">
        <f>+'[11]All Dist Ed Deg Granting'!C31</f>
        <v>0</v>
      </c>
      <c r="D31" s="97">
        <f>+'[11]All Dist Ed Deg Granting'!D31</f>
        <v>0</v>
      </c>
      <c r="E31" s="97">
        <f>+'[11]All Dist Ed Deg Granting'!E31</f>
        <v>0</v>
      </c>
      <c r="F31" s="97">
        <f>+'[11]All Dist Ed Deg Granting'!F31</f>
        <v>0</v>
      </c>
      <c r="G31" s="97">
        <f>+'[11]All Dist Ed Deg Granting'!G31</f>
        <v>0</v>
      </c>
      <c r="H31" s="97">
        <f>+'[11]All Dist Ed Deg Granting'!H31</f>
        <v>0</v>
      </c>
      <c r="I31" s="97">
        <f>+'[11]All Dist Ed Deg Granting'!I31</f>
        <v>0</v>
      </c>
      <c r="J31" s="97">
        <f>+'[11]All Dist Ed Deg Granting'!J31</f>
        <v>0</v>
      </c>
      <c r="K31" s="133">
        <f>+'[12]All Dist Ed Deg Granting'!K31</f>
        <v>0</v>
      </c>
    </row>
    <row r="32" spans="1:11" ht="13" customHeight="1">
      <c r="A32" s="1" t="str">
        <f>+'[11]All Dist Ed Deg Granting'!A32</f>
        <v>Nevada</v>
      </c>
      <c r="B32" s="97">
        <f>+'[11]All Dist Ed Deg Granting'!B32</f>
        <v>0</v>
      </c>
      <c r="C32" s="97">
        <f>+'[11]All Dist Ed Deg Granting'!C32</f>
        <v>0</v>
      </c>
      <c r="D32" s="97">
        <f>+'[11]All Dist Ed Deg Granting'!D32</f>
        <v>0</v>
      </c>
      <c r="E32" s="97">
        <f>+'[11]All Dist Ed Deg Granting'!E32</f>
        <v>0</v>
      </c>
      <c r="F32" s="97">
        <f>+'[11]All Dist Ed Deg Granting'!F32</f>
        <v>0</v>
      </c>
      <c r="G32" s="97">
        <f>+'[11]All Dist Ed Deg Granting'!G32</f>
        <v>0</v>
      </c>
      <c r="H32" s="97">
        <f>+'[11]All Dist Ed Deg Granting'!H32</f>
        <v>0</v>
      </c>
      <c r="I32" s="97">
        <f>+'[11]All Dist Ed Deg Granting'!I32</f>
        <v>0</v>
      </c>
      <c r="J32" s="97">
        <f>+'[11]All Dist Ed Deg Granting'!J32</f>
        <v>0</v>
      </c>
      <c r="K32" s="133">
        <f>+'[12]All Dist Ed Deg Granting'!K32</f>
        <v>0</v>
      </c>
    </row>
    <row r="33" spans="1:11" ht="13" customHeight="1">
      <c r="A33" s="1" t="str">
        <f>+'[11]All Dist Ed Deg Granting'!A33</f>
        <v>New Mexico</v>
      </c>
      <c r="B33" s="97">
        <f>+'[11]All Dist Ed Deg Granting'!B33</f>
        <v>0</v>
      </c>
      <c r="C33" s="97">
        <f>+'[11]All Dist Ed Deg Granting'!C33</f>
        <v>0</v>
      </c>
      <c r="D33" s="97">
        <f>+'[11]All Dist Ed Deg Granting'!D33</f>
        <v>0</v>
      </c>
      <c r="E33" s="97">
        <f>+'[11]All Dist Ed Deg Granting'!E33</f>
        <v>0</v>
      </c>
      <c r="F33" s="97">
        <f>+'[11]All Dist Ed Deg Granting'!F33</f>
        <v>0</v>
      </c>
      <c r="G33" s="97">
        <f>+'[11]All Dist Ed Deg Granting'!G33</f>
        <v>0</v>
      </c>
      <c r="H33" s="97">
        <f>+'[11]All Dist Ed Deg Granting'!H33</f>
        <v>0</v>
      </c>
      <c r="I33" s="97">
        <f>+'[11]All Dist Ed Deg Granting'!I33</f>
        <v>0</v>
      </c>
      <c r="J33" s="97">
        <f>+'[11]All Dist Ed Deg Granting'!J33</f>
        <v>0</v>
      </c>
      <c r="K33" s="133">
        <f>+'[12]All Dist Ed Deg Granting'!K33</f>
        <v>0</v>
      </c>
    </row>
    <row r="34" spans="1:11" ht="13" customHeight="1">
      <c r="A34" s="1" t="str">
        <f>+'[11]All Dist Ed Deg Granting'!A34</f>
        <v>Oregon</v>
      </c>
      <c r="B34" s="97">
        <f>+'[11]All Dist Ed Deg Granting'!B34</f>
        <v>0</v>
      </c>
      <c r="C34" s="97">
        <f>+'[11]All Dist Ed Deg Granting'!C34</f>
        <v>0</v>
      </c>
      <c r="D34" s="97">
        <f>+'[11]All Dist Ed Deg Granting'!D34</f>
        <v>389</v>
      </c>
      <c r="E34" s="97">
        <f>+'[11]All Dist Ed Deg Granting'!E34</f>
        <v>387</v>
      </c>
      <c r="F34" s="97">
        <f>+'[11]All Dist Ed Deg Granting'!F34</f>
        <v>603</v>
      </c>
      <c r="G34" s="97">
        <f>+'[11]All Dist Ed Deg Granting'!G34</f>
        <v>689</v>
      </c>
      <c r="H34" s="97">
        <f>+'[11]All Dist Ed Deg Granting'!H34</f>
        <v>741</v>
      </c>
      <c r="I34" s="97">
        <f>+'[11]All Dist Ed Deg Granting'!I34</f>
        <v>663</v>
      </c>
      <c r="J34" s="97">
        <f>+'[11]All Dist Ed Deg Granting'!J34</f>
        <v>729</v>
      </c>
      <c r="K34" s="133">
        <f>+'[12]All Dist Ed Deg Granting'!K34</f>
        <v>715</v>
      </c>
    </row>
    <row r="35" spans="1:11" ht="13" customHeight="1">
      <c r="A35" s="1" t="str">
        <f>+'[11]All Dist Ed Deg Granting'!A35</f>
        <v>Utah</v>
      </c>
      <c r="B35" s="97">
        <f>+'[11]All Dist Ed Deg Granting'!B35</f>
        <v>6462</v>
      </c>
      <c r="C35" s="97">
        <f>+'[11]All Dist Ed Deg Granting'!C35</f>
        <v>30970</v>
      </c>
      <c r="D35" s="97">
        <f>+'[11]All Dist Ed Deg Granting'!D35</f>
        <v>41478</v>
      </c>
      <c r="E35" s="97">
        <f>+'[11]All Dist Ed Deg Granting'!E35</f>
        <v>47097</v>
      </c>
      <c r="F35" s="97">
        <f>+'[11]All Dist Ed Deg Granting'!F35</f>
        <v>58304</v>
      </c>
      <c r="G35" s="97">
        <f>+'[11]All Dist Ed Deg Granting'!G35</f>
        <v>70740</v>
      </c>
      <c r="H35" s="97">
        <f>+'[11]All Dist Ed Deg Granting'!H35</f>
        <v>84530</v>
      </c>
      <c r="I35" s="97">
        <f>+'[11]All Dist Ed Deg Granting'!I35</f>
        <v>98874</v>
      </c>
      <c r="J35" s="97">
        <f>+'[11]All Dist Ed Deg Granting'!J35</f>
        <v>121699</v>
      </c>
      <c r="K35" s="133">
        <f>+'[12]All Dist Ed Deg Granting'!K35</f>
        <v>136356</v>
      </c>
    </row>
    <row r="36" spans="1:11" ht="13" customHeight="1">
      <c r="A36" s="1" t="str">
        <f>+'[11]All Dist Ed Deg Granting'!A36</f>
        <v>Washington</v>
      </c>
      <c r="B36" s="97">
        <f>+'[11]All Dist Ed Deg Granting'!B36</f>
        <v>0</v>
      </c>
      <c r="C36" s="97">
        <f>+'[11]All Dist Ed Deg Granting'!C36</f>
        <v>0</v>
      </c>
      <c r="D36" s="97">
        <f>+'[11]All Dist Ed Deg Granting'!D36</f>
        <v>37</v>
      </c>
      <c r="E36" s="97">
        <f>+'[11]All Dist Ed Deg Granting'!E36</f>
        <v>0</v>
      </c>
      <c r="F36" s="97">
        <f>+'[11]All Dist Ed Deg Granting'!F36</f>
        <v>0</v>
      </c>
      <c r="G36" s="97">
        <f>+'[11]All Dist Ed Deg Granting'!G36</f>
        <v>0</v>
      </c>
      <c r="H36" s="97">
        <f>+'[11]All Dist Ed Deg Granting'!H36</f>
        <v>0</v>
      </c>
      <c r="I36" s="97">
        <f>+'[11]All Dist Ed Deg Granting'!I36</f>
        <v>0</v>
      </c>
      <c r="J36" s="97">
        <f>+'[11]All Dist Ed Deg Granting'!J36</f>
        <v>0</v>
      </c>
      <c r="K36" s="133">
        <f>+'[12]All Dist Ed Deg Granting'!K36</f>
        <v>0</v>
      </c>
    </row>
    <row r="37" spans="1:11" ht="13" customHeight="1">
      <c r="A37" s="3" t="str">
        <f>+'[11]All Dist Ed Deg Granting'!A37</f>
        <v>Wyoming</v>
      </c>
      <c r="B37" s="99">
        <f>+'[11]All Dist Ed Deg Granting'!B37</f>
        <v>0</v>
      </c>
      <c r="C37" s="99">
        <f>+'[11]All Dist Ed Deg Granting'!C37</f>
        <v>0</v>
      </c>
      <c r="D37" s="99">
        <f>+'[11]All Dist Ed Deg Granting'!D37</f>
        <v>0</v>
      </c>
      <c r="E37" s="99">
        <f>+'[11]All Dist Ed Deg Granting'!E37</f>
        <v>0</v>
      </c>
      <c r="F37" s="99">
        <f>+'[11]All Dist Ed Deg Granting'!F37</f>
        <v>0</v>
      </c>
      <c r="G37" s="99">
        <f>+'[11]All Dist Ed Deg Granting'!G37</f>
        <v>0</v>
      </c>
      <c r="H37" s="99">
        <f>+'[11]All Dist Ed Deg Granting'!H37</f>
        <v>0</v>
      </c>
      <c r="I37" s="99">
        <f>+'[11]All Dist Ed Deg Granting'!I37</f>
        <v>0</v>
      </c>
      <c r="J37" s="99">
        <f>+'[11]All Dist Ed Deg Granting'!J37</f>
        <v>0</v>
      </c>
      <c r="K37" s="109">
        <f>+'[12]All Dist Ed Deg Granting'!K37</f>
        <v>0</v>
      </c>
    </row>
    <row r="38" spans="1:11" ht="13" customHeight="1">
      <c r="A38" s="1" t="str">
        <f>+'[11]All Dist Ed Deg Granting'!A38</f>
        <v>Midwest</v>
      </c>
      <c r="B38" s="94">
        <f>+'[11]All Dist Ed Deg Granting'!B38</f>
        <v>51485</v>
      </c>
      <c r="C38" s="94">
        <f>+'[11]All Dist Ed Deg Granting'!C38</f>
        <v>75273</v>
      </c>
      <c r="D38" s="94">
        <f>+'[11]All Dist Ed Deg Granting'!D38</f>
        <v>109845</v>
      </c>
      <c r="E38" s="94">
        <f>+'[11]All Dist Ed Deg Granting'!E38</f>
        <v>110188</v>
      </c>
      <c r="F38" s="94">
        <f>+'[11]All Dist Ed Deg Granting'!F38</f>
        <v>112761</v>
      </c>
      <c r="G38" s="94">
        <f>+'[11]All Dist Ed Deg Granting'!G38</f>
        <v>111160</v>
      </c>
      <c r="H38" s="94">
        <f>+'[11]All Dist Ed Deg Granting'!H38</f>
        <v>109769</v>
      </c>
      <c r="I38" s="94">
        <f>+'[11]All Dist Ed Deg Granting'!I38</f>
        <v>106770</v>
      </c>
      <c r="J38" s="94">
        <f>+'[11]All Dist Ed Deg Granting'!J38</f>
        <v>106229</v>
      </c>
      <c r="K38" s="130">
        <f>+'[12]All Dist Ed Deg Granting'!K38</f>
        <v>95103</v>
      </c>
    </row>
    <row r="39" spans="1:11" s="25" customFormat="1" ht="13" customHeight="1">
      <c r="A39" s="17" t="str">
        <f>+'[11]All Dist Ed Deg Granting'!A39</f>
        <v xml:space="preserve">   as a percent of U.S.</v>
      </c>
      <c r="B39" s="95">
        <f>+'[11]All Dist Ed Deg Granting'!B39</f>
        <v>21.117546205527436</v>
      </c>
      <c r="C39" s="95">
        <f>+'[11]All Dist Ed Deg Granting'!C39</f>
        <v>12.076683159738936</v>
      </c>
      <c r="D39" s="95">
        <f>+'[11]All Dist Ed Deg Granting'!D39</f>
        <v>30.936763334957458</v>
      </c>
      <c r="E39" s="95">
        <f>+'[11]All Dist Ed Deg Granting'!E39</f>
        <v>30.344288208500629</v>
      </c>
      <c r="F39" s="95">
        <f>+'[11]All Dist Ed Deg Granting'!F39</f>
        <v>29.441206880345899</v>
      </c>
      <c r="G39" s="95">
        <f>+'[11]All Dist Ed Deg Granting'!G39</f>
        <v>26.89402553916279</v>
      </c>
      <c r="H39" s="95">
        <f>+'[11]All Dist Ed Deg Granting'!H39</f>
        <v>27.7103476131573</v>
      </c>
      <c r="I39" s="95">
        <f>+'[11]All Dist Ed Deg Granting'!I39</f>
        <v>26.597745531543875</v>
      </c>
      <c r="J39" s="95">
        <f>+'[11]All Dist Ed Deg Granting'!J39</f>
        <v>24.052647786039689</v>
      </c>
      <c r="K39" s="131">
        <f>+'[12]All Dist Ed Deg Granting'!K39</f>
        <v>21.965364645886069</v>
      </c>
    </row>
    <row r="40" spans="1:11" ht="13" customHeight="1">
      <c r="A40" s="1" t="str">
        <f>+'[11]All Dist Ed Deg Granting'!A40</f>
        <v>Illinois</v>
      </c>
      <c r="B40" s="96">
        <f>+'[11]All Dist Ed Deg Granting'!B40</f>
        <v>24073</v>
      </c>
      <c r="C40" s="96">
        <f>+'[11]All Dist Ed Deg Granting'!C40</f>
        <v>16538</v>
      </c>
      <c r="D40" s="96">
        <f>+'[11]All Dist Ed Deg Granting'!D40</f>
        <v>14170</v>
      </c>
      <c r="E40" s="96">
        <f>+'[11]All Dist Ed Deg Granting'!E40</f>
        <v>11619</v>
      </c>
      <c r="F40" s="96">
        <f>+'[11]All Dist Ed Deg Granting'!F40</f>
        <v>11900</v>
      </c>
      <c r="G40" s="96">
        <f>+'[11]All Dist Ed Deg Granting'!G40</f>
        <v>11560</v>
      </c>
      <c r="H40" s="96">
        <f>+'[11]All Dist Ed Deg Granting'!H40</f>
        <v>10101</v>
      </c>
      <c r="I40" s="96">
        <f>+'[11]All Dist Ed Deg Granting'!I40</f>
        <v>9699</v>
      </c>
      <c r="J40" s="96">
        <f>+'[11]All Dist Ed Deg Granting'!J40</f>
        <v>8777</v>
      </c>
      <c r="K40" s="130">
        <f>+'[12]All Dist Ed Deg Granting'!K40</f>
        <v>0</v>
      </c>
    </row>
    <row r="41" spans="1:11" ht="13" customHeight="1">
      <c r="A41" s="1" t="str">
        <f>+'[11]All Dist Ed Deg Granting'!A41</f>
        <v>Indiana</v>
      </c>
      <c r="B41" s="97">
        <f>+'[11]All Dist Ed Deg Granting'!B41</f>
        <v>0</v>
      </c>
      <c r="C41" s="97">
        <f>+'[11]All Dist Ed Deg Granting'!C41</f>
        <v>0</v>
      </c>
      <c r="D41" s="97">
        <f>+'[11]All Dist Ed Deg Granting'!D41</f>
        <v>0</v>
      </c>
      <c r="E41" s="97">
        <f>+'[11]All Dist Ed Deg Granting'!E41</f>
        <v>0</v>
      </c>
      <c r="F41" s="97">
        <f>+'[11]All Dist Ed Deg Granting'!F41</f>
        <v>0</v>
      </c>
      <c r="G41" s="97">
        <f>+'[11]All Dist Ed Deg Granting'!G41</f>
        <v>0</v>
      </c>
      <c r="H41" s="97">
        <f>+'[11]All Dist Ed Deg Granting'!H41</f>
        <v>0</v>
      </c>
      <c r="I41" s="97">
        <f>+'[11]All Dist Ed Deg Granting'!I41</f>
        <v>0</v>
      </c>
      <c r="J41" s="97">
        <f>+'[11]All Dist Ed Deg Granting'!J41</f>
        <v>360</v>
      </c>
      <c r="K41" s="133">
        <f>+'[12]All Dist Ed Deg Granting'!K41</f>
        <v>382</v>
      </c>
    </row>
    <row r="42" spans="1:11" ht="13" customHeight="1">
      <c r="A42" s="1" t="str">
        <f>+'[11]All Dist Ed Deg Granting'!A42</f>
        <v>Iowa</v>
      </c>
      <c r="B42" s="97">
        <f>+'[11]All Dist Ed Deg Granting'!B42</f>
        <v>0</v>
      </c>
      <c r="C42" s="97">
        <f>+'[11]All Dist Ed Deg Granting'!C42</f>
        <v>0</v>
      </c>
      <c r="D42" s="97">
        <f>+'[11]All Dist Ed Deg Granting'!D42</f>
        <v>0</v>
      </c>
      <c r="E42" s="97">
        <f>+'[11]All Dist Ed Deg Granting'!E42</f>
        <v>0</v>
      </c>
      <c r="F42" s="97">
        <f>+'[11]All Dist Ed Deg Granting'!F42</f>
        <v>0</v>
      </c>
      <c r="G42" s="97">
        <f>+'[11]All Dist Ed Deg Granting'!G42</f>
        <v>0</v>
      </c>
      <c r="H42" s="97">
        <f>+'[11]All Dist Ed Deg Granting'!H42</f>
        <v>0</v>
      </c>
      <c r="I42" s="97">
        <f>+'[11]All Dist Ed Deg Granting'!I42</f>
        <v>53</v>
      </c>
      <c r="J42" s="97">
        <f>+'[11]All Dist Ed Deg Granting'!J42</f>
        <v>42</v>
      </c>
      <c r="K42" s="133">
        <f>+'[12]All Dist Ed Deg Granting'!K42</f>
        <v>41</v>
      </c>
    </row>
    <row r="43" spans="1:11" ht="13" customHeight="1">
      <c r="A43" s="1" t="str">
        <f>+'[11]All Dist Ed Deg Granting'!A43</f>
        <v>Kansas</v>
      </c>
      <c r="B43" s="97">
        <f>+'[11]All Dist Ed Deg Granting'!B43</f>
        <v>0</v>
      </c>
      <c r="C43" s="97">
        <f>+'[11]All Dist Ed Deg Granting'!C43</f>
        <v>0</v>
      </c>
      <c r="D43" s="97">
        <f>+'[11]All Dist Ed Deg Granting'!D43</f>
        <v>0</v>
      </c>
      <c r="E43" s="97">
        <f>+'[11]All Dist Ed Deg Granting'!E43</f>
        <v>458</v>
      </c>
      <c r="F43" s="97">
        <f>+'[11]All Dist Ed Deg Granting'!F43</f>
        <v>12952</v>
      </c>
      <c r="G43" s="97">
        <f>+'[11]All Dist Ed Deg Granting'!G43</f>
        <v>12031</v>
      </c>
      <c r="H43" s="97">
        <f>+'[11]All Dist Ed Deg Granting'!H43</f>
        <v>8867</v>
      </c>
      <c r="I43" s="97">
        <f>+'[11]All Dist Ed Deg Granting'!I43</f>
        <v>9496</v>
      </c>
      <c r="J43" s="97">
        <f>+'[11]All Dist Ed Deg Granting'!J43</f>
        <v>8254</v>
      </c>
      <c r="K43" s="133">
        <f>+'[12]All Dist Ed Deg Granting'!K43</f>
        <v>7340</v>
      </c>
    </row>
    <row r="44" spans="1:11" ht="13" customHeight="1">
      <c r="A44" s="1" t="str">
        <f>+'[11]All Dist Ed Deg Granting'!A44</f>
        <v>Michigan</v>
      </c>
      <c r="B44" s="97">
        <f>+'[11]All Dist Ed Deg Granting'!B44</f>
        <v>0</v>
      </c>
      <c r="C44" s="97">
        <f>+'[11]All Dist Ed Deg Granting'!C44</f>
        <v>0</v>
      </c>
      <c r="D44" s="97">
        <f>+'[11]All Dist Ed Deg Granting'!D44</f>
        <v>0</v>
      </c>
      <c r="E44" s="97">
        <f>+'[11]All Dist Ed Deg Granting'!E44</f>
        <v>0</v>
      </c>
      <c r="F44" s="97">
        <f>+'[11]All Dist Ed Deg Granting'!F44</f>
        <v>0</v>
      </c>
      <c r="G44" s="97">
        <f>+'[11]All Dist Ed Deg Granting'!G44</f>
        <v>0</v>
      </c>
      <c r="H44" s="97">
        <f>+'[11]All Dist Ed Deg Granting'!H44</f>
        <v>0</v>
      </c>
      <c r="I44" s="97">
        <f>+'[11]All Dist Ed Deg Granting'!I44</f>
        <v>0</v>
      </c>
      <c r="J44" s="97">
        <f>+'[11]All Dist Ed Deg Granting'!J44</f>
        <v>0</v>
      </c>
      <c r="K44" s="133">
        <f>+'[12]All Dist Ed Deg Granting'!K44</f>
        <v>0</v>
      </c>
    </row>
    <row r="45" spans="1:11" ht="13" customHeight="1">
      <c r="A45" s="1" t="str">
        <f>+'[11]All Dist Ed Deg Granting'!A45</f>
        <v>Minnesota</v>
      </c>
      <c r="B45" s="97">
        <f>+'[11]All Dist Ed Deg Granting'!B45</f>
        <v>27412</v>
      </c>
      <c r="C45" s="97">
        <f>+'[11]All Dist Ed Deg Granting'!C45</f>
        <v>48982</v>
      </c>
      <c r="D45" s="97">
        <f>+'[11]All Dist Ed Deg Granting'!D45</f>
        <v>85963</v>
      </c>
      <c r="E45" s="97">
        <f>+'[11]All Dist Ed Deg Granting'!E45</f>
        <v>85023</v>
      </c>
      <c r="F45" s="97">
        <f>+'[11]All Dist Ed Deg Granting'!F45</f>
        <v>87249</v>
      </c>
      <c r="G45" s="97">
        <f>+'[11]All Dist Ed Deg Granting'!G45</f>
        <v>87164</v>
      </c>
      <c r="H45" s="97">
        <f>+'[11]All Dist Ed Deg Granting'!H45</f>
        <v>90134</v>
      </c>
      <c r="I45" s="97">
        <f>+'[11]All Dist Ed Deg Granting'!I45</f>
        <v>85964</v>
      </c>
      <c r="J45" s="97">
        <f>+'[11]All Dist Ed Deg Granting'!J45</f>
        <v>87531</v>
      </c>
      <c r="K45" s="133">
        <f>+'[12]All Dist Ed Deg Granting'!K45</f>
        <v>86279</v>
      </c>
    </row>
    <row r="46" spans="1:11" ht="13" customHeight="1">
      <c r="A46" s="1" t="str">
        <f>+'[11]All Dist Ed Deg Granting'!A46</f>
        <v>Missouri</v>
      </c>
      <c r="B46" s="97">
        <f>+'[11]All Dist Ed Deg Granting'!B46</f>
        <v>0</v>
      </c>
      <c r="C46" s="97">
        <f>+'[11]All Dist Ed Deg Granting'!C46</f>
        <v>9753</v>
      </c>
      <c r="D46" s="97">
        <f>+'[11]All Dist Ed Deg Granting'!D46</f>
        <v>9712</v>
      </c>
      <c r="E46" s="97">
        <f>+'[11]All Dist Ed Deg Granting'!E46</f>
        <v>13088</v>
      </c>
      <c r="F46" s="97">
        <f>+'[11]All Dist Ed Deg Granting'!F46</f>
        <v>660</v>
      </c>
      <c r="G46" s="97">
        <f>+'[11]All Dist Ed Deg Granting'!G46</f>
        <v>405</v>
      </c>
      <c r="H46" s="97">
        <f>+'[11]All Dist Ed Deg Granting'!H46</f>
        <v>667</v>
      </c>
      <c r="I46" s="97">
        <f>+'[11]All Dist Ed Deg Granting'!I46</f>
        <v>1003</v>
      </c>
      <c r="J46" s="97">
        <f>+'[11]All Dist Ed Deg Granting'!J46</f>
        <v>541</v>
      </c>
      <c r="K46" s="133">
        <f>+'[12]All Dist Ed Deg Granting'!K46</f>
        <v>389</v>
      </c>
    </row>
    <row r="47" spans="1:11" ht="13" customHeight="1">
      <c r="A47" s="1" t="str">
        <f>+'[11]All Dist Ed Deg Granting'!A47</f>
        <v>Nebraska</v>
      </c>
      <c r="B47" s="100">
        <f>+'[11]All Dist Ed Deg Granting'!B47</f>
        <v>0</v>
      </c>
      <c r="C47" s="100">
        <f>+'[11]All Dist Ed Deg Granting'!C47</f>
        <v>0</v>
      </c>
      <c r="D47" s="100">
        <f>+'[11]All Dist Ed Deg Granting'!D47</f>
        <v>0</v>
      </c>
      <c r="E47" s="100">
        <f>+'[11]All Dist Ed Deg Granting'!E47</f>
        <v>0</v>
      </c>
      <c r="F47" s="100">
        <f>+'[11]All Dist Ed Deg Granting'!F47</f>
        <v>0</v>
      </c>
      <c r="G47" s="100">
        <f>+'[11]All Dist Ed Deg Granting'!G47</f>
        <v>0</v>
      </c>
      <c r="H47" s="100">
        <f>+'[11]All Dist Ed Deg Granting'!H47</f>
        <v>0</v>
      </c>
      <c r="I47" s="100">
        <f>+'[11]All Dist Ed Deg Granting'!I47</f>
        <v>0</v>
      </c>
      <c r="J47" s="100">
        <f>+'[11]All Dist Ed Deg Granting'!J47</f>
        <v>0</v>
      </c>
      <c r="K47" s="133">
        <f>+'[12]All Dist Ed Deg Granting'!K47</f>
        <v>0</v>
      </c>
    </row>
    <row r="48" spans="1:11" ht="13" customHeight="1">
      <c r="A48" s="1" t="str">
        <f>+'[11]All Dist Ed Deg Granting'!A48</f>
        <v>North Dakota</v>
      </c>
      <c r="B48" s="97">
        <f>+'[11]All Dist Ed Deg Granting'!B48</f>
        <v>0</v>
      </c>
      <c r="C48" s="97">
        <f>+'[11]All Dist Ed Deg Granting'!C48</f>
        <v>0</v>
      </c>
      <c r="D48" s="97">
        <f>+'[11]All Dist Ed Deg Granting'!D48</f>
        <v>0</v>
      </c>
      <c r="E48" s="97">
        <f>+'[11]All Dist Ed Deg Granting'!E48</f>
        <v>0</v>
      </c>
      <c r="F48" s="97">
        <f>+'[11]All Dist Ed Deg Granting'!F48</f>
        <v>0</v>
      </c>
      <c r="G48" s="97">
        <f>+'[11]All Dist Ed Deg Granting'!G48</f>
        <v>0</v>
      </c>
      <c r="H48" s="97">
        <f>+'[11]All Dist Ed Deg Granting'!H48</f>
        <v>0</v>
      </c>
      <c r="I48" s="97">
        <f>+'[11]All Dist Ed Deg Granting'!I48</f>
        <v>0</v>
      </c>
      <c r="J48" s="97">
        <f>+'[11]All Dist Ed Deg Granting'!J48</f>
        <v>0</v>
      </c>
      <c r="K48" s="133">
        <f>+'[12]All Dist Ed Deg Granting'!K48</f>
        <v>0</v>
      </c>
    </row>
    <row r="49" spans="1:11" ht="13" customHeight="1">
      <c r="A49" s="1" t="str">
        <f>+'[11]All Dist Ed Deg Granting'!A49</f>
        <v>Ohio</v>
      </c>
      <c r="B49" s="97">
        <f>+'[11]All Dist Ed Deg Granting'!B49</f>
        <v>0</v>
      </c>
      <c r="C49" s="97">
        <f>+'[11]All Dist Ed Deg Granting'!C49</f>
        <v>0</v>
      </c>
      <c r="D49" s="97">
        <f>+'[11]All Dist Ed Deg Granting'!D49</f>
        <v>0</v>
      </c>
      <c r="E49" s="97">
        <f>+'[11]All Dist Ed Deg Granting'!E49</f>
        <v>0</v>
      </c>
      <c r="F49" s="97">
        <f>+'[11]All Dist Ed Deg Granting'!F49</f>
        <v>0</v>
      </c>
      <c r="G49" s="97">
        <f>+'[11]All Dist Ed Deg Granting'!G49</f>
        <v>0</v>
      </c>
      <c r="H49" s="97">
        <f>+'[11]All Dist Ed Deg Granting'!H49</f>
        <v>0</v>
      </c>
      <c r="I49" s="97">
        <f>+'[11]All Dist Ed Deg Granting'!I49</f>
        <v>0</v>
      </c>
      <c r="J49" s="97">
        <f>+'[11]All Dist Ed Deg Granting'!J49</f>
        <v>0</v>
      </c>
      <c r="K49" s="133">
        <f>+'[12]All Dist Ed Deg Granting'!K49</f>
        <v>0</v>
      </c>
    </row>
    <row r="50" spans="1:11" ht="13" customHeight="1">
      <c r="A50" s="1" t="str">
        <f>+'[11]All Dist Ed Deg Granting'!A50</f>
        <v>South Dakota</v>
      </c>
      <c r="B50" s="100">
        <f>+'[11]All Dist Ed Deg Granting'!B50</f>
        <v>0</v>
      </c>
      <c r="C50" s="100">
        <f>+'[11]All Dist Ed Deg Granting'!C50</f>
        <v>0</v>
      </c>
      <c r="D50" s="100">
        <f>+'[11]All Dist Ed Deg Granting'!D50</f>
        <v>0</v>
      </c>
      <c r="E50" s="100">
        <f>+'[11]All Dist Ed Deg Granting'!E50</f>
        <v>0</v>
      </c>
      <c r="F50" s="100">
        <f>+'[11]All Dist Ed Deg Granting'!F50</f>
        <v>0</v>
      </c>
      <c r="G50" s="100">
        <f>+'[11]All Dist Ed Deg Granting'!G50</f>
        <v>0</v>
      </c>
      <c r="H50" s="100">
        <f>+'[11]All Dist Ed Deg Granting'!H50</f>
        <v>0</v>
      </c>
      <c r="I50" s="100">
        <f>+'[11]All Dist Ed Deg Granting'!I50</f>
        <v>0</v>
      </c>
      <c r="J50" s="100">
        <f>+'[11]All Dist Ed Deg Granting'!J50</f>
        <v>0</v>
      </c>
      <c r="K50" s="133">
        <f>+'[12]All Dist Ed Deg Granting'!K50</f>
        <v>0</v>
      </c>
    </row>
    <row r="51" spans="1:11" ht="13" customHeight="1">
      <c r="A51" s="3" t="str">
        <f>+'[11]All Dist Ed Deg Granting'!A51</f>
        <v>Wisconsin</v>
      </c>
      <c r="B51" s="101">
        <f>+'[11]All Dist Ed Deg Granting'!B51</f>
        <v>0</v>
      </c>
      <c r="C51" s="101">
        <f>+'[11]All Dist Ed Deg Granting'!C51</f>
        <v>0</v>
      </c>
      <c r="D51" s="101">
        <f>+'[11]All Dist Ed Deg Granting'!D51</f>
        <v>0</v>
      </c>
      <c r="E51" s="101">
        <f>+'[11]All Dist Ed Deg Granting'!E51</f>
        <v>0</v>
      </c>
      <c r="F51" s="101">
        <f>+'[11]All Dist Ed Deg Granting'!F51</f>
        <v>0</v>
      </c>
      <c r="G51" s="101">
        <f>+'[11]All Dist Ed Deg Granting'!G51</f>
        <v>0</v>
      </c>
      <c r="H51" s="101">
        <f>+'[11]All Dist Ed Deg Granting'!H51</f>
        <v>0</v>
      </c>
      <c r="I51" s="101">
        <f>+'[11]All Dist Ed Deg Granting'!I51</f>
        <v>555</v>
      </c>
      <c r="J51" s="101">
        <f>+'[11]All Dist Ed Deg Granting'!J51</f>
        <v>724</v>
      </c>
      <c r="K51" s="109">
        <f>+'[12]All Dist Ed Deg Granting'!K51</f>
        <v>672</v>
      </c>
    </row>
    <row r="52" spans="1:11" ht="13" customHeight="1">
      <c r="A52" s="1" t="str">
        <f>+'[11]All Dist Ed Deg Granting'!A52</f>
        <v>Northeast</v>
      </c>
      <c r="B52" s="94">
        <f>+'[11]All Dist Ed Deg Granting'!B52</f>
        <v>1711</v>
      </c>
      <c r="C52" s="94">
        <f>+'[11]All Dist Ed Deg Granting'!C52</f>
        <v>49071</v>
      </c>
      <c r="D52" s="94">
        <f>+'[11]All Dist Ed Deg Granting'!D52</f>
        <v>62200</v>
      </c>
      <c r="E52" s="94">
        <f>+'[11]All Dist Ed Deg Granting'!E52</f>
        <v>65434</v>
      </c>
      <c r="F52" s="94">
        <f>+'[11]All Dist Ed Deg Granting'!F52</f>
        <v>67308</v>
      </c>
      <c r="G52" s="94">
        <f>+'[11]All Dist Ed Deg Granting'!G52</f>
        <v>68320</v>
      </c>
      <c r="H52" s="94">
        <f>+'[11]All Dist Ed Deg Granting'!H52</f>
        <v>66663</v>
      </c>
      <c r="I52" s="94">
        <f>+'[11]All Dist Ed Deg Granting'!I52</f>
        <v>59224</v>
      </c>
      <c r="J52" s="94">
        <f>+'[11]All Dist Ed Deg Granting'!J52</f>
        <v>53294</v>
      </c>
      <c r="K52" s="130">
        <f>+'[12]All Dist Ed Deg Granting'!K52</f>
        <v>33632</v>
      </c>
    </row>
    <row r="53" spans="1:11" s="25" customFormat="1" ht="13" customHeight="1">
      <c r="A53" s="17" t="str">
        <f>+'[11]All Dist Ed Deg Granting'!A53</f>
        <v xml:space="preserve">   as a percent of U.S.</v>
      </c>
      <c r="B53" s="95">
        <f>+'[11]All Dist Ed Deg Granting'!B53</f>
        <v>0.70179900082854119</v>
      </c>
      <c r="C53" s="95">
        <f>+'[11]All Dist Ed Deg Granting'!C53</f>
        <v>7.8728749927802699</v>
      </c>
      <c r="D53" s="95">
        <f>+'[11]All Dist Ed Deg Granting'!D53</f>
        <v>17.518017929212562</v>
      </c>
      <c r="E53" s="95">
        <f>+'[11]All Dist Ed Deg Granting'!E53</f>
        <v>18.019640565533727</v>
      </c>
      <c r="F53" s="95">
        <f>+'[11]All Dist Ed Deg Granting'!F53</f>
        <v>17.573706802017732</v>
      </c>
      <c r="G53" s="95">
        <f>+'[11]All Dist Ed Deg Granting'!G53</f>
        <v>16.529325520291486</v>
      </c>
      <c r="H53" s="95">
        <f>+'[11]All Dist Ed Deg Granting'!H53</f>
        <v>16.828566379723828</v>
      </c>
      <c r="I53" s="95">
        <f>+'[11]All Dist Ed Deg Granting'!I53</f>
        <v>14.753440866911626</v>
      </c>
      <c r="J53" s="95">
        <f>+'[11]All Dist Ed Deg Granting'!J53</f>
        <v>12.066966752103465</v>
      </c>
      <c r="K53" s="134">
        <f>+'[12]All Dist Ed Deg Granting'!K53</f>
        <v>7.7677796049592569</v>
      </c>
    </row>
    <row r="54" spans="1:11" ht="13" customHeight="1">
      <c r="A54" s="1" t="str">
        <f>+'[11]All Dist Ed Deg Granting'!A54</f>
        <v>Connecticut</v>
      </c>
      <c r="B54" s="96">
        <f>+'[11]All Dist Ed Deg Granting'!B54</f>
        <v>1711</v>
      </c>
      <c r="C54" s="96">
        <f>+'[11]All Dist Ed Deg Granting'!C54</f>
        <v>2241</v>
      </c>
      <c r="D54" s="96">
        <f>+'[11]All Dist Ed Deg Granting'!D54</f>
        <v>0</v>
      </c>
      <c r="E54" s="96">
        <f>+'[11]All Dist Ed Deg Granting'!E54</f>
        <v>1580</v>
      </c>
      <c r="F54" s="96">
        <f>+'[11]All Dist Ed Deg Granting'!F54</f>
        <v>1929</v>
      </c>
      <c r="G54" s="96">
        <f>+'[11]All Dist Ed Deg Granting'!G54</f>
        <v>1735</v>
      </c>
      <c r="H54" s="96">
        <f>+'[11]All Dist Ed Deg Granting'!H54</f>
        <v>1583</v>
      </c>
      <c r="I54" s="96">
        <f>+'[11]All Dist Ed Deg Granting'!I54</f>
        <v>1500</v>
      </c>
      <c r="J54" s="96">
        <f>+'[11]All Dist Ed Deg Granting'!J54</f>
        <v>1641</v>
      </c>
      <c r="K54" s="133">
        <f>+'[12]All Dist Ed Deg Granting'!K54</f>
        <v>1611</v>
      </c>
    </row>
    <row r="55" spans="1:11" ht="13" customHeight="1">
      <c r="A55" s="1" t="str">
        <f>+'[11]All Dist Ed Deg Granting'!A55</f>
        <v>Maine</v>
      </c>
      <c r="B55" s="97">
        <f>+'[11]All Dist Ed Deg Granting'!B55</f>
        <v>0</v>
      </c>
      <c r="C55" s="97">
        <f>+'[11]All Dist Ed Deg Granting'!C55</f>
        <v>0</v>
      </c>
      <c r="D55" s="97">
        <f>+'[11]All Dist Ed Deg Granting'!D55</f>
        <v>0</v>
      </c>
      <c r="E55" s="97">
        <f>+'[11]All Dist Ed Deg Granting'!E55</f>
        <v>0</v>
      </c>
      <c r="F55" s="97">
        <f>+'[11]All Dist Ed Deg Granting'!F55</f>
        <v>0</v>
      </c>
      <c r="G55" s="97">
        <f>+'[11]All Dist Ed Deg Granting'!G55</f>
        <v>0</v>
      </c>
      <c r="H55" s="97">
        <f>+'[11]All Dist Ed Deg Granting'!H55</f>
        <v>0</v>
      </c>
      <c r="I55" s="97">
        <f>+'[11]All Dist Ed Deg Granting'!I55</f>
        <v>0</v>
      </c>
      <c r="J55" s="97">
        <f>+'[11]All Dist Ed Deg Granting'!J55</f>
        <v>0</v>
      </c>
      <c r="K55" s="133">
        <f>+'[12]All Dist Ed Deg Granting'!K55</f>
        <v>0</v>
      </c>
    </row>
    <row r="56" spans="1:11" ht="13" customHeight="1">
      <c r="A56" s="1" t="str">
        <f>+'[11]All Dist Ed Deg Granting'!A56</f>
        <v>Massachusetts</v>
      </c>
      <c r="B56" s="97">
        <f>+'[11]All Dist Ed Deg Granting'!B56</f>
        <v>0</v>
      </c>
      <c r="C56" s="97">
        <f>+'[11]All Dist Ed Deg Granting'!C56</f>
        <v>1319</v>
      </c>
      <c r="D56" s="97">
        <f>+'[11]All Dist Ed Deg Granting'!D56</f>
        <v>1211</v>
      </c>
      <c r="E56" s="97">
        <f>+'[11]All Dist Ed Deg Granting'!E56</f>
        <v>1145</v>
      </c>
      <c r="F56" s="97">
        <f>+'[11]All Dist Ed Deg Granting'!F56</f>
        <v>841</v>
      </c>
      <c r="G56" s="97">
        <f>+'[11]All Dist Ed Deg Granting'!G56</f>
        <v>1158</v>
      </c>
      <c r="H56" s="97">
        <f>+'[11]All Dist Ed Deg Granting'!H56</f>
        <v>1131</v>
      </c>
      <c r="I56" s="97">
        <f>+'[11]All Dist Ed Deg Granting'!I56</f>
        <v>1175</v>
      </c>
      <c r="J56" s="97">
        <f>+'[11]All Dist Ed Deg Granting'!J56</f>
        <v>1237</v>
      </c>
      <c r="K56" s="133">
        <f>+'[12]All Dist Ed Deg Granting'!K56</f>
        <v>0</v>
      </c>
    </row>
    <row r="57" spans="1:11" ht="13" customHeight="1">
      <c r="A57" s="1" t="str">
        <f>+'[11]All Dist Ed Deg Granting'!A57</f>
        <v>New Hampshire</v>
      </c>
      <c r="B57" s="97">
        <f>+'[11]All Dist Ed Deg Granting'!B57</f>
        <v>0</v>
      </c>
      <c r="C57" s="97">
        <f>+'[11]All Dist Ed Deg Granting'!C57</f>
        <v>0</v>
      </c>
      <c r="D57" s="97">
        <f>+'[11]All Dist Ed Deg Granting'!D57</f>
        <v>0</v>
      </c>
      <c r="E57" s="97">
        <f>+'[11]All Dist Ed Deg Granting'!E57</f>
        <v>0</v>
      </c>
      <c r="F57" s="97">
        <f>+'[11]All Dist Ed Deg Granting'!F57</f>
        <v>0</v>
      </c>
      <c r="G57" s="97">
        <f>+'[11]All Dist Ed Deg Granting'!G57</f>
        <v>0</v>
      </c>
      <c r="H57" s="97">
        <f>+'[11]All Dist Ed Deg Granting'!H57</f>
        <v>0</v>
      </c>
      <c r="I57" s="97">
        <f>+'[11]All Dist Ed Deg Granting'!I57</f>
        <v>0</v>
      </c>
      <c r="J57" s="97">
        <f>+'[11]All Dist Ed Deg Granting'!J57</f>
        <v>0</v>
      </c>
      <c r="K57" s="133">
        <f>+'[12]All Dist Ed Deg Granting'!K57</f>
        <v>0</v>
      </c>
    </row>
    <row r="58" spans="1:11" ht="13" customHeight="1">
      <c r="A58" s="1" t="str">
        <f>+'[11]All Dist Ed Deg Granting'!A58</f>
        <v>New Jersey</v>
      </c>
      <c r="B58" s="97">
        <f>+'[11]All Dist Ed Deg Granting'!B58</f>
        <v>0</v>
      </c>
      <c r="C58" s="97">
        <f>+'[11]All Dist Ed Deg Granting'!C58</f>
        <v>0</v>
      </c>
      <c r="D58" s="97">
        <f>+'[11]All Dist Ed Deg Granting'!D58</f>
        <v>0</v>
      </c>
      <c r="E58" s="97">
        <f>+'[11]All Dist Ed Deg Granting'!E58</f>
        <v>0</v>
      </c>
      <c r="F58" s="97">
        <f>+'[11]All Dist Ed Deg Granting'!F58</f>
        <v>0</v>
      </c>
      <c r="G58" s="97">
        <f>+'[11]All Dist Ed Deg Granting'!G58</f>
        <v>0</v>
      </c>
      <c r="H58" s="97">
        <f>+'[11]All Dist Ed Deg Granting'!H58</f>
        <v>0</v>
      </c>
      <c r="I58" s="97">
        <f>+'[11]All Dist Ed Deg Granting'!I58</f>
        <v>0</v>
      </c>
      <c r="J58" s="97">
        <f>+'[11]All Dist Ed Deg Granting'!J58</f>
        <v>0</v>
      </c>
      <c r="K58" s="133">
        <f>+'[12]All Dist Ed Deg Granting'!K58</f>
        <v>0</v>
      </c>
    </row>
    <row r="59" spans="1:11" ht="13" customHeight="1">
      <c r="A59" s="1" t="str">
        <f>+'[11]All Dist Ed Deg Granting'!A59</f>
        <v>New York</v>
      </c>
      <c r="B59" s="97">
        <f>+'[11]All Dist Ed Deg Granting'!B59</f>
        <v>0</v>
      </c>
      <c r="C59" s="97">
        <f>+'[11]All Dist Ed Deg Granting'!C59</f>
        <v>35608</v>
      </c>
      <c r="D59" s="97">
        <f>+'[11]All Dist Ed Deg Granting'!D59</f>
        <v>41745</v>
      </c>
      <c r="E59" s="97">
        <f>+'[11]All Dist Ed Deg Granting'!E59</f>
        <v>42037</v>
      </c>
      <c r="F59" s="97">
        <f>+'[11]All Dist Ed Deg Granting'!F59</f>
        <v>44111</v>
      </c>
      <c r="G59" s="97">
        <f>+'[11]All Dist Ed Deg Granting'!G59</f>
        <v>45798</v>
      </c>
      <c r="H59" s="97">
        <f>+'[11]All Dist Ed Deg Granting'!H59</f>
        <v>45064</v>
      </c>
      <c r="I59" s="97">
        <f>+'[11]All Dist Ed Deg Granting'!I59</f>
        <v>38136</v>
      </c>
      <c r="J59" s="97">
        <f>+'[11]All Dist Ed Deg Granting'!J59</f>
        <v>34450</v>
      </c>
      <c r="K59" s="133">
        <f>+'[12]All Dist Ed Deg Granting'!K59</f>
        <v>30269</v>
      </c>
    </row>
    <row r="60" spans="1:11" ht="13" customHeight="1">
      <c r="A60" s="1" t="str">
        <f>+'[11]All Dist Ed Deg Granting'!A60</f>
        <v>Pennsylvania</v>
      </c>
      <c r="B60" s="97">
        <f>+'[11]All Dist Ed Deg Granting'!B60</f>
        <v>0</v>
      </c>
      <c r="C60" s="97">
        <f>+'[11]All Dist Ed Deg Granting'!C60</f>
        <v>9820</v>
      </c>
      <c r="D60" s="97">
        <f>+'[11]All Dist Ed Deg Granting'!D60</f>
        <v>19131</v>
      </c>
      <c r="E60" s="97">
        <f>+'[11]All Dist Ed Deg Granting'!E60</f>
        <v>20537</v>
      </c>
      <c r="F60" s="97">
        <f>+'[11]All Dist Ed Deg Granting'!F60</f>
        <v>20188</v>
      </c>
      <c r="G60" s="97">
        <f>+'[11]All Dist Ed Deg Granting'!G60</f>
        <v>19129</v>
      </c>
      <c r="H60" s="97">
        <f>+'[11]All Dist Ed Deg Granting'!H60</f>
        <v>18086</v>
      </c>
      <c r="I60" s="97">
        <f>+'[11]All Dist Ed Deg Granting'!I60</f>
        <v>17241</v>
      </c>
      <c r="J60" s="97">
        <f>+'[11]All Dist Ed Deg Granting'!J60</f>
        <v>14458</v>
      </c>
      <c r="K60" s="133">
        <f>+'[12]All Dist Ed Deg Granting'!K60</f>
        <v>0</v>
      </c>
    </row>
    <row r="61" spans="1:11" ht="13" customHeight="1">
      <c r="A61" s="1" t="str">
        <f>+'[11]All Dist Ed Deg Granting'!A61</f>
        <v>Rhode Island</v>
      </c>
      <c r="B61" s="97">
        <f>+'[11]All Dist Ed Deg Granting'!B61</f>
        <v>0</v>
      </c>
      <c r="C61" s="97">
        <f>+'[11]All Dist Ed Deg Granting'!C61</f>
        <v>83</v>
      </c>
      <c r="D61" s="97">
        <f>+'[11]All Dist Ed Deg Granting'!D61</f>
        <v>113</v>
      </c>
      <c r="E61" s="97">
        <f>+'[11]All Dist Ed Deg Granting'!E61</f>
        <v>135</v>
      </c>
      <c r="F61" s="97">
        <f>+'[11]All Dist Ed Deg Granting'!F61</f>
        <v>239</v>
      </c>
      <c r="G61" s="97">
        <f>+'[11]All Dist Ed Deg Granting'!G61</f>
        <v>500</v>
      </c>
      <c r="H61" s="97">
        <f>+'[11]All Dist Ed Deg Granting'!H61</f>
        <v>799</v>
      </c>
      <c r="I61" s="97">
        <f>+'[11]All Dist Ed Deg Granting'!I61</f>
        <v>1172</v>
      </c>
      <c r="J61" s="97">
        <f>+'[11]All Dist Ed Deg Granting'!J61</f>
        <v>1508</v>
      </c>
      <c r="K61" s="133">
        <f>+'[12]All Dist Ed Deg Granting'!K61</f>
        <v>1752</v>
      </c>
    </row>
    <row r="62" spans="1:11" ht="13" customHeight="1">
      <c r="A62" s="3" t="str">
        <f>+'[11]All Dist Ed Deg Granting'!A62</f>
        <v>Vermont</v>
      </c>
      <c r="B62" s="101">
        <f>+'[11]All Dist Ed Deg Granting'!B62</f>
        <v>0</v>
      </c>
      <c r="C62" s="101">
        <f>+'[11]All Dist Ed Deg Granting'!C62</f>
        <v>0</v>
      </c>
      <c r="D62" s="101">
        <f>+'[11]All Dist Ed Deg Granting'!D62</f>
        <v>0</v>
      </c>
      <c r="E62" s="101">
        <f>+'[11]All Dist Ed Deg Granting'!E62</f>
        <v>0</v>
      </c>
      <c r="F62" s="101">
        <f>+'[11]All Dist Ed Deg Granting'!F62</f>
        <v>0</v>
      </c>
      <c r="G62" s="101">
        <f>+'[11]All Dist Ed Deg Granting'!G62</f>
        <v>0</v>
      </c>
      <c r="H62" s="101">
        <f>+'[11]All Dist Ed Deg Granting'!H62</f>
        <v>0</v>
      </c>
      <c r="I62" s="101">
        <f>+'[11]All Dist Ed Deg Granting'!I62</f>
        <v>0</v>
      </c>
      <c r="J62" s="101">
        <f>+'[11]All Dist Ed Deg Granting'!J62</f>
        <v>0</v>
      </c>
      <c r="K62" s="109">
        <f>+'[12]All Dist Ed Deg Granting'!K62</f>
        <v>0</v>
      </c>
    </row>
    <row r="63" spans="1:11" ht="13" customHeight="1">
      <c r="A63" s="21" t="str">
        <f>+'[11]All Dist Ed Deg Granting'!A63</f>
        <v>District of Columbia</v>
      </c>
      <c r="B63" s="101">
        <f>+'[11]All Dist Ed Deg Granting'!B63</f>
        <v>0</v>
      </c>
      <c r="C63" s="101">
        <f>+'[11]All Dist Ed Deg Granting'!C63</f>
        <v>3807</v>
      </c>
      <c r="D63" s="101">
        <f>+'[11]All Dist Ed Deg Granting'!D63</f>
        <v>0</v>
      </c>
      <c r="E63" s="101">
        <f>+'[11]All Dist Ed Deg Granting'!E63</f>
        <v>0</v>
      </c>
      <c r="F63" s="101">
        <f>+'[11]All Dist Ed Deg Granting'!F63</f>
        <v>0</v>
      </c>
      <c r="G63" s="101">
        <f>+'[11]All Dist Ed Deg Granting'!G63</f>
        <v>0</v>
      </c>
      <c r="H63" s="101">
        <f>+'[11]All Dist Ed Deg Granting'!H63</f>
        <v>0</v>
      </c>
      <c r="I63" s="101">
        <f>+'[11]All Dist Ed Deg Granting'!I63</f>
        <v>0</v>
      </c>
      <c r="J63" s="101">
        <f>+'[11]All Dist Ed Deg Granting'!J63</f>
        <v>0</v>
      </c>
      <c r="K63" s="109">
        <f>+'[12]All Dist Ed Deg Granting'!K63</f>
        <v>0</v>
      </c>
    </row>
    <row r="64" spans="1:11" s="26" customFormat="1" ht="13" customHeight="1">
      <c r="A64" s="23"/>
      <c r="B64" s="102"/>
      <c r="C64" s="102"/>
      <c r="D64" s="102"/>
      <c r="E64" s="102"/>
      <c r="F64" s="102"/>
      <c r="G64" s="102"/>
      <c r="H64" s="102"/>
      <c r="I64" s="102"/>
      <c r="J64" s="102"/>
      <c r="K64" s="102"/>
    </row>
    <row r="65" spans="1:11" s="26" customFormat="1" ht="13" customHeight="1">
      <c r="A65" s="23"/>
      <c r="B65" s="102"/>
      <c r="C65" s="102"/>
      <c r="D65" s="102"/>
      <c r="E65" s="102"/>
      <c r="F65" s="102"/>
      <c r="G65" s="102"/>
      <c r="H65" s="102"/>
      <c r="I65" s="102"/>
      <c r="J65" s="102"/>
      <c r="K65" s="102"/>
    </row>
    <row r="66" spans="1:11" s="26" customFormat="1" ht="13" customHeight="1">
      <c r="A66" s="23"/>
      <c r="B66" s="102"/>
      <c r="C66" s="102"/>
      <c r="D66" s="102"/>
      <c r="E66" s="102"/>
      <c r="F66" s="102"/>
      <c r="G66" s="102"/>
      <c r="H66" s="102"/>
      <c r="I66" s="102"/>
      <c r="J66" s="102"/>
      <c r="K66" s="102"/>
    </row>
    <row r="67" spans="1:11" s="26" customFormat="1" ht="13" customHeight="1">
      <c r="A67" s="23"/>
      <c r="B67" s="102"/>
      <c r="C67" s="102"/>
      <c r="D67" s="102"/>
      <c r="E67" s="102"/>
      <c r="F67" s="102"/>
      <c r="G67" s="102"/>
      <c r="H67" s="102"/>
      <c r="I67" s="102"/>
      <c r="J67" s="102"/>
      <c r="K67" s="102"/>
    </row>
    <row r="68" spans="1:11" s="26" customFormat="1" ht="13" customHeight="1">
      <c r="A68" s="23"/>
      <c r="B68" s="102"/>
      <c r="C68" s="102"/>
      <c r="D68" s="102"/>
      <c r="E68" s="102"/>
      <c r="F68" s="102"/>
      <c r="G68" s="102"/>
      <c r="H68" s="102"/>
      <c r="I68" s="102"/>
      <c r="J68" s="102"/>
      <c r="K68" s="102"/>
    </row>
    <row r="69" spans="1:11" s="26" customFormat="1" ht="13" customHeight="1">
      <c r="A69" s="23"/>
      <c r="B69" s="102"/>
      <c r="C69" s="102"/>
      <c r="D69" s="102"/>
      <c r="E69" s="102"/>
      <c r="F69" s="102"/>
      <c r="G69" s="102"/>
      <c r="H69" s="102"/>
      <c r="I69" s="102"/>
      <c r="J69" s="102"/>
      <c r="K69" s="102"/>
    </row>
    <row r="70" spans="1:11" s="26" customFormat="1" ht="13" customHeight="1">
      <c r="A70" s="23"/>
      <c r="B70" s="102"/>
      <c r="C70" s="102"/>
      <c r="D70" s="102"/>
      <c r="E70" s="102"/>
      <c r="F70" s="102"/>
      <c r="G70" s="102"/>
      <c r="H70" s="102"/>
      <c r="I70" s="102"/>
      <c r="J70" s="102"/>
      <c r="K70" s="102"/>
    </row>
    <row r="71" spans="1:11" s="26" customFormat="1" ht="13" customHeight="1">
      <c r="A71" s="23"/>
      <c r="B71" s="102"/>
      <c r="C71" s="102"/>
      <c r="D71" s="102"/>
      <c r="E71" s="102"/>
      <c r="F71" s="102"/>
      <c r="G71" s="102"/>
      <c r="H71" s="102"/>
      <c r="I71" s="102"/>
      <c r="J71" s="102"/>
      <c r="K71" s="102"/>
    </row>
    <row r="72" spans="1:11" s="26" customFormat="1" ht="13" customHeight="1">
      <c r="A72" s="23"/>
      <c r="B72" s="102"/>
      <c r="C72" s="102"/>
      <c r="D72" s="102"/>
      <c r="E72" s="102"/>
      <c r="F72" s="102"/>
      <c r="G72" s="102"/>
      <c r="H72" s="102"/>
      <c r="I72" s="102"/>
      <c r="J72" s="102"/>
      <c r="K72" s="102"/>
    </row>
    <row r="73" spans="1:11" s="26" customFormat="1" ht="13" customHeight="1">
      <c r="A73" s="23"/>
      <c r="B73" s="102"/>
      <c r="C73" s="102"/>
      <c r="D73" s="102"/>
      <c r="E73" s="102"/>
      <c r="F73" s="102"/>
      <c r="G73" s="102"/>
      <c r="H73" s="102"/>
      <c r="I73" s="102"/>
      <c r="J73" s="102"/>
      <c r="K73" s="102"/>
    </row>
    <row r="74" spans="1:11" s="26" customFormat="1" ht="13" customHeight="1">
      <c r="A74" s="23"/>
      <c r="B74" s="102"/>
      <c r="C74" s="102"/>
      <c r="D74" s="102"/>
      <c r="E74" s="102"/>
      <c r="F74" s="102"/>
      <c r="G74" s="102"/>
      <c r="H74" s="102"/>
      <c r="I74" s="102"/>
      <c r="J74" s="102"/>
      <c r="K74" s="102"/>
    </row>
    <row r="75" spans="1:11" s="26" customFormat="1" ht="13" customHeight="1">
      <c r="A75" s="23"/>
      <c r="B75" s="102"/>
      <c r="C75" s="102"/>
      <c r="D75" s="102"/>
      <c r="E75" s="102"/>
      <c r="F75" s="102"/>
      <c r="G75" s="102"/>
      <c r="H75" s="102"/>
      <c r="I75" s="102"/>
      <c r="J75" s="102"/>
      <c r="K75" s="102"/>
    </row>
    <row r="76" spans="1:11" s="26" customFormat="1" ht="13" customHeight="1">
      <c r="A76" s="23"/>
      <c r="B76" s="102"/>
      <c r="C76" s="102"/>
      <c r="D76" s="102"/>
      <c r="E76" s="102"/>
      <c r="F76" s="102"/>
      <c r="G76" s="102"/>
      <c r="H76" s="102"/>
      <c r="I76" s="102"/>
      <c r="J76" s="102"/>
      <c r="K76" s="102"/>
    </row>
    <row r="77" spans="1:11" s="26" customFormat="1" ht="13" customHeight="1">
      <c r="A77" s="23"/>
      <c r="B77" s="102"/>
      <c r="C77" s="102"/>
      <c r="D77" s="102"/>
      <c r="E77" s="102"/>
      <c r="F77" s="102"/>
      <c r="G77" s="102"/>
      <c r="H77" s="102"/>
      <c r="I77" s="102"/>
      <c r="J77" s="102"/>
      <c r="K77" s="102"/>
    </row>
    <row r="78" spans="1:11" s="26" customFormat="1" ht="13" customHeight="1">
      <c r="A78" s="23"/>
      <c r="B78" s="102"/>
      <c r="C78" s="102"/>
      <c r="D78" s="102"/>
      <c r="E78" s="102"/>
      <c r="F78" s="102"/>
      <c r="G78" s="102"/>
      <c r="H78" s="102"/>
      <c r="I78" s="102"/>
      <c r="J78" s="102"/>
      <c r="K78" s="102"/>
    </row>
    <row r="79" spans="1:11" s="26" customFormat="1" ht="13" customHeight="1">
      <c r="A79" s="23"/>
      <c r="B79" s="102"/>
      <c r="C79" s="102"/>
      <c r="D79" s="102"/>
      <c r="E79" s="102"/>
      <c r="F79" s="102"/>
      <c r="G79" s="102"/>
      <c r="H79" s="102"/>
      <c r="I79" s="102"/>
      <c r="J79" s="102"/>
      <c r="K79" s="102"/>
    </row>
    <row r="80" spans="1:11" s="26" customFormat="1" ht="13" customHeight="1">
      <c r="A80" s="23"/>
      <c r="B80" s="102"/>
      <c r="C80" s="102"/>
      <c r="D80" s="102"/>
      <c r="E80" s="102"/>
      <c r="F80" s="102"/>
      <c r="G80" s="102"/>
      <c r="H80" s="102"/>
      <c r="I80" s="102"/>
      <c r="J80" s="102"/>
      <c r="K80" s="102"/>
    </row>
    <row r="81" spans="1:11" s="26" customFormat="1" ht="13" customHeight="1">
      <c r="A81" s="23"/>
      <c r="B81" s="102"/>
      <c r="C81" s="102"/>
      <c r="D81" s="102"/>
      <c r="E81" s="102"/>
      <c r="F81" s="102"/>
      <c r="G81" s="102"/>
      <c r="H81" s="102"/>
      <c r="I81" s="102"/>
      <c r="J81" s="102"/>
      <c r="K81" s="102"/>
    </row>
    <row r="82" spans="1:11" s="26" customFormat="1" ht="13" customHeight="1">
      <c r="A82" s="23"/>
      <c r="B82" s="102"/>
      <c r="C82" s="102"/>
      <c r="D82" s="102"/>
      <c r="E82" s="102"/>
      <c r="F82" s="102"/>
      <c r="G82" s="102"/>
      <c r="H82" s="102"/>
      <c r="I82" s="102"/>
      <c r="J82" s="102"/>
      <c r="K82" s="102"/>
    </row>
    <row r="83" spans="1:11" s="26" customFormat="1" ht="13" customHeight="1">
      <c r="A83" s="23"/>
      <c r="B83" s="102"/>
      <c r="C83" s="102"/>
      <c r="D83" s="102"/>
      <c r="E83" s="102"/>
      <c r="F83" s="102"/>
      <c r="G83" s="102"/>
      <c r="H83" s="102"/>
      <c r="I83" s="102"/>
      <c r="J83" s="102"/>
      <c r="K83" s="102"/>
    </row>
    <row r="84" spans="1:11" s="26" customFormat="1" ht="13" customHeight="1">
      <c r="A84" s="23"/>
      <c r="B84" s="102"/>
      <c r="C84" s="102"/>
      <c r="D84" s="102"/>
      <c r="E84" s="102"/>
      <c r="F84" s="102"/>
      <c r="G84" s="102"/>
      <c r="H84" s="102"/>
      <c r="I84" s="102"/>
      <c r="J84" s="102"/>
      <c r="K84" s="102"/>
    </row>
    <row r="85" spans="1:11" s="26" customFormat="1" ht="13" customHeight="1">
      <c r="A85" s="23"/>
      <c r="B85" s="102"/>
      <c r="C85" s="102"/>
      <c r="D85" s="102"/>
      <c r="E85" s="102"/>
      <c r="F85" s="102"/>
      <c r="G85" s="102"/>
      <c r="H85" s="102"/>
      <c r="I85" s="102"/>
      <c r="J85" s="102"/>
      <c r="K85" s="102"/>
    </row>
    <row r="86" spans="1:11" s="26" customFormat="1" ht="13" customHeight="1">
      <c r="A86" s="23"/>
      <c r="B86" s="102"/>
      <c r="C86" s="102"/>
      <c r="D86" s="102"/>
      <c r="E86" s="102"/>
      <c r="F86" s="102"/>
      <c r="G86" s="102"/>
      <c r="H86" s="102"/>
      <c r="I86" s="102"/>
      <c r="J86" s="102"/>
      <c r="K86" s="102"/>
    </row>
    <row r="87" spans="1:11" s="26" customFormat="1" ht="13" customHeight="1">
      <c r="A87" s="23"/>
      <c r="B87" s="102"/>
      <c r="C87" s="102"/>
      <c r="D87" s="102"/>
      <c r="E87" s="102"/>
      <c r="F87" s="102"/>
      <c r="G87" s="102"/>
      <c r="H87" s="102"/>
      <c r="I87" s="102"/>
      <c r="J87" s="102"/>
      <c r="K87" s="102"/>
    </row>
    <row r="88" spans="1:11" s="26" customFormat="1" ht="13" customHeight="1">
      <c r="A88" s="23"/>
      <c r="B88" s="102"/>
      <c r="C88" s="102"/>
      <c r="D88" s="102"/>
      <c r="E88" s="102"/>
      <c r="F88" s="102"/>
      <c r="G88" s="102"/>
      <c r="H88" s="102"/>
      <c r="I88" s="102"/>
      <c r="J88" s="102"/>
      <c r="K88" s="102"/>
    </row>
    <row r="89" spans="1:11" s="26" customFormat="1" ht="13" customHeight="1">
      <c r="A89" s="23"/>
      <c r="B89" s="102"/>
      <c r="C89" s="102"/>
      <c r="D89" s="102"/>
      <c r="E89" s="102"/>
      <c r="F89" s="102"/>
      <c r="G89" s="102"/>
      <c r="H89" s="102"/>
      <c r="I89" s="102"/>
      <c r="J89" s="102"/>
      <c r="K89" s="102"/>
    </row>
    <row r="90" spans="1:11" s="26" customFormat="1" ht="13" customHeight="1">
      <c r="A90" s="23"/>
      <c r="B90" s="102"/>
      <c r="C90" s="102"/>
      <c r="D90" s="102"/>
      <c r="E90" s="102"/>
      <c r="F90" s="102"/>
      <c r="G90" s="102"/>
      <c r="H90" s="102"/>
      <c r="I90" s="102"/>
      <c r="J90" s="102"/>
      <c r="K90" s="102"/>
    </row>
    <row r="91" spans="1:11" s="26" customFormat="1" ht="13" customHeight="1">
      <c r="A91" s="23"/>
      <c r="B91" s="102"/>
      <c r="C91" s="102"/>
      <c r="D91" s="102"/>
      <c r="E91" s="102"/>
      <c r="F91" s="102"/>
      <c r="G91" s="102"/>
      <c r="H91" s="102"/>
      <c r="I91" s="102"/>
      <c r="J91" s="102"/>
      <c r="K91" s="102"/>
    </row>
    <row r="92" spans="1:11" s="26" customFormat="1" ht="13" customHeight="1">
      <c r="A92" s="23"/>
      <c r="B92" s="102"/>
      <c r="C92" s="102"/>
      <c r="D92" s="102"/>
      <c r="E92" s="102"/>
      <c r="F92" s="102"/>
      <c r="G92" s="102"/>
      <c r="H92" s="102"/>
      <c r="I92" s="102"/>
      <c r="J92" s="102"/>
      <c r="K92" s="102"/>
    </row>
    <row r="93" spans="1:11" s="26" customFormat="1" ht="13" customHeight="1">
      <c r="A93" s="23"/>
      <c r="B93" s="102"/>
      <c r="C93" s="102"/>
      <c r="D93" s="102"/>
      <c r="E93" s="102"/>
      <c r="F93" s="102"/>
      <c r="G93" s="102"/>
      <c r="H93" s="102"/>
      <c r="I93" s="102"/>
      <c r="J93" s="102"/>
      <c r="K93" s="102"/>
    </row>
    <row r="94" spans="1:11" s="26" customFormat="1" ht="13" customHeight="1">
      <c r="A94" s="23"/>
      <c r="B94" s="102"/>
      <c r="C94" s="102"/>
      <c r="D94" s="102"/>
      <c r="E94" s="102"/>
      <c r="F94" s="102"/>
      <c r="G94" s="102"/>
      <c r="H94" s="102"/>
      <c r="I94" s="102"/>
      <c r="J94" s="102"/>
      <c r="K94" s="102"/>
    </row>
    <row r="95" spans="1:11" s="26" customFormat="1" ht="13" customHeight="1">
      <c r="A95" s="23"/>
      <c r="B95" s="102"/>
      <c r="C95" s="102"/>
      <c r="D95" s="102"/>
      <c r="E95" s="102"/>
      <c r="F95" s="102"/>
      <c r="G95" s="102"/>
      <c r="H95" s="102"/>
      <c r="I95" s="102"/>
      <c r="J95" s="102"/>
      <c r="K95" s="102"/>
    </row>
    <row r="96" spans="1:11" s="26" customFormat="1" ht="13" customHeight="1">
      <c r="A96" s="23"/>
      <c r="B96" s="102"/>
      <c r="C96" s="102"/>
      <c r="D96" s="102"/>
      <c r="E96" s="102"/>
      <c r="F96" s="102"/>
      <c r="G96" s="102"/>
      <c r="H96" s="102"/>
      <c r="I96" s="102"/>
      <c r="J96" s="102"/>
      <c r="K96" s="102"/>
    </row>
    <row r="97" spans="1:11" s="26" customFormat="1" ht="13" customHeight="1">
      <c r="A97" s="23"/>
      <c r="B97" s="102"/>
      <c r="C97" s="102"/>
      <c r="D97" s="102"/>
      <c r="E97" s="102"/>
      <c r="F97" s="102"/>
      <c r="G97" s="102"/>
      <c r="H97" s="102"/>
      <c r="I97" s="102"/>
      <c r="J97" s="102"/>
      <c r="K97" s="102"/>
    </row>
    <row r="98" spans="1:11" s="26" customFormat="1" ht="13" customHeight="1">
      <c r="A98" s="23"/>
      <c r="B98" s="102"/>
      <c r="C98" s="102"/>
      <c r="D98" s="102"/>
      <c r="E98" s="102"/>
      <c r="F98" s="102"/>
      <c r="G98" s="102"/>
      <c r="H98" s="102"/>
      <c r="I98" s="102"/>
      <c r="J98" s="102"/>
      <c r="K98" s="102"/>
    </row>
    <row r="99" spans="1:11" s="26" customFormat="1" ht="13" customHeight="1">
      <c r="A99" s="23"/>
      <c r="B99" s="102"/>
      <c r="C99" s="102"/>
      <c r="D99" s="102"/>
      <c r="E99" s="102"/>
      <c r="F99" s="102"/>
      <c r="G99" s="102"/>
      <c r="H99" s="102"/>
      <c r="I99" s="102"/>
      <c r="J99" s="102"/>
      <c r="K99" s="102"/>
    </row>
  </sheetData>
  <phoneticPr fontId="9" type="noConversion"/>
  <pageMargins left="0.75" right="0.75" top="1" bottom="1" header="0.5" footer="0.5"/>
  <pageSetup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0033"/>
  </sheetPr>
  <dimension ref="A1:L99"/>
  <sheetViews>
    <sheetView showZeros="0" zoomScale="60" zoomScaleNormal="60" workbookViewId="0">
      <pane xSplit="1" ySplit="3" topLeftCell="L4" activePane="bottomRight" state="frozen"/>
      <selection pane="topRight" activeCell="F46" sqref="F46"/>
      <selection pane="bottomLeft" activeCell="F46" sqref="F46"/>
      <selection pane="bottomRight" activeCell="L1" sqref="L1"/>
    </sheetView>
  </sheetViews>
  <sheetFormatPr defaultColWidth="9.1796875" defaultRowHeight="13" customHeight="1"/>
  <cols>
    <col min="1" max="1" width="24.1796875" style="9" customWidth="1"/>
    <col min="2" max="2" width="12" style="103" customWidth="1"/>
    <col min="3" max="11" width="9.1796875" style="103"/>
    <col min="13" max="16384" width="9.1796875" style="19"/>
  </cols>
  <sheetData>
    <row r="1" spans="1:11" s="24" customFormat="1" ht="13" customHeight="1">
      <c r="A1" s="24" t="str">
        <f>+'[11]Dist Ed DG Men'!A1</f>
        <v>Distance Education, Degree-Granting</v>
      </c>
      <c r="B1" s="91">
        <f>+'[11]Dist Ed DG Men'!B1</f>
        <v>0</v>
      </c>
      <c r="C1" s="91"/>
      <c r="D1" s="91"/>
      <c r="E1" s="91"/>
      <c r="F1" s="91"/>
      <c r="G1" s="91"/>
      <c r="H1" s="91"/>
      <c r="I1" s="91"/>
      <c r="J1" s="91"/>
      <c r="K1" s="91"/>
    </row>
    <row r="2" spans="1:11" s="24" customFormat="1" ht="13" customHeight="1">
      <c r="A2" s="9" t="str">
        <f>+'[11]Dist Ed DG Men'!A2</f>
        <v>*Data not defined by IPEDS prior to 2011</v>
      </c>
      <c r="B2" s="91">
        <f>+'[11]Dist Ed DG Men'!B2</f>
        <v>0</v>
      </c>
      <c r="C2" s="91"/>
      <c r="D2" s="91"/>
      <c r="E2" s="91"/>
      <c r="F2" s="91"/>
      <c r="G2" s="91"/>
      <c r="H2" s="91"/>
      <c r="I2" s="91"/>
      <c r="J2" s="91"/>
      <c r="K2" s="91"/>
    </row>
    <row r="3" spans="1:11" s="83" customFormat="1" ht="13" customHeight="1">
      <c r="A3" s="14">
        <f>+'[11]Dist Ed DG Men'!A3</f>
        <v>0</v>
      </c>
      <c r="B3" s="92" t="str">
        <f>+'[11]Dist Ed DG Men'!B3</f>
        <v>2006</v>
      </c>
      <c r="C3" s="92" t="str">
        <f>+'[11]Dist Ed DG Men'!C3</f>
        <v>2011</v>
      </c>
      <c r="D3" s="92" t="str">
        <f>+'[11]Dist Ed DG Men'!D3</f>
        <v>2012</v>
      </c>
      <c r="E3" s="90" t="s">
        <v>78</v>
      </c>
      <c r="F3" s="90" t="s">
        <v>79</v>
      </c>
      <c r="G3" s="90" t="s">
        <v>80</v>
      </c>
      <c r="H3" s="90" t="s">
        <v>81</v>
      </c>
      <c r="I3" s="90" t="s">
        <v>82</v>
      </c>
      <c r="J3" s="90" t="s">
        <v>83</v>
      </c>
      <c r="K3" s="90" t="s">
        <v>84</v>
      </c>
    </row>
    <row r="4" spans="1:11" ht="13" customHeight="1">
      <c r="A4" s="15" t="str">
        <f>+'[11]Dist Ed DG Men'!A4</f>
        <v>50 States and D.C.</v>
      </c>
      <c r="B4" s="93">
        <f>+'[11]Dist Ed DG Men'!B4</f>
        <v>83342</v>
      </c>
      <c r="C4" s="93">
        <f>+'[11]Dist Ed DG Men'!C4</f>
        <v>217098</v>
      </c>
      <c r="D4" s="93">
        <f>+'[11]Dist Ed DG Men'!D4</f>
        <v>140686</v>
      </c>
      <c r="E4" s="93">
        <f>+'[11]Dist Ed DG Men'!E4</f>
        <v>143282</v>
      </c>
      <c r="F4" s="93">
        <f>+'[11]Dist Ed DG Men'!F4</f>
        <v>151623</v>
      </c>
      <c r="G4" s="93">
        <f>+'[11]Dist Ed DG Men'!G4</f>
        <v>202263</v>
      </c>
      <c r="H4" s="93">
        <f>+'[11]Dist Ed DG Men'!H4</f>
        <v>154988</v>
      </c>
      <c r="I4" s="93">
        <f>+'[11]Dist Ed DG Men'!I4</f>
        <v>153596</v>
      </c>
      <c r="J4" s="93">
        <f>+'[11]Dist Ed DG Men'!J4</f>
        <v>164486</v>
      </c>
      <c r="K4" s="132">
        <f>+'[12]Dist Ed DG Men'!K4</f>
        <v>156288</v>
      </c>
    </row>
    <row r="5" spans="1:11" ht="13" customHeight="1">
      <c r="A5" s="1" t="str">
        <f>+'[11]Dist Ed DG Men'!A5</f>
        <v>SREB States</v>
      </c>
      <c r="B5" s="94">
        <f>+'[11]Dist Ed DG Men'!B5</f>
        <v>17</v>
      </c>
      <c r="C5" s="94">
        <f>+'[11]Dist Ed DG Men'!C5</f>
        <v>48159</v>
      </c>
      <c r="D5" s="94">
        <f>+'[11]Dist Ed DG Men'!D5</f>
        <v>40729</v>
      </c>
      <c r="E5" s="94">
        <f>+'[11]Dist Ed DG Men'!E5</f>
        <v>38012</v>
      </c>
      <c r="F5" s="94">
        <f>+'[11]Dist Ed DG Men'!F5</f>
        <v>40506</v>
      </c>
      <c r="G5" s="94">
        <f>+'[11]Dist Ed DG Men'!G5</f>
        <v>50381</v>
      </c>
      <c r="H5" s="94">
        <f>+'[11]Dist Ed DG Men'!H5</f>
        <v>48247</v>
      </c>
      <c r="I5" s="94">
        <f>+'[11]Dist Ed DG Men'!I5</f>
        <v>46132</v>
      </c>
      <c r="J5" s="94">
        <f>+'[11]Dist Ed DG Men'!J5</f>
        <v>46136</v>
      </c>
      <c r="K5" s="130">
        <f>+'[12]Dist Ed DG Men'!K5</f>
        <v>45009</v>
      </c>
    </row>
    <row r="6" spans="1:11" s="25" customFormat="1" ht="13" customHeight="1">
      <c r="A6" s="17" t="str">
        <f>+'[11]Dist Ed DG Men'!A6</f>
        <v xml:space="preserve">   as a percent of U.S.</v>
      </c>
      <c r="B6" s="95">
        <f>+'[11]Dist Ed DG Men'!B6</f>
        <v>2.0397878620623457E-2</v>
      </c>
      <c r="C6" s="95">
        <f>+'[11]Dist Ed DG Men'!C6</f>
        <v>22.183069397230742</v>
      </c>
      <c r="D6" s="95">
        <f>+'[11]Dist Ed DG Men'!D6</f>
        <v>28.950286453520608</v>
      </c>
      <c r="E6" s="95">
        <f>+'[11]Dist Ed DG Men'!E6</f>
        <v>26.529501263243116</v>
      </c>
      <c r="F6" s="95">
        <f>+'[11]Dist Ed DG Men'!F6</f>
        <v>26.714944302645378</v>
      </c>
      <c r="G6" s="95">
        <f>+'[11]Dist Ed DG Men'!G6</f>
        <v>24.908658528747225</v>
      </c>
      <c r="H6" s="95">
        <f>+'[11]Dist Ed DG Men'!H6</f>
        <v>31.129506800526492</v>
      </c>
      <c r="I6" s="95">
        <f>+'[11]Dist Ed DG Men'!I6</f>
        <v>30.034636318654133</v>
      </c>
      <c r="J6" s="95">
        <f>+'[11]Dist Ed DG Men'!J6</f>
        <v>28.048587721751396</v>
      </c>
      <c r="K6" s="131">
        <f>+'[12]Dist Ed DG Men'!K6</f>
        <v>28.798756142506143</v>
      </c>
    </row>
    <row r="7" spans="1:11" ht="13" customHeight="1">
      <c r="A7" s="1" t="str">
        <f>+'[11]Dist Ed DG Men'!A7</f>
        <v>Alabama</v>
      </c>
      <c r="B7" s="96">
        <f>+'[11]Dist Ed DG Men'!B7</f>
        <v>0</v>
      </c>
      <c r="C7" s="96">
        <f>+'[11]Dist Ed DG Men'!C7</f>
        <v>11116</v>
      </c>
      <c r="D7" s="96">
        <f>+'[11]Dist Ed DG Men'!D7</f>
        <v>0</v>
      </c>
      <c r="E7" s="96">
        <f>+'[11]Dist Ed DG Men'!E7</f>
        <v>0</v>
      </c>
      <c r="F7" s="96">
        <f>+'[11]Dist Ed DG Men'!F7</f>
        <v>0</v>
      </c>
      <c r="G7" s="96">
        <f>+'[11]Dist Ed DG Men'!G7</f>
        <v>12859</v>
      </c>
      <c r="H7" s="96">
        <f>+'[11]Dist Ed DG Men'!H7</f>
        <v>13201</v>
      </c>
      <c r="I7" s="96">
        <f>+'[11]Dist Ed DG Men'!I7</f>
        <v>12778</v>
      </c>
      <c r="J7" s="96">
        <f>+'[11]Dist Ed DG Men'!J7</f>
        <v>13004</v>
      </c>
      <c r="K7" s="133">
        <f>+'[12]Dist Ed DG Men'!K7</f>
        <v>12242</v>
      </c>
    </row>
    <row r="8" spans="1:11" ht="13" customHeight="1">
      <c r="A8" s="1" t="str">
        <f>+'[11]Dist Ed DG Men'!A8</f>
        <v>Arkansas</v>
      </c>
      <c r="B8" s="97">
        <f>+'[11]Dist Ed DG Men'!B8</f>
        <v>0</v>
      </c>
      <c r="C8" s="97">
        <f>+'[11]Dist Ed DG Men'!C8</f>
        <v>0</v>
      </c>
      <c r="D8" s="97">
        <f>+'[11]Dist Ed DG Men'!D8</f>
        <v>0</v>
      </c>
      <c r="E8" s="97">
        <f>+'[11]Dist Ed DG Men'!E8</f>
        <v>0</v>
      </c>
      <c r="F8" s="97">
        <f>+'[11]Dist Ed DG Men'!F8</f>
        <v>0</v>
      </c>
      <c r="G8" s="97">
        <f>+'[11]Dist Ed DG Men'!G8</f>
        <v>0</v>
      </c>
      <c r="H8" s="97">
        <f>+'[11]Dist Ed DG Men'!H8</f>
        <v>0</v>
      </c>
      <c r="I8" s="97">
        <f>+'[11]Dist Ed DG Men'!I8</f>
        <v>0</v>
      </c>
      <c r="J8" s="97">
        <f>+'[11]Dist Ed DG Men'!J8</f>
        <v>0</v>
      </c>
      <c r="K8" s="133">
        <f>+'[12]Dist Ed DG Men'!K8</f>
        <v>283</v>
      </c>
    </row>
    <row r="9" spans="1:11" ht="13" customHeight="1">
      <c r="A9" s="1" t="str">
        <f>+'[11]Dist Ed DG Men'!A9</f>
        <v>Delaware</v>
      </c>
      <c r="B9" s="97">
        <f>+'[11]Dist Ed DG Men'!B9</f>
        <v>0</v>
      </c>
      <c r="C9" s="97">
        <f>+'[11]Dist Ed DG Men'!C9</f>
        <v>0</v>
      </c>
      <c r="D9" s="97">
        <f>+'[11]Dist Ed DG Men'!D9</f>
        <v>0</v>
      </c>
      <c r="E9" s="97">
        <f>+'[11]Dist Ed DG Men'!E9</f>
        <v>0</v>
      </c>
      <c r="F9" s="97">
        <f>+'[11]Dist Ed DG Men'!F9</f>
        <v>0</v>
      </c>
      <c r="G9" s="97">
        <f>+'[11]Dist Ed DG Men'!G9</f>
        <v>0</v>
      </c>
      <c r="H9" s="97">
        <f>+'[11]Dist Ed DG Men'!H9</f>
        <v>0</v>
      </c>
      <c r="I9" s="97">
        <f>+'[11]Dist Ed DG Men'!I9</f>
        <v>0</v>
      </c>
      <c r="J9" s="97">
        <f>+'[11]Dist Ed DG Men'!J9</f>
        <v>0</v>
      </c>
      <c r="K9" s="133">
        <f>+'[12]Dist Ed DG Men'!K9</f>
        <v>0</v>
      </c>
    </row>
    <row r="10" spans="1:11" ht="13" customHeight="1">
      <c r="A10" s="1" t="str">
        <f>+'[11]Dist Ed DG Men'!A10</f>
        <v>Florida</v>
      </c>
      <c r="B10" s="97">
        <f>+'[11]Dist Ed DG Men'!B10</f>
        <v>17</v>
      </c>
      <c r="C10" s="97">
        <f>+'[11]Dist Ed DG Men'!C10</f>
        <v>859</v>
      </c>
      <c r="D10" s="97">
        <f>+'[11]Dist Ed DG Men'!D10</f>
        <v>2041</v>
      </c>
      <c r="E10" s="97">
        <f>+'[11]Dist Ed DG Men'!E10</f>
        <v>2136</v>
      </c>
      <c r="F10" s="97">
        <f>+'[11]Dist Ed DG Men'!F10</f>
        <v>2412</v>
      </c>
      <c r="G10" s="97">
        <f>+'[11]Dist Ed DG Men'!G10</f>
        <v>2462</v>
      </c>
      <c r="H10" s="97">
        <f>+'[11]Dist Ed DG Men'!H10</f>
        <v>2364</v>
      </c>
      <c r="I10" s="97">
        <f>+'[11]Dist Ed DG Men'!I10</f>
        <v>2471</v>
      </c>
      <c r="J10" s="97">
        <f>+'[11]Dist Ed DG Men'!J10</f>
        <v>2560</v>
      </c>
      <c r="K10" s="133">
        <f>+'[12]Dist Ed DG Men'!K10</f>
        <v>2531</v>
      </c>
    </row>
    <row r="11" spans="1:11" ht="13" customHeight="1">
      <c r="A11" s="1" t="str">
        <f>+'[11]Dist Ed DG Men'!A11</f>
        <v>Georgia</v>
      </c>
      <c r="B11" s="97">
        <f>+'[11]Dist Ed DG Men'!B11</f>
        <v>0</v>
      </c>
      <c r="C11" s="97">
        <f>+'[11]Dist Ed DG Men'!C11</f>
        <v>4891</v>
      </c>
      <c r="D11" s="97">
        <f>+'[11]Dist Ed DG Men'!D11</f>
        <v>2799</v>
      </c>
      <c r="E11" s="97">
        <f>+'[11]Dist Ed DG Men'!E11</f>
        <v>2425</v>
      </c>
      <c r="F11" s="97">
        <f>+'[11]Dist Ed DG Men'!F11</f>
        <v>2467</v>
      </c>
      <c r="G11" s="97">
        <f>+'[11]Dist Ed DG Men'!G11</f>
        <v>2084</v>
      </c>
      <c r="H11" s="97">
        <f>+'[11]Dist Ed DG Men'!H11</f>
        <v>1625</v>
      </c>
      <c r="I11" s="97">
        <f>+'[11]Dist Ed DG Men'!I11</f>
        <v>1401</v>
      </c>
      <c r="J11" s="97">
        <f>+'[11]Dist Ed DG Men'!J11</f>
        <v>1217</v>
      </c>
      <c r="K11" s="133">
        <f>+'[12]Dist Ed DG Men'!K11</f>
        <v>1150</v>
      </c>
    </row>
    <row r="12" spans="1:11" ht="13" customHeight="1">
      <c r="A12" s="1" t="str">
        <f>+'[11]Dist Ed DG Men'!A12</f>
        <v>Kentucky</v>
      </c>
      <c r="B12" s="97">
        <f>+'[11]Dist Ed DG Men'!B12</f>
        <v>0</v>
      </c>
      <c r="C12" s="97">
        <f>+'[11]Dist Ed DG Men'!C12</f>
        <v>82</v>
      </c>
      <c r="D12" s="97">
        <f>+'[11]Dist Ed DG Men'!D12</f>
        <v>105</v>
      </c>
      <c r="E12" s="97">
        <f>+'[11]Dist Ed DG Men'!E12</f>
        <v>95</v>
      </c>
      <c r="F12" s="97">
        <f>+'[11]Dist Ed DG Men'!F12</f>
        <v>97</v>
      </c>
      <c r="G12" s="97">
        <f>+'[11]Dist Ed DG Men'!G12</f>
        <v>81</v>
      </c>
      <c r="H12" s="97">
        <f>+'[11]Dist Ed DG Men'!H12</f>
        <v>94</v>
      </c>
      <c r="I12" s="97">
        <f>+'[11]Dist Ed DG Men'!I12</f>
        <v>115</v>
      </c>
      <c r="J12" s="97">
        <f>+'[11]Dist Ed DG Men'!J12</f>
        <v>126</v>
      </c>
      <c r="K12" s="133">
        <f>+'[12]Dist Ed DG Men'!K12</f>
        <v>137</v>
      </c>
    </row>
    <row r="13" spans="1:11" ht="13" customHeight="1">
      <c r="A13" s="1" t="str">
        <f>+'[11]Dist Ed DG Men'!A13</f>
        <v>Louisiana</v>
      </c>
      <c r="B13" s="97">
        <f>+'[11]Dist Ed DG Men'!B13</f>
        <v>0</v>
      </c>
      <c r="C13" s="97">
        <f>+'[11]Dist Ed DG Men'!C13</f>
        <v>0</v>
      </c>
      <c r="D13" s="97">
        <f>+'[11]Dist Ed DG Men'!D13</f>
        <v>0</v>
      </c>
      <c r="E13" s="97">
        <f>+'[11]Dist Ed DG Men'!E13</f>
        <v>0</v>
      </c>
      <c r="F13" s="97">
        <f>+'[11]Dist Ed DG Men'!F13</f>
        <v>0</v>
      </c>
      <c r="G13" s="97">
        <f>+'[11]Dist Ed DG Men'!G13</f>
        <v>0</v>
      </c>
      <c r="H13" s="97">
        <f>+'[11]Dist Ed DG Men'!H13</f>
        <v>0</v>
      </c>
      <c r="I13" s="97">
        <f>+'[11]Dist Ed DG Men'!I13</f>
        <v>0</v>
      </c>
      <c r="J13" s="97">
        <f>+'[11]Dist Ed DG Men'!J13</f>
        <v>0</v>
      </c>
      <c r="K13" s="133">
        <f>+'[12]Dist Ed DG Men'!K13</f>
        <v>0</v>
      </c>
    </row>
    <row r="14" spans="1:11" ht="13" customHeight="1">
      <c r="A14" s="1" t="str">
        <f>+'[11]Dist Ed DG Men'!A14</f>
        <v>Maryland</v>
      </c>
      <c r="B14" s="97">
        <f>+'[11]Dist Ed DG Men'!B14</f>
        <v>0</v>
      </c>
      <c r="C14" s="97">
        <f>+'[11]Dist Ed DG Men'!C14</f>
        <v>0</v>
      </c>
      <c r="D14" s="97">
        <f>+'[11]Dist Ed DG Men'!D14</f>
        <v>0</v>
      </c>
      <c r="E14" s="97">
        <f>+'[11]Dist Ed DG Men'!E14</f>
        <v>0</v>
      </c>
      <c r="F14" s="97">
        <f>+'[11]Dist Ed DG Men'!F14</f>
        <v>0</v>
      </c>
      <c r="G14" s="97">
        <f>+'[11]Dist Ed DG Men'!G14</f>
        <v>0</v>
      </c>
      <c r="H14" s="97">
        <f>+'[11]Dist Ed DG Men'!H14</f>
        <v>0</v>
      </c>
      <c r="I14" s="97">
        <f>+'[11]Dist Ed DG Men'!I14</f>
        <v>0</v>
      </c>
      <c r="J14" s="97">
        <f>+'[11]Dist Ed DG Men'!J14</f>
        <v>0</v>
      </c>
      <c r="K14" s="133">
        <f>+'[12]Dist Ed DG Men'!K14</f>
        <v>0</v>
      </c>
    </row>
    <row r="15" spans="1:11" ht="13" customHeight="1">
      <c r="A15" s="1" t="str">
        <f>+'[11]Dist Ed DG Men'!A15</f>
        <v>Mississippi</v>
      </c>
      <c r="B15" s="97">
        <f>+'[11]Dist Ed DG Men'!B15</f>
        <v>0</v>
      </c>
      <c r="C15" s="97">
        <f>+'[11]Dist Ed DG Men'!C15</f>
        <v>0</v>
      </c>
      <c r="D15" s="97">
        <f>+'[11]Dist Ed DG Men'!D15</f>
        <v>0</v>
      </c>
      <c r="E15" s="97">
        <f>+'[11]Dist Ed DG Men'!E15</f>
        <v>0</v>
      </c>
      <c r="F15" s="97">
        <f>+'[11]Dist Ed DG Men'!F15</f>
        <v>0</v>
      </c>
      <c r="G15" s="97">
        <f>+'[11]Dist Ed DG Men'!G15</f>
        <v>0</v>
      </c>
      <c r="H15" s="97">
        <f>+'[11]Dist Ed DG Men'!H15</f>
        <v>0</v>
      </c>
      <c r="I15" s="97">
        <f>+'[11]Dist Ed DG Men'!I15</f>
        <v>0</v>
      </c>
      <c r="J15" s="97">
        <f>+'[11]Dist Ed DG Men'!J15</f>
        <v>0</v>
      </c>
      <c r="K15" s="133">
        <f>+'[12]Dist Ed DG Men'!K15</f>
        <v>0</v>
      </c>
    </row>
    <row r="16" spans="1:11" ht="13" customHeight="1">
      <c r="A16" s="1" t="str">
        <f>+'[11]Dist Ed DG Men'!A16</f>
        <v>North Carolina</v>
      </c>
      <c r="B16" s="97">
        <f>+'[11]Dist Ed DG Men'!B16</f>
        <v>0</v>
      </c>
      <c r="C16" s="97">
        <f>+'[11]Dist Ed DG Men'!C16</f>
        <v>0</v>
      </c>
      <c r="D16" s="97">
        <f>+'[11]Dist Ed DG Men'!D16</f>
        <v>0</v>
      </c>
      <c r="E16" s="97">
        <f>+'[11]Dist Ed DG Men'!E16</f>
        <v>0</v>
      </c>
      <c r="F16" s="97">
        <f>+'[11]Dist Ed DG Men'!F16</f>
        <v>0</v>
      </c>
      <c r="G16" s="97">
        <f>+'[11]Dist Ed DG Men'!G16</f>
        <v>0</v>
      </c>
      <c r="H16" s="97">
        <f>+'[11]Dist Ed DG Men'!H16</f>
        <v>0</v>
      </c>
      <c r="I16" s="97">
        <f>+'[11]Dist Ed DG Men'!I16</f>
        <v>0</v>
      </c>
      <c r="J16" s="97">
        <f>+'[11]Dist Ed DG Men'!J16</f>
        <v>14</v>
      </c>
      <c r="K16" s="133">
        <f>+'[12]Dist Ed DG Men'!K16</f>
        <v>22</v>
      </c>
    </row>
    <row r="17" spans="1:11" ht="13" customHeight="1">
      <c r="A17" s="1" t="str">
        <f>+'[11]Dist Ed DG Men'!A17</f>
        <v>Oklahoma</v>
      </c>
      <c r="B17" s="97">
        <f>+'[11]Dist Ed DG Men'!B17</f>
        <v>0</v>
      </c>
      <c r="C17" s="97">
        <f>+'[11]Dist Ed DG Men'!C17</f>
        <v>0</v>
      </c>
      <c r="D17" s="97">
        <f>+'[11]Dist Ed DG Men'!D17</f>
        <v>0</v>
      </c>
      <c r="E17" s="97">
        <f>+'[11]Dist Ed DG Men'!E17</f>
        <v>0</v>
      </c>
      <c r="F17" s="97">
        <f>+'[11]Dist Ed DG Men'!F17</f>
        <v>0</v>
      </c>
      <c r="G17" s="97">
        <f>+'[11]Dist Ed DG Men'!G17</f>
        <v>0</v>
      </c>
      <c r="H17" s="97">
        <f>+'[11]Dist Ed DG Men'!H17</f>
        <v>0</v>
      </c>
      <c r="I17" s="97">
        <f>+'[11]Dist Ed DG Men'!I17</f>
        <v>0</v>
      </c>
      <c r="J17" s="97">
        <f>+'[11]Dist Ed DG Men'!J17</f>
        <v>0</v>
      </c>
      <c r="K17" s="133">
        <f>+'[12]Dist Ed DG Men'!K17</f>
        <v>0</v>
      </c>
    </row>
    <row r="18" spans="1:11" ht="13" customHeight="1">
      <c r="A18" s="1" t="str">
        <f>+'[11]Dist Ed DG Men'!A18</f>
        <v>South Carolina</v>
      </c>
      <c r="B18" s="97">
        <f>+'[11]Dist Ed DG Men'!B18</f>
        <v>0</v>
      </c>
      <c r="C18" s="97">
        <f>+'[11]Dist Ed DG Men'!C18</f>
        <v>0</v>
      </c>
      <c r="D18" s="97">
        <f>+'[11]Dist Ed DG Men'!D18</f>
        <v>0</v>
      </c>
      <c r="E18" s="97">
        <f>+'[11]Dist Ed DG Men'!E18</f>
        <v>0</v>
      </c>
      <c r="F18" s="97">
        <f>+'[11]Dist Ed DG Men'!F18</f>
        <v>0</v>
      </c>
      <c r="G18" s="97">
        <f>+'[11]Dist Ed DG Men'!G18</f>
        <v>0</v>
      </c>
      <c r="H18" s="97">
        <f>+'[11]Dist Ed DG Men'!H18</f>
        <v>0</v>
      </c>
      <c r="I18" s="97">
        <f>+'[11]Dist Ed DG Men'!I18</f>
        <v>0</v>
      </c>
      <c r="J18" s="97">
        <f>+'[11]Dist Ed DG Men'!J18</f>
        <v>0</v>
      </c>
      <c r="K18" s="133">
        <f>+'[12]Dist Ed DG Men'!K18</f>
        <v>0</v>
      </c>
    </row>
    <row r="19" spans="1:11" ht="13" customHeight="1">
      <c r="A19" s="1" t="str">
        <f>+'[11]Dist Ed DG Men'!A19</f>
        <v>Tennessee</v>
      </c>
      <c r="B19" s="97">
        <f>+'[11]Dist Ed DG Men'!B19</f>
        <v>0</v>
      </c>
      <c r="C19" s="97">
        <f>+'[11]Dist Ed DG Men'!C19</f>
        <v>0</v>
      </c>
      <c r="D19" s="97">
        <f>+'[11]Dist Ed DG Men'!D19</f>
        <v>0</v>
      </c>
      <c r="E19" s="97">
        <f>+'[11]Dist Ed DG Men'!E19</f>
        <v>0</v>
      </c>
      <c r="F19" s="97">
        <f>+'[11]Dist Ed DG Men'!F19</f>
        <v>0</v>
      </c>
      <c r="G19" s="97">
        <f>+'[11]Dist Ed DG Men'!G19</f>
        <v>0</v>
      </c>
      <c r="H19" s="97">
        <f>+'[11]Dist Ed DG Men'!H19</f>
        <v>33</v>
      </c>
      <c r="I19" s="97">
        <f>+'[11]Dist Ed DG Men'!I19</f>
        <v>23</v>
      </c>
      <c r="J19" s="97">
        <f>+'[11]Dist Ed DG Men'!J19</f>
        <v>21</v>
      </c>
      <c r="K19" s="133">
        <f>+'[12]Dist Ed DG Men'!K19</f>
        <v>14</v>
      </c>
    </row>
    <row r="20" spans="1:11" ht="13" customHeight="1">
      <c r="A20" s="1" t="str">
        <f>+'[11]Dist Ed DG Men'!A20</f>
        <v>Texas</v>
      </c>
      <c r="B20" s="97">
        <f>+'[11]Dist Ed DG Men'!B20</f>
        <v>0</v>
      </c>
      <c r="C20" s="97">
        <f>+'[11]Dist Ed DG Men'!C20</f>
        <v>0</v>
      </c>
      <c r="D20" s="97">
        <f>+'[11]Dist Ed DG Men'!D20</f>
        <v>0</v>
      </c>
      <c r="E20" s="97">
        <f>+'[11]Dist Ed DG Men'!E20</f>
        <v>0</v>
      </c>
      <c r="F20" s="97">
        <f>+'[11]Dist Ed DG Men'!F20</f>
        <v>0</v>
      </c>
      <c r="G20" s="97">
        <f>+'[11]Dist Ed DG Men'!G20</f>
        <v>62</v>
      </c>
      <c r="H20" s="97">
        <f>+'[11]Dist Ed DG Men'!H20</f>
        <v>104</v>
      </c>
      <c r="I20" s="97">
        <f>+'[11]Dist Ed DG Men'!I20</f>
        <v>110</v>
      </c>
      <c r="J20" s="97">
        <f>+'[11]Dist Ed DG Men'!J20</f>
        <v>127</v>
      </c>
      <c r="K20" s="133">
        <f>+'[12]Dist Ed DG Men'!K20</f>
        <v>98</v>
      </c>
    </row>
    <row r="21" spans="1:11" ht="13" customHeight="1">
      <c r="A21" s="1" t="str">
        <f>+'[11]Dist Ed DG Men'!A21</f>
        <v>Virginia</v>
      </c>
      <c r="B21" s="97">
        <f>+'[11]Dist Ed DG Men'!B21</f>
        <v>0</v>
      </c>
      <c r="C21" s="97">
        <f>+'[11]Dist Ed DG Men'!C21</f>
        <v>0</v>
      </c>
      <c r="D21" s="97">
        <f>+'[11]Dist Ed DG Men'!D21</f>
        <v>0</v>
      </c>
      <c r="E21" s="97">
        <f>+'[11]Dist Ed DG Men'!E21</f>
        <v>0</v>
      </c>
      <c r="F21" s="97">
        <f>+'[11]Dist Ed DG Men'!F21</f>
        <v>0</v>
      </c>
      <c r="G21" s="97">
        <f>+'[11]Dist Ed DG Men'!G21</f>
        <v>0</v>
      </c>
      <c r="H21" s="97">
        <f>+'[11]Dist Ed DG Men'!H21</f>
        <v>0</v>
      </c>
      <c r="I21" s="97">
        <f>+'[11]Dist Ed DG Men'!I21</f>
        <v>0</v>
      </c>
      <c r="J21" s="97">
        <f>+'[11]Dist Ed DG Men'!J21</f>
        <v>0</v>
      </c>
      <c r="K21" s="133">
        <f>+'[12]Dist Ed DG Men'!K21</f>
        <v>0</v>
      </c>
    </row>
    <row r="22" spans="1:11" ht="13" customHeight="1">
      <c r="A22" s="3" t="str">
        <f>+'[11]Dist Ed DG Men'!A22</f>
        <v>West Virginia</v>
      </c>
      <c r="B22" s="98">
        <f>+'[11]Dist Ed DG Men'!B22</f>
        <v>0</v>
      </c>
      <c r="C22" s="98">
        <f>+'[11]Dist Ed DG Men'!C22</f>
        <v>31211</v>
      </c>
      <c r="D22" s="98">
        <f>+'[11]Dist Ed DG Men'!D22</f>
        <v>35784</v>
      </c>
      <c r="E22" s="98">
        <f>+'[11]Dist Ed DG Men'!E22</f>
        <v>33356</v>
      </c>
      <c r="F22" s="98">
        <f>+'[11]Dist Ed DG Men'!F22</f>
        <v>35530</v>
      </c>
      <c r="G22" s="98">
        <f>+'[11]Dist Ed DG Men'!G22</f>
        <v>32833</v>
      </c>
      <c r="H22" s="98">
        <f>+'[11]Dist Ed DG Men'!H22</f>
        <v>30826</v>
      </c>
      <c r="I22" s="98">
        <f>+'[11]Dist Ed DG Men'!I22</f>
        <v>29234</v>
      </c>
      <c r="J22" s="98">
        <f>+'[11]Dist Ed DG Men'!J22</f>
        <v>29067</v>
      </c>
      <c r="K22" s="109">
        <f>+'[12]Dist Ed DG Men'!K22</f>
        <v>28532</v>
      </c>
    </row>
    <row r="23" spans="1:11" ht="13" customHeight="1">
      <c r="A23" s="1" t="str">
        <f>+'[11]Dist Ed DG Men'!A23</f>
        <v>West</v>
      </c>
      <c r="B23" s="94">
        <f>+'[11]Dist Ed DG Men'!B23</f>
        <v>67536</v>
      </c>
      <c r="C23" s="94">
        <f>+'[11]Dist Ed DG Men'!C23</f>
        <v>124574</v>
      </c>
      <c r="D23" s="94">
        <f>+'[11]Dist Ed DG Men'!D23</f>
        <v>42398</v>
      </c>
      <c r="E23" s="94">
        <f>+'[11]Dist Ed DG Men'!E23</f>
        <v>45647</v>
      </c>
      <c r="F23" s="94">
        <f>+'[11]Dist Ed DG Men'!F23</f>
        <v>50171</v>
      </c>
      <c r="G23" s="94">
        <f>+'[11]Dist Ed DG Men'!G23</f>
        <v>53720</v>
      </c>
      <c r="H23" s="94">
        <f>+'[11]Dist Ed DG Men'!H23</f>
        <v>48128</v>
      </c>
      <c r="I23" s="94">
        <f>+'[11]Dist Ed DG Men'!I23</f>
        <v>53608</v>
      </c>
      <c r="J23" s="94">
        <f>+'[11]Dist Ed DG Men'!J23</f>
        <v>68037</v>
      </c>
      <c r="K23" s="130">
        <f>+'[12]Dist Ed DG Men'!K23</f>
        <v>75905</v>
      </c>
    </row>
    <row r="24" spans="1:11" s="25" customFormat="1" ht="13" customHeight="1">
      <c r="A24" s="17" t="str">
        <f>+'[11]Dist Ed DG Men'!A24</f>
        <v xml:space="preserve">   as a percent of U.S.</v>
      </c>
      <c r="B24" s="95">
        <f>+'[11]Dist Ed DG Men'!B24</f>
        <v>81.034772383672092</v>
      </c>
      <c r="C24" s="95">
        <f>+'[11]Dist Ed DG Men'!C24</f>
        <v>57.381459064569917</v>
      </c>
      <c r="D24" s="95">
        <f>+'[11]Dist Ed DG Men'!D24</f>
        <v>30.136616294442941</v>
      </c>
      <c r="E24" s="95">
        <f>+'[11]Dist Ed DG Men'!E24</f>
        <v>31.858153850448765</v>
      </c>
      <c r="F24" s="95">
        <f>+'[11]Dist Ed DG Men'!F24</f>
        <v>33.089307031255153</v>
      </c>
      <c r="G24" s="95">
        <f>+'[11]Dist Ed DG Men'!G24</f>
        <v>26.559479489575455</v>
      </c>
      <c r="H24" s="95">
        <f>+'[11]Dist Ed DG Men'!H24</f>
        <v>31.052726662709375</v>
      </c>
      <c r="I24" s="95">
        <f>+'[11]Dist Ed DG Men'!I24</f>
        <v>34.90195057162947</v>
      </c>
      <c r="J24" s="95">
        <f>+'[11]Dist Ed DG Men'!J24</f>
        <v>41.363398708704693</v>
      </c>
      <c r="K24" s="131">
        <f>+'[12]Dist Ed DG Men'!K24</f>
        <v>48.56738841113841</v>
      </c>
    </row>
    <row r="25" spans="1:11" ht="13" customHeight="1">
      <c r="A25" s="1" t="str">
        <f>+'[11]Dist Ed DG Men'!A25</f>
        <v>Alaska</v>
      </c>
      <c r="B25" s="96">
        <f>+'[11]Dist Ed DG Men'!B25</f>
        <v>0</v>
      </c>
      <c r="C25" s="96">
        <f>+'[11]Dist Ed DG Men'!C25</f>
        <v>0</v>
      </c>
      <c r="D25" s="96">
        <f>+'[11]Dist Ed DG Men'!D25</f>
        <v>0</v>
      </c>
      <c r="E25" s="96">
        <f>+'[11]Dist Ed DG Men'!E25</f>
        <v>0</v>
      </c>
      <c r="F25" s="96">
        <f>+'[11]Dist Ed DG Men'!F25</f>
        <v>0</v>
      </c>
      <c r="G25" s="96">
        <f>+'[11]Dist Ed DG Men'!G25</f>
        <v>0</v>
      </c>
      <c r="H25" s="96">
        <f>+'[11]Dist Ed DG Men'!H25</f>
        <v>0</v>
      </c>
      <c r="I25" s="96">
        <f>+'[11]Dist Ed DG Men'!I25</f>
        <v>0</v>
      </c>
      <c r="J25" s="96">
        <f>+'[11]Dist Ed DG Men'!J25</f>
        <v>0</v>
      </c>
      <c r="K25" s="130">
        <f>+'[12]Dist Ed DG Men'!K25</f>
        <v>0</v>
      </c>
    </row>
    <row r="26" spans="1:11" ht="13" customHeight="1">
      <c r="A26" s="1" t="str">
        <f>+'[11]Dist Ed DG Men'!A26</f>
        <v>Arizona</v>
      </c>
      <c r="B26" s="97">
        <f>+'[11]Dist Ed DG Men'!B26</f>
        <v>57341</v>
      </c>
      <c r="C26" s="97">
        <f>+'[11]Dist Ed DG Men'!C26</f>
        <v>98225</v>
      </c>
      <c r="D26" s="97">
        <f>+'[11]Dist Ed DG Men'!D26</f>
        <v>6554</v>
      </c>
      <c r="E26" s="97">
        <f>+'[11]Dist Ed DG Men'!E26</f>
        <v>7397</v>
      </c>
      <c r="F26" s="97">
        <f>+'[11]Dist Ed DG Men'!F26</f>
        <v>7430</v>
      </c>
      <c r="G26" s="97">
        <f>+'[11]Dist Ed DG Men'!G26</f>
        <v>6403</v>
      </c>
      <c r="H26" s="97">
        <f>+'[11]Dist Ed DG Men'!H26</f>
        <v>3339</v>
      </c>
      <c r="I26" s="97">
        <f>+'[11]Dist Ed DG Men'!I26</f>
        <v>3475</v>
      </c>
      <c r="J26" s="97">
        <f>+'[11]Dist Ed DG Men'!J26</f>
        <v>1875</v>
      </c>
      <c r="K26" s="133">
        <f>+'[12]Dist Ed DG Men'!K26</f>
        <v>4614</v>
      </c>
    </row>
    <row r="27" spans="1:11" ht="13" customHeight="1">
      <c r="A27" s="1" t="str">
        <f>+'[11]Dist Ed DG Men'!A27</f>
        <v>California</v>
      </c>
      <c r="B27" s="97">
        <f>+'[11]Dist Ed DG Men'!B27</f>
        <v>57</v>
      </c>
      <c r="C27" s="97">
        <f>+'[11]Dist Ed DG Men'!C27</f>
        <v>4187</v>
      </c>
      <c r="D27" s="97">
        <f>+'[11]Dist Ed DG Men'!D27</f>
        <v>6679</v>
      </c>
      <c r="E27" s="97">
        <f>+'[11]Dist Ed DG Men'!E27</f>
        <v>6962</v>
      </c>
      <c r="F27" s="97">
        <f>+'[11]Dist Ed DG Men'!F27</f>
        <v>5824</v>
      </c>
      <c r="G27" s="97">
        <f>+'[11]Dist Ed DG Men'!G27</f>
        <v>6579</v>
      </c>
      <c r="H27" s="97">
        <f>+'[11]Dist Ed DG Men'!H27</f>
        <v>8471</v>
      </c>
      <c r="I27" s="97">
        <f>+'[11]Dist Ed DG Men'!I27</f>
        <v>8945</v>
      </c>
      <c r="J27" s="97">
        <f>+'[11]Dist Ed DG Men'!J27</f>
        <v>18364</v>
      </c>
      <c r="K27" s="133">
        <f>+'[12]Dist Ed DG Men'!K27</f>
        <v>18275</v>
      </c>
    </row>
    <row r="28" spans="1:11" ht="13" customHeight="1">
      <c r="A28" s="1" t="str">
        <f>+'[11]Dist Ed DG Men'!A28</f>
        <v>Colorado</v>
      </c>
      <c r="B28" s="97">
        <f>+'[11]Dist Ed DG Men'!B28</f>
        <v>7755</v>
      </c>
      <c r="C28" s="97">
        <f>+'[11]Dist Ed DG Men'!C28</f>
        <v>9870</v>
      </c>
      <c r="D28" s="97">
        <f>+'[11]Dist Ed DG Men'!D28</f>
        <v>12269</v>
      </c>
      <c r="E28" s="97">
        <f>+'[11]Dist Ed DG Men'!E28</f>
        <v>12227</v>
      </c>
      <c r="F28" s="97">
        <f>+'[11]Dist Ed DG Men'!F28</f>
        <v>14012</v>
      </c>
      <c r="G28" s="97">
        <f>+'[11]Dist Ed DG Men'!G28</f>
        <v>14041</v>
      </c>
      <c r="H28" s="97">
        <f>+'[11]Dist Ed DG Men'!H28</f>
        <v>6141</v>
      </c>
      <c r="I28" s="97">
        <f>+'[11]Dist Ed DG Men'!I28</f>
        <v>6694</v>
      </c>
      <c r="J28" s="97">
        <f>+'[11]Dist Ed DG Men'!J28</f>
        <v>5607</v>
      </c>
      <c r="K28" s="133">
        <f>+'[12]Dist Ed DG Men'!K28</f>
        <v>5711</v>
      </c>
    </row>
    <row r="29" spans="1:11" ht="13" customHeight="1">
      <c r="A29" s="1" t="str">
        <f>+'[11]Dist Ed DG Men'!A29</f>
        <v>Hawaii</v>
      </c>
      <c r="B29" s="97">
        <f>+'[11]Dist Ed DG Men'!B29</f>
        <v>0</v>
      </c>
      <c r="C29" s="97">
        <f>+'[11]Dist Ed DG Men'!C29</f>
        <v>0</v>
      </c>
      <c r="D29" s="97">
        <f>+'[11]Dist Ed DG Men'!D29</f>
        <v>0</v>
      </c>
      <c r="E29" s="97">
        <f>+'[11]Dist Ed DG Men'!E29</f>
        <v>0</v>
      </c>
      <c r="F29" s="97">
        <f>+'[11]Dist Ed DG Men'!F29</f>
        <v>0</v>
      </c>
      <c r="G29" s="97">
        <f>+'[11]Dist Ed DG Men'!G29</f>
        <v>0</v>
      </c>
      <c r="H29" s="97">
        <f>+'[11]Dist Ed DG Men'!H29</f>
        <v>0</v>
      </c>
      <c r="I29" s="97">
        <f>+'[11]Dist Ed DG Men'!I29</f>
        <v>0</v>
      </c>
      <c r="J29" s="97">
        <f>+'[11]Dist Ed DG Men'!J29</f>
        <v>0</v>
      </c>
      <c r="K29" s="133">
        <f>+'[12]Dist Ed DG Men'!K29</f>
        <v>0</v>
      </c>
    </row>
    <row r="30" spans="1:11" ht="13" customHeight="1">
      <c r="A30" s="1" t="str">
        <f>+'[11]Dist Ed DG Men'!A30</f>
        <v>Idaho</v>
      </c>
      <c r="B30" s="97">
        <f>+'[11]Dist Ed DG Men'!B30</f>
        <v>0</v>
      </c>
      <c r="C30" s="97">
        <f>+'[11]Dist Ed DG Men'!C30</f>
        <v>0</v>
      </c>
      <c r="D30" s="97">
        <f>+'[11]Dist Ed DG Men'!D30</f>
        <v>0</v>
      </c>
      <c r="E30" s="97">
        <f>+'[11]Dist Ed DG Men'!E30</f>
        <v>0</v>
      </c>
      <c r="F30" s="97">
        <f>+'[11]Dist Ed DG Men'!F30</f>
        <v>0</v>
      </c>
      <c r="G30" s="97">
        <f>+'[11]Dist Ed DG Men'!G30</f>
        <v>0</v>
      </c>
      <c r="H30" s="97">
        <f>+'[11]Dist Ed DG Men'!H30</f>
        <v>0</v>
      </c>
      <c r="I30" s="97">
        <f>+'[11]Dist Ed DG Men'!I30</f>
        <v>0</v>
      </c>
      <c r="J30" s="97">
        <f>+'[11]Dist Ed DG Men'!J30</f>
        <v>0</v>
      </c>
      <c r="K30" s="133">
        <f>+'[12]Dist Ed DG Men'!K30</f>
        <v>0</v>
      </c>
    </row>
    <row r="31" spans="1:11" ht="13" customHeight="1">
      <c r="A31" s="1" t="str">
        <f>+'[11]Dist Ed DG Men'!A31</f>
        <v>Montana</v>
      </c>
      <c r="B31" s="97">
        <f>+'[11]Dist Ed DG Men'!B31</f>
        <v>0</v>
      </c>
      <c r="C31" s="97">
        <f>+'[11]Dist Ed DG Men'!C31</f>
        <v>0</v>
      </c>
      <c r="D31" s="97">
        <f>+'[11]Dist Ed DG Men'!D31</f>
        <v>0</v>
      </c>
      <c r="E31" s="97">
        <f>+'[11]Dist Ed DG Men'!E31</f>
        <v>0</v>
      </c>
      <c r="F31" s="97">
        <f>+'[11]Dist Ed DG Men'!F31</f>
        <v>0</v>
      </c>
      <c r="G31" s="97">
        <f>+'[11]Dist Ed DG Men'!G31</f>
        <v>0</v>
      </c>
      <c r="H31" s="97">
        <f>+'[11]Dist Ed DG Men'!H31</f>
        <v>0</v>
      </c>
      <c r="I31" s="97">
        <f>+'[11]Dist Ed DG Men'!I31</f>
        <v>0</v>
      </c>
      <c r="J31" s="97">
        <f>+'[11]Dist Ed DG Men'!J31</f>
        <v>0</v>
      </c>
      <c r="K31" s="133">
        <f>+'[12]Dist Ed DG Men'!K31</f>
        <v>0</v>
      </c>
    </row>
    <row r="32" spans="1:11" ht="13" customHeight="1">
      <c r="A32" s="1" t="str">
        <f>+'[11]Dist Ed DG Men'!A32</f>
        <v>Nevada</v>
      </c>
      <c r="B32" s="97">
        <f>+'[11]Dist Ed DG Men'!B32</f>
        <v>0</v>
      </c>
      <c r="C32" s="97">
        <f>+'[11]Dist Ed DG Men'!C32</f>
        <v>0</v>
      </c>
      <c r="D32" s="97">
        <f>+'[11]Dist Ed DG Men'!D32</f>
        <v>0</v>
      </c>
      <c r="E32" s="97">
        <f>+'[11]Dist Ed DG Men'!E32</f>
        <v>0</v>
      </c>
      <c r="F32" s="97">
        <f>+'[11]Dist Ed DG Men'!F32</f>
        <v>0</v>
      </c>
      <c r="G32" s="97">
        <f>+'[11]Dist Ed DG Men'!G32</f>
        <v>0</v>
      </c>
      <c r="H32" s="97">
        <f>+'[11]Dist Ed DG Men'!H32</f>
        <v>0</v>
      </c>
      <c r="I32" s="97">
        <f>+'[11]Dist Ed DG Men'!I32</f>
        <v>0</v>
      </c>
      <c r="J32" s="97">
        <f>+'[11]Dist Ed DG Men'!J32</f>
        <v>0</v>
      </c>
      <c r="K32" s="133">
        <f>+'[12]Dist Ed DG Men'!K32</f>
        <v>0</v>
      </c>
    </row>
    <row r="33" spans="1:11" ht="13" customHeight="1">
      <c r="A33" s="1" t="str">
        <f>+'[11]Dist Ed DG Men'!A33</f>
        <v>New Mexico</v>
      </c>
      <c r="B33" s="97">
        <f>+'[11]Dist Ed DG Men'!B33</f>
        <v>0</v>
      </c>
      <c r="C33" s="97">
        <f>+'[11]Dist Ed DG Men'!C33</f>
        <v>0</v>
      </c>
      <c r="D33" s="97">
        <f>+'[11]Dist Ed DG Men'!D33</f>
        <v>0</v>
      </c>
      <c r="E33" s="97">
        <f>+'[11]Dist Ed DG Men'!E33</f>
        <v>0</v>
      </c>
      <c r="F33" s="97">
        <f>+'[11]Dist Ed DG Men'!F33</f>
        <v>0</v>
      </c>
      <c r="G33" s="97">
        <f>+'[11]Dist Ed DG Men'!G33</f>
        <v>0</v>
      </c>
      <c r="H33" s="97">
        <f>+'[11]Dist Ed DG Men'!H33</f>
        <v>0</v>
      </c>
      <c r="I33" s="97">
        <f>+'[11]Dist Ed DG Men'!I33</f>
        <v>0</v>
      </c>
      <c r="J33" s="97">
        <f>+'[11]Dist Ed DG Men'!J33</f>
        <v>0</v>
      </c>
      <c r="K33" s="133">
        <f>+'[12]Dist Ed DG Men'!K33</f>
        <v>0</v>
      </c>
    </row>
    <row r="34" spans="1:11" ht="13" customHeight="1">
      <c r="A34" s="1" t="str">
        <f>+'[11]Dist Ed DG Men'!A34</f>
        <v>Oregon</v>
      </c>
      <c r="B34" s="97">
        <f>+'[11]Dist Ed DG Men'!B34</f>
        <v>0</v>
      </c>
      <c r="C34" s="97">
        <f>+'[11]Dist Ed DG Men'!C34</f>
        <v>0</v>
      </c>
      <c r="D34" s="97">
        <f>+'[11]Dist Ed DG Men'!D34</f>
        <v>28</v>
      </c>
      <c r="E34" s="97">
        <f>+'[11]Dist Ed DG Men'!E34</f>
        <v>32</v>
      </c>
      <c r="F34" s="97">
        <f>+'[11]Dist Ed DG Men'!F34</f>
        <v>47</v>
      </c>
      <c r="G34" s="97">
        <f>+'[11]Dist Ed DG Men'!G34</f>
        <v>47</v>
      </c>
      <c r="H34" s="97">
        <f>+'[11]Dist Ed DG Men'!H34</f>
        <v>37</v>
      </c>
      <c r="I34" s="97">
        <f>+'[11]Dist Ed DG Men'!I34</f>
        <v>43</v>
      </c>
      <c r="J34" s="97">
        <f>+'[11]Dist Ed DG Men'!J34</f>
        <v>54</v>
      </c>
      <c r="K34" s="133">
        <f>+'[12]Dist Ed DG Men'!K34</f>
        <v>41</v>
      </c>
    </row>
    <row r="35" spans="1:11" ht="13" customHeight="1">
      <c r="A35" s="1" t="str">
        <f>+'[11]Dist Ed DG Men'!A35</f>
        <v>Utah</v>
      </c>
      <c r="B35" s="97">
        <f>+'[11]Dist Ed DG Men'!B35</f>
        <v>2383</v>
      </c>
      <c r="C35" s="97">
        <f>+'[11]Dist Ed DG Men'!C35</f>
        <v>12292</v>
      </c>
      <c r="D35" s="97">
        <f>+'[11]Dist Ed DG Men'!D35</f>
        <v>16864</v>
      </c>
      <c r="E35" s="97">
        <f>+'[11]Dist Ed DG Men'!E35</f>
        <v>19029</v>
      </c>
      <c r="F35" s="97">
        <f>+'[11]Dist Ed DG Men'!F35</f>
        <v>22858</v>
      </c>
      <c r="G35" s="97">
        <f>+'[11]Dist Ed DG Men'!G35</f>
        <v>26650</v>
      </c>
      <c r="H35" s="97">
        <f>+'[11]Dist Ed DG Men'!H35</f>
        <v>30140</v>
      </c>
      <c r="I35" s="97">
        <f>+'[11]Dist Ed DG Men'!I35</f>
        <v>34451</v>
      </c>
      <c r="J35" s="97">
        <f>+'[11]Dist Ed DG Men'!J35</f>
        <v>42137</v>
      </c>
      <c r="K35" s="133">
        <f>+'[12]Dist Ed DG Men'!K35</f>
        <v>47264</v>
      </c>
    </row>
    <row r="36" spans="1:11" ht="13" customHeight="1">
      <c r="A36" s="1" t="str">
        <f>+'[11]Dist Ed DG Men'!A36</f>
        <v>Washington</v>
      </c>
      <c r="B36" s="97">
        <f>+'[11]Dist Ed DG Men'!B36</f>
        <v>0</v>
      </c>
      <c r="C36" s="97">
        <f>+'[11]Dist Ed DG Men'!C36</f>
        <v>0</v>
      </c>
      <c r="D36" s="97">
        <f>+'[11]Dist Ed DG Men'!D36</f>
        <v>4</v>
      </c>
      <c r="E36" s="97">
        <f>+'[11]Dist Ed DG Men'!E36</f>
        <v>0</v>
      </c>
      <c r="F36" s="97">
        <f>+'[11]Dist Ed DG Men'!F36</f>
        <v>0</v>
      </c>
      <c r="G36" s="97">
        <f>+'[11]Dist Ed DG Men'!G36</f>
        <v>0</v>
      </c>
      <c r="H36" s="97">
        <f>+'[11]Dist Ed DG Men'!H36</f>
        <v>0</v>
      </c>
      <c r="I36" s="97">
        <f>+'[11]Dist Ed DG Men'!I36</f>
        <v>0</v>
      </c>
      <c r="J36" s="97">
        <f>+'[11]Dist Ed DG Men'!J36</f>
        <v>0</v>
      </c>
      <c r="K36" s="133">
        <f>+'[12]Dist Ed DG Men'!K36</f>
        <v>0</v>
      </c>
    </row>
    <row r="37" spans="1:11" ht="13" customHeight="1">
      <c r="A37" s="3" t="str">
        <f>+'[11]Dist Ed DG Men'!A37</f>
        <v>Wyoming</v>
      </c>
      <c r="B37" s="99">
        <f>+'[11]Dist Ed DG Men'!B37</f>
        <v>0</v>
      </c>
      <c r="C37" s="99">
        <f>+'[11]Dist Ed DG Men'!C37</f>
        <v>0</v>
      </c>
      <c r="D37" s="99">
        <f>+'[11]Dist Ed DG Men'!D37</f>
        <v>0</v>
      </c>
      <c r="E37" s="99">
        <f>+'[11]Dist Ed DG Men'!E37</f>
        <v>0</v>
      </c>
      <c r="F37" s="99">
        <f>+'[11]Dist Ed DG Men'!F37</f>
        <v>0</v>
      </c>
      <c r="G37" s="99">
        <f>+'[11]Dist Ed DG Men'!G37</f>
        <v>0</v>
      </c>
      <c r="H37" s="99">
        <f>+'[11]Dist Ed DG Men'!H37</f>
        <v>0</v>
      </c>
      <c r="I37" s="99">
        <f>+'[11]Dist Ed DG Men'!I37</f>
        <v>0</v>
      </c>
      <c r="J37" s="99">
        <f>+'[11]Dist Ed DG Men'!J37</f>
        <v>0</v>
      </c>
      <c r="K37" s="109">
        <f>+'[12]Dist Ed DG Men'!K37</f>
        <v>0</v>
      </c>
    </row>
    <row r="38" spans="1:11" ht="13" customHeight="1">
      <c r="A38" s="1" t="str">
        <f>+'[11]Dist Ed DG Men'!A38</f>
        <v>Midwest</v>
      </c>
      <c r="B38" s="94">
        <f>+'[11]Dist Ed DG Men'!B38</f>
        <v>15139</v>
      </c>
      <c r="C38" s="94">
        <f>+'[11]Dist Ed DG Men'!C38</f>
        <v>23581</v>
      </c>
      <c r="D38" s="94">
        <f>+'[11]Dist Ed DG Men'!D38</f>
        <v>32227</v>
      </c>
      <c r="E38" s="94">
        <f>+'[11]Dist Ed DG Men'!E38</f>
        <v>31864</v>
      </c>
      <c r="F38" s="94">
        <f>+'[11]Dist Ed DG Men'!F38</f>
        <v>31536</v>
      </c>
      <c r="G38" s="94">
        <f>+'[11]Dist Ed DG Men'!G38</f>
        <v>30681</v>
      </c>
      <c r="H38" s="94">
        <f>+'[11]Dist Ed DG Men'!H38</f>
        <v>29093</v>
      </c>
      <c r="I38" s="94">
        <f>+'[11]Dist Ed DG Men'!I38</f>
        <v>27173</v>
      </c>
      <c r="J38" s="94">
        <f>+'[11]Dist Ed DG Men'!J38</f>
        <v>25736</v>
      </c>
      <c r="K38" s="130">
        <f>+'[12]Dist Ed DG Men'!K38</f>
        <v>21045</v>
      </c>
    </row>
    <row r="39" spans="1:11" s="25" customFormat="1" ht="13" customHeight="1">
      <c r="A39" s="17" t="str">
        <f>+'[11]Dist Ed DG Men'!A39</f>
        <v xml:space="preserve">   as a percent of U.S.</v>
      </c>
      <c r="B39" s="95">
        <f>+'[11]Dist Ed DG Men'!B39</f>
        <v>18.164910849271678</v>
      </c>
      <c r="C39" s="95">
        <f>+'[11]Dist Ed DG Men'!C39</f>
        <v>10.861914895577113</v>
      </c>
      <c r="D39" s="95">
        <f>+'[11]Dist Ed DG Men'!D39</f>
        <v>22.907041212345224</v>
      </c>
      <c r="E39" s="95">
        <f>+'[11]Dist Ed DG Men'!E39</f>
        <v>22.238662218561998</v>
      </c>
      <c r="F39" s="95">
        <f>+'[11]Dist Ed DG Men'!F39</f>
        <v>20.798955303614886</v>
      </c>
      <c r="G39" s="95">
        <f>+'[11]Dist Ed DG Men'!G39</f>
        <v>15.168864300440516</v>
      </c>
      <c r="H39" s="95">
        <f>+'[11]Dist Ed DG Men'!H39</f>
        <v>18.771130668180763</v>
      </c>
      <c r="I39" s="95">
        <f>+'[11]Dist Ed DG Men'!I39</f>
        <v>17.691215917081173</v>
      </c>
      <c r="J39" s="95">
        <f>+'[11]Dist Ed DG Men'!J39</f>
        <v>15.646316403827681</v>
      </c>
      <c r="K39" s="131">
        <f>+'[12]Dist Ed DG Men'!K39</f>
        <v>13.465525184275185</v>
      </c>
    </row>
    <row r="40" spans="1:11" ht="13" customHeight="1">
      <c r="A40" s="1" t="str">
        <f>+'[11]Dist Ed DG Men'!A40</f>
        <v>Illinois</v>
      </c>
      <c r="B40" s="96">
        <f>+'[11]Dist Ed DG Men'!B40</f>
        <v>8573</v>
      </c>
      <c r="C40" s="96">
        <f>+'[11]Dist Ed DG Men'!C40</f>
        <v>5468</v>
      </c>
      <c r="D40" s="96">
        <f>+'[11]Dist Ed DG Men'!D40</f>
        <v>4944</v>
      </c>
      <c r="E40" s="96">
        <f>+'[11]Dist Ed DG Men'!E40</f>
        <v>4081</v>
      </c>
      <c r="F40" s="96">
        <f>+'[11]Dist Ed DG Men'!F40</f>
        <v>3873</v>
      </c>
      <c r="G40" s="96">
        <f>+'[11]Dist Ed DG Men'!G40</f>
        <v>3600</v>
      </c>
      <c r="H40" s="96">
        <f>+'[11]Dist Ed DG Men'!H40</f>
        <v>3260</v>
      </c>
      <c r="I40" s="96">
        <f>+'[11]Dist Ed DG Men'!I40</f>
        <v>2845</v>
      </c>
      <c r="J40" s="96">
        <f>+'[11]Dist Ed DG Men'!J40</f>
        <v>2535</v>
      </c>
      <c r="K40" s="130">
        <f>+'[12]Dist Ed DG Men'!K40</f>
        <v>0</v>
      </c>
    </row>
    <row r="41" spans="1:11" ht="13" customHeight="1">
      <c r="A41" s="1" t="str">
        <f>+'[11]Dist Ed DG Men'!A41</f>
        <v>Indiana</v>
      </c>
      <c r="B41" s="97">
        <f>+'[11]Dist Ed DG Men'!B41</f>
        <v>0</v>
      </c>
      <c r="C41" s="97">
        <f>+'[11]Dist Ed DG Men'!C41</f>
        <v>0</v>
      </c>
      <c r="D41" s="97">
        <f>+'[11]Dist Ed DG Men'!D41</f>
        <v>0</v>
      </c>
      <c r="E41" s="97">
        <f>+'[11]Dist Ed DG Men'!E41</f>
        <v>0</v>
      </c>
      <c r="F41" s="97">
        <f>+'[11]Dist Ed DG Men'!F41</f>
        <v>0</v>
      </c>
      <c r="G41" s="97">
        <f>+'[11]Dist Ed DG Men'!G41</f>
        <v>0</v>
      </c>
      <c r="H41" s="97">
        <f>+'[11]Dist Ed DG Men'!H41</f>
        <v>0</v>
      </c>
      <c r="I41" s="97">
        <f>+'[11]Dist Ed DG Men'!I41</f>
        <v>0</v>
      </c>
      <c r="J41" s="97">
        <f>+'[11]Dist Ed DG Men'!J41</f>
        <v>149</v>
      </c>
      <c r="K41" s="133">
        <f>+'[12]Dist Ed DG Men'!K41</f>
        <v>157</v>
      </c>
    </row>
    <row r="42" spans="1:11" ht="13" customHeight="1">
      <c r="A42" s="1" t="str">
        <f>+'[11]Dist Ed DG Men'!A42</f>
        <v>Iowa</v>
      </c>
      <c r="B42" s="97">
        <f>+'[11]Dist Ed DG Men'!B42</f>
        <v>0</v>
      </c>
      <c r="C42" s="97">
        <f>+'[11]Dist Ed DG Men'!C42</f>
        <v>0</v>
      </c>
      <c r="D42" s="97">
        <f>+'[11]Dist Ed DG Men'!D42</f>
        <v>0</v>
      </c>
      <c r="E42" s="97">
        <f>+'[11]Dist Ed DG Men'!E42</f>
        <v>0</v>
      </c>
      <c r="F42" s="97">
        <f>+'[11]Dist Ed DG Men'!F42</f>
        <v>0</v>
      </c>
      <c r="G42" s="97">
        <f>+'[11]Dist Ed DG Men'!G42</f>
        <v>0</v>
      </c>
      <c r="H42" s="97">
        <f>+'[11]Dist Ed DG Men'!H42</f>
        <v>0</v>
      </c>
      <c r="I42" s="97">
        <f>+'[11]Dist Ed DG Men'!I42</f>
        <v>26</v>
      </c>
      <c r="J42" s="97">
        <f>+'[11]Dist Ed DG Men'!J42</f>
        <v>23</v>
      </c>
      <c r="K42" s="133">
        <f>+'[12]Dist Ed DG Men'!K42</f>
        <v>27</v>
      </c>
    </row>
    <row r="43" spans="1:11" ht="13" customHeight="1">
      <c r="A43" s="1" t="str">
        <f>+'[11]Dist Ed DG Men'!A43</f>
        <v>Kansas</v>
      </c>
      <c r="B43" s="97">
        <f>+'[11]Dist Ed DG Men'!B43</f>
        <v>0</v>
      </c>
      <c r="C43" s="97">
        <f>+'[11]Dist Ed DG Men'!C43</f>
        <v>0</v>
      </c>
      <c r="D43" s="97">
        <f>+'[11]Dist Ed DG Men'!D43</f>
        <v>0</v>
      </c>
      <c r="E43" s="97">
        <f>+'[11]Dist Ed DG Men'!E43</f>
        <v>179</v>
      </c>
      <c r="F43" s="97">
        <f>+'[11]Dist Ed DG Men'!F43</f>
        <v>6297</v>
      </c>
      <c r="G43" s="97">
        <f>+'[11]Dist Ed DG Men'!G43</f>
        <v>6163</v>
      </c>
      <c r="H43" s="97">
        <f>+'[11]Dist Ed DG Men'!H43</f>
        <v>4566</v>
      </c>
      <c r="I43" s="97">
        <f>+'[11]Dist Ed DG Men'!I43</f>
        <v>4828</v>
      </c>
      <c r="J43" s="97">
        <f>+'[11]Dist Ed DG Men'!J43</f>
        <v>4201</v>
      </c>
      <c r="K43" s="133">
        <f>+'[12]Dist Ed DG Men'!K43</f>
        <v>3704</v>
      </c>
    </row>
    <row r="44" spans="1:11" ht="13" customHeight="1">
      <c r="A44" s="1" t="str">
        <f>+'[11]Dist Ed DG Men'!A44</f>
        <v>Michigan</v>
      </c>
      <c r="B44" s="97">
        <f>+'[11]Dist Ed DG Men'!B44</f>
        <v>0</v>
      </c>
      <c r="C44" s="97">
        <f>+'[11]Dist Ed DG Men'!C44</f>
        <v>0</v>
      </c>
      <c r="D44" s="97">
        <f>+'[11]Dist Ed DG Men'!D44</f>
        <v>0</v>
      </c>
      <c r="E44" s="97">
        <f>+'[11]Dist Ed DG Men'!E44</f>
        <v>0</v>
      </c>
      <c r="F44" s="97">
        <f>+'[11]Dist Ed DG Men'!F44</f>
        <v>0</v>
      </c>
      <c r="G44" s="97">
        <f>+'[11]Dist Ed DG Men'!G44</f>
        <v>0</v>
      </c>
      <c r="H44" s="97">
        <f>+'[11]Dist Ed DG Men'!H44</f>
        <v>0</v>
      </c>
      <c r="I44" s="97">
        <f>+'[11]Dist Ed DG Men'!I44</f>
        <v>0</v>
      </c>
      <c r="J44" s="97">
        <f>+'[11]Dist Ed DG Men'!J44</f>
        <v>0</v>
      </c>
      <c r="K44" s="133">
        <f>+'[12]Dist Ed DG Men'!K44</f>
        <v>0</v>
      </c>
    </row>
    <row r="45" spans="1:11" ht="13" customHeight="1">
      <c r="A45" s="1" t="str">
        <f>+'[11]Dist Ed DG Men'!A45</f>
        <v>Minnesota</v>
      </c>
      <c r="B45" s="97">
        <f>+'[11]Dist Ed DG Men'!B45</f>
        <v>6566</v>
      </c>
      <c r="C45" s="97">
        <f>+'[11]Dist Ed DG Men'!C45</f>
        <v>11131</v>
      </c>
      <c r="D45" s="97">
        <f>+'[11]Dist Ed DG Men'!D45</f>
        <v>20800</v>
      </c>
      <c r="E45" s="97">
        <f>+'[11]Dist Ed DG Men'!E45</f>
        <v>20223</v>
      </c>
      <c r="F45" s="97">
        <f>+'[11]Dist Ed DG Men'!F45</f>
        <v>20946</v>
      </c>
      <c r="G45" s="97">
        <f>+'[11]Dist Ed DG Men'!G45</f>
        <v>20667</v>
      </c>
      <c r="H45" s="97">
        <f>+'[11]Dist Ed DG Men'!H45</f>
        <v>20973</v>
      </c>
      <c r="I45" s="97">
        <f>+'[11]Dist Ed DG Men'!I45</f>
        <v>19020</v>
      </c>
      <c r="J45" s="97">
        <f>+'[11]Dist Ed DG Men'!J45</f>
        <v>18306</v>
      </c>
      <c r="K45" s="133">
        <f>+'[12]Dist Ed DG Men'!K45</f>
        <v>16712</v>
      </c>
    </row>
    <row r="46" spans="1:11" ht="13" customHeight="1">
      <c r="A46" s="1" t="str">
        <f>+'[11]Dist Ed DG Men'!A46</f>
        <v>Missouri</v>
      </c>
      <c r="B46" s="97">
        <f>+'[11]Dist Ed DG Men'!B46</f>
        <v>0</v>
      </c>
      <c r="C46" s="97">
        <f>+'[11]Dist Ed DG Men'!C46</f>
        <v>6982</v>
      </c>
      <c r="D46" s="97">
        <f>+'[11]Dist Ed DG Men'!D46</f>
        <v>6483</v>
      </c>
      <c r="E46" s="97">
        <f>+'[11]Dist Ed DG Men'!E46</f>
        <v>7381</v>
      </c>
      <c r="F46" s="97">
        <f>+'[11]Dist Ed DG Men'!F46</f>
        <v>420</v>
      </c>
      <c r="G46" s="97">
        <f>+'[11]Dist Ed DG Men'!G46</f>
        <v>251</v>
      </c>
      <c r="H46" s="97">
        <f>+'[11]Dist Ed DG Men'!H46</f>
        <v>294</v>
      </c>
      <c r="I46" s="97">
        <f>+'[11]Dist Ed DG Men'!I46</f>
        <v>270</v>
      </c>
      <c r="J46" s="97">
        <f>+'[11]Dist Ed DG Men'!J46</f>
        <v>291</v>
      </c>
      <c r="K46" s="133">
        <f>+'[12]Dist Ed DG Men'!K46</f>
        <v>224</v>
      </c>
    </row>
    <row r="47" spans="1:11" ht="13" customHeight="1">
      <c r="A47" s="1" t="str">
        <f>+'[11]Dist Ed DG Men'!A47</f>
        <v>Nebraska</v>
      </c>
      <c r="B47" s="100">
        <f>+'[11]Dist Ed DG Men'!B47</f>
        <v>0</v>
      </c>
      <c r="C47" s="100">
        <f>+'[11]Dist Ed DG Men'!C47</f>
        <v>0</v>
      </c>
      <c r="D47" s="100">
        <f>+'[11]Dist Ed DG Men'!D47</f>
        <v>0</v>
      </c>
      <c r="E47" s="100">
        <f>+'[11]Dist Ed DG Men'!E47</f>
        <v>0</v>
      </c>
      <c r="F47" s="100">
        <f>+'[11]Dist Ed DG Men'!F47</f>
        <v>0</v>
      </c>
      <c r="G47" s="100">
        <f>+'[11]Dist Ed DG Men'!G47</f>
        <v>0</v>
      </c>
      <c r="H47" s="100">
        <f>+'[11]Dist Ed DG Men'!H47</f>
        <v>0</v>
      </c>
      <c r="I47" s="100">
        <f>+'[11]Dist Ed DG Men'!I47</f>
        <v>0</v>
      </c>
      <c r="J47" s="100">
        <f>+'[11]Dist Ed DG Men'!J47</f>
        <v>0</v>
      </c>
      <c r="K47" s="133">
        <f>+'[12]Dist Ed DG Men'!K47</f>
        <v>0</v>
      </c>
    </row>
    <row r="48" spans="1:11" ht="13" customHeight="1">
      <c r="A48" s="1" t="str">
        <f>+'[11]Dist Ed DG Men'!A48</f>
        <v>North Dakota</v>
      </c>
      <c r="B48" s="97">
        <f>+'[11]Dist Ed DG Men'!B48</f>
        <v>0</v>
      </c>
      <c r="C48" s="97">
        <f>+'[11]Dist Ed DG Men'!C48</f>
        <v>0</v>
      </c>
      <c r="D48" s="97">
        <f>+'[11]Dist Ed DG Men'!D48</f>
        <v>0</v>
      </c>
      <c r="E48" s="97">
        <f>+'[11]Dist Ed DG Men'!E48</f>
        <v>0</v>
      </c>
      <c r="F48" s="97">
        <f>+'[11]Dist Ed DG Men'!F48</f>
        <v>0</v>
      </c>
      <c r="G48" s="97">
        <f>+'[11]Dist Ed DG Men'!G48</f>
        <v>0</v>
      </c>
      <c r="H48" s="97">
        <f>+'[11]Dist Ed DG Men'!H48</f>
        <v>0</v>
      </c>
      <c r="I48" s="97">
        <f>+'[11]Dist Ed DG Men'!I48</f>
        <v>0</v>
      </c>
      <c r="J48" s="97">
        <f>+'[11]Dist Ed DG Men'!J48</f>
        <v>0</v>
      </c>
      <c r="K48" s="133">
        <f>+'[12]Dist Ed DG Men'!K48</f>
        <v>0</v>
      </c>
    </row>
    <row r="49" spans="1:11" ht="13" customHeight="1">
      <c r="A49" s="1" t="str">
        <f>+'[11]Dist Ed DG Men'!A49</f>
        <v>Ohio</v>
      </c>
      <c r="B49" s="97">
        <f>+'[11]Dist Ed DG Men'!B49</f>
        <v>0</v>
      </c>
      <c r="C49" s="97">
        <f>+'[11]Dist Ed DG Men'!C49</f>
        <v>0</v>
      </c>
      <c r="D49" s="97">
        <f>+'[11]Dist Ed DG Men'!D49</f>
        <v>0</v>
      </c>
      <c r="E49" s="97">
        <f>+'[11]Dist Ed DG Men'!E49</f>
        <v>0</v>
      </c>
      <c r="F49" s="97">
        <f>+'[11]Dist Ed DG Men'!F49</f>
        <v>0</v>
      </c>
      <c r="G49" s="97">
        <f>+'[11]Dist Ed DG Men'!G49</f>
        <v>0</v>
      </c>
      <c r="H49" s="97">
        <f>+'[11]Dist Ed DG Men'!H49</f>
        <v>0</v>
      </c>
      <c r="I49" s="97">
        <f>+'[11]Dist Ed DG Men'!I49</f>
        <v>0</v>
      </c>
      <c r="J49" s="97">
        <f>+'[11]Dist Ed DG Men'!J49</f>
        <v>0</v>
      </c>
      <c r="K49" s="133">
        <f>+'[12]Dist Ed DG Men'!K49</f>
        <v>0</v>
      </c>
    </row>
    <row r="50" spans="1:11" ht="13" customHeight="1">
      <c r="A50" s="1" t="str">
        <f>+'[11]Dist Ed DG Men'!A50</f>
        <v>South Dakota</v>
      </c>
      <c r="B50" s="100">
        <f>+'[11]Dist Ed DG Men'!B50</f>
        <v>0</v>
      </c>
      <c r="C50" s="100">
        <f>+'[11]Dist Ed DG Men'!C50</f>
        <v>0</v>
      </c>
      <c r="D50" s="100">
        <f>+'[11]Dist Ed DG Men'!D50</f>
        <v>0</v>
      </c>
      <c r="E50" s="100">
        <f>+'[11]Dist Ed DG Men'!E50</f>
        <v>0</v>
      </c>
      <c r="F50" s="100">
        <f>+'[11]Dist Ed DG Men'!F50</f>
        <v>0</v>
      </c>
      <c r="G50" s="100">
        <f>+'[11]Dist Ed DG Men'!G50</f>
        <v>0</v>
      </c>
      <c r="H50" s="100">
        <f>+'[11]Dist Ed DG Men'!H50</f>
        <v>0</v>
      </c>
      <c r="I50" s="100">
        <f>+'[11]Dist Ed DG Men'!I50</f>
        <v>0</v>
      </c>
      <c r="J50" s="100">
        <f>+'[11]Dist Ed DG Men'!J50</f>
        <v>0</v>
      </c>
      <c r="K50" s="133">
        <f>+'[12]Dist Ed DG Men'!K50</f>
        <v>0</v>
      </c>
    </row>
    <row r="51" spans="1:11" ht="13" customHeight="1">
      <c r="A51" s="3" t="str">
        <f>+'[11]Dist Ed DG Men'!A51</f>
        <v>Wisconsin</v>
      </c>
      <c r="B51" s="101">
        <f>+'[11]Dist Ed DG Men'!B51</f>
        <v>0</v>
      </c>
      <c r="C51" s="101">
        <f>+'[11]Dist Ed DG Men'!C51</f>
        <v>0</v>
      </c>
      <c r="D51" s="101">
        <f>+'[11]Dist Ed DG Men'!D51</f>
        <v>0</v>
      </c>
      <c r="E51" s="101">
        <f>+'[11]Dist Ed DG Men'!E51</f>
        <v>0</v>
      </c>
      <c r="F51" s="101">
        <f>+'[11]Dist Ed DG Men'!F51</f>
        <v>0</v>
      </c>
      <c r="G51" s="101">
        <f>+'[11]Dist Ed DG Men'!G51</f>
        <v>0</v>
      </c>
      <c r="H51" s="101">
        <f>+'[11]Dist Ed DG Men'!H51</f>
        <v>0</v>
      </c>
      <c r="I51" s="101">
        <f>+'[11]Dist Ed DG Men'!I51</f>
        <v>184</v>
      </c>
      <c r="J51" s="101">
        <f>+'[11]Dist Ed DG Men'!J51</f>
        <v>231</v>
      </c>
      <c r="K51" s="109">
        <f>+'[12]Dist Ed DG Men'!K51</f>
        <v>221</v>
      </c>
    </row>
    <row r="52" spans="1:11" ht="13" customHeight="1">
      <c r="A52" s="1" t="str">
        <f>+'[11]Dist Ed DG Men'!A52</f>
        <v>Northeast</v>
      </c>
      <c r="B52" s="94">
        <f>+'[11]Dist Ed DG Men'!B52</f>
        <v>650</v>
      </c>
      <c r="C52" s="94">
        <f>+'[11]Dist Ed DG Men'!C52</f>
        <v>20784</v>
      </c>
      <c r="D52" s="94">
        <f>+'[11]Dist Ed DG Men'!D52</f>
        <v>25332</v>
      </c>
      <c r="E52" s="94">
        <f>+'[11]Dist Ed DG Men'!E52</f>
        <v>27759</v>
      </c>
      <c r="F52" s="94">
        <f>+'[11]Dist Ed DG Men'!F52</f>
        <v>29410</v>
      </c>
      <c r="G52" s="94">
        <f>+'[11]Dist Ed DG Men'!G52</f>
        <v>67481</v>
      </c>
      <c r="H52" s="94">
        <f>+'[11]Dist Ed DG Men'!H52</f>
        <v>29520</v>
      </c>
      <c r="I52" s="94">
        <f>+'[11]Dist Ed DG Men'!I52</f>
        <v>26683</v>
      </c>
      <c r="J52" s="94">
        <f>+'[11]Dist Ed DG Men'!J52</f>
        <v>24577</v>
      </c>
      <c r="K52" s="130">
        <f>+'[12]Dist Ed DG Men'!K52</f>
        <v>14329</v>
      </c>
    </row>
    <row r="53" spans="1:11" s="25" customFormat="1" ht="13" customHeight="1">
      <c r="A53" s="17" t="str">
        <f>+'[11]Dist Ed DG Men'!A53</f>
        <v xml:space="preserve">   as a percent of U.S.</v>
      </c>
      <c r="B53" s="95">
        <f>+'[11]Dist Ed DG Men'!B53</f>
        <v>0.77991888843560275</v>
      </c>
      <c r="C53" s="95">
        <f>+'[11]Dist Ed DG Men'!C53</f>
        <v>9.5735566426222256</v>
      </c>
      <c r="D53" s="95">
        <f>+'[11]Dist Ed DG Men'!D53</f>
        <v>18.006056039691227</v>
      </c>
      <c r="E53" s="95">
        <f>+'[11]Dist Ed DG Men'!E53</f>
        <v>19.373682667746124</v>
      </c>
      <c r="F53" s="95">
        <f>+'[11]Dist Ed DG Men'!F53</f>
        <v>19.396793362484583</v>
      </c>
      <c r="G53" s="95">
        <f>+'[11]Dist Ed DG Men'!G53</f>
        <v>33.362997681236806</v>
      </c>
      <c r="H53" s="95">
        <f>+'[11]Dist Ed DG Men'!H53</f>
        <v>19.046635868583376</v>
      </c>
      <c r="I53" s="95">
        <f>+'[11]Dist Ed DG Men'!I53</f>
        <v>17.372197192635223</v>
      </c>
      <c r="J53" s="95">
        <f>+'[11]Dist Ed DG Men'!J53</f>
        <v>14.941697165716231</v>
      </c>
      <c r="K53" s="131">
        <f>+'[12]Dist Ed DG Men'!K53</f>
        <v>9.1683302620802625</v>
      </c>
    </row>
    <row r="54" spans="1:11" ht="13" customHeight="1">
      <c r="A54" s="1" t="str">
        <f>+'[11]Dist Ed DG Men'!A54</f>
        <v>Connecticut</v>
      </c>
      <c r="B54" s="96">
        <f>+'[11]Dist Ed DG Men'!B54</f>
        <v>650</v>
      </c>
      <c r="C54" s="96">
        <f>+'[11]Dist Ed DG Men'!C54</f>
        <v>795</v>
      </c>
      <c r="D54" s="96">
        <f>+'[11]Dist Ed DG Men'!D54</f>
        <v>0</v>
      </c>
      <c r="E54" s="96">
        <f>+'[11]Dist Ed DG Men'!E54</f>
        <v>542</v>
      </c>
      <c r="F54" s="96">
        <f>+'[11]Dist Ed DG Men'!F54</f>
        <v>629</v>
      </c>
      <c r="G54" s="96">
        <f>+'[11]Dist Ed DG Men'!G54</f>
        <v>1735</v>
      </c>
      <c r="H54" s="96">
        <f>+'[11]Dist Ed DG Men'!H54</f>
        <v>524</v>
      </c>
      <c r="I54" s="96">
        <f>+'[11]Dist Ed DG Men'!I54</f>
        <v>485</v>
      </c>
      <c r="J54" s="96">
        <f>+'[11]Dist Ed DG Men'!J54</f>
        <v>518</v>
      </c>
      <c r="K54" s="133">
        <f>+'[12]Dist Ed DG Men'!K54</f>
        <v>476</v>
      </c>
    </row>
    <row r="55" spans="1:11" ht="13" customHeight="1">
      <c r="A55" s="1" t="str">
        <f>+'[11]Dist Ed DG Men'!A55</f>
        <v>Maine</v>
      </c>
      <c r="B55" s="97">
        <f>+'[11]Dist Ed DG Men'!B55</f>
        <v>0</v>
      </c>
      <c r="C55" s="97">
        <f>+'[11]Dist Ed DG Men'!C55</f>
        <v>0</v>
      </c>
      <c r="D55" s="97">
        <f>+'[11]Dist Ed DG Men'!D55</f>
        <v>0</v>
      </c>
      <c r="E55" s="97">
        <f>+'[11]Dist Ed DG Men'!E55</f>
        <v>0</v>
      </c>
      <c r="F55" s="97">
        <f>+'[11]Dist Ed DG Men'!F55</f>
        <v>0</v>
      </c>
      <c r="G55" s="97">
        <f>+'[11]Dist Ed DG Men'!G55</f>
        <v>0</v>
      </c>
      <c r="H55" s="97">
        <f>+'[11]Dist Ed DG Men'!H55</f>
        <v>0</v>
      </c>
      <c r="I55" s="97">
        <f>+'[11]Dist Ed DG Men'!I55</f>
        <v>0</v>
      </c>
      <c r="J55" s="97">
        <f>+'[11]Dist Ed DG Men'!J55</f>
        <v>0</v>
      </c>
      <c r="K55" s="133">
        <f>+'[12]Dist Ed DG Men'!K55</f>
        <v>0</v>
      </c>
    </row>
    <row r="56" spans="1:11" ht="13" customHeight="1">
      <c r="A56" s="1" t="str">
        <f>+'[11]Dist Ed DG Men'!A56</f>
        <v>Massachusetts</v>
      </c>
      <c r="B56" s="97">
        <f>+'[11]Dist Ed DG Men'!B56</f>
        <v>0</v>
      </c>
      <c r="C56" s="97">
        <f>+'[11]Dist Ed DG Men'!C56</f>
        <v>419</v>
      </c>
      <c r="D56" s="97">
        <f>+'[11]Dist Ed DG Men'!D56</f>
        <v>380</v>
      </c>
      <c r="E56" s="97">
        <f>+'[11]Dist Ed DG Men'!E56</f>
        <v>345</v>
      </c>
      <c r="F56" s="97">
        <f>+'[11]Dist Ed DG Men'!F56</f>
        <v>234</v>
      </c>
      <c r="G56" s="97">
        <f>+'[11]Dist Ed DG Men'!G56</f>
        <v>319</v>
      </c>
      <c r="H56" s="97">
        <f>+'[11]Dist Ed DG Men'!H56</f>
        <v>292</v>
      </c>
      <c r="I56" s="97">
        <f>+'[11]Dist Ed DG Men'!I56</f>
        <v>332</v>
      </c>
      <c r="J56" s="97">
        <f>+'[11]Dist Ed DG Men'!J56</f>
        <v>312</v>
      </c>
      <c r="K56" s="133">
        <f>+'[12]Dist Ed DG Men'!K56</f>
        <v>0</v>
      </c>
    </row>
    <row r="57" spans="1:11" ht="13" customHeight="1">
      <c r="A57" s="1" t="str">
        <f>+'[11]Dist Ed DG Men'!A57</f>
        <v>New Hampshire</v>
      </c>
      <c r="B57" s="97">
        <f>+'[11]Dist Ed DG Men'!B57</f>
        <v>0</v>
      </c>
      <c r="C57" s="97">
        <f>+'[11]Dist Ed DG Men'!C57</f>
        <v>0</v>
      </c>
      <c r="D57" s="97">
        <f>+'[11]Dist Ed DG Men'!D57</f>
        <v>0</v>
      </c>
      <c r="E57" s="97">
        <f>+'[11]Dist Ed DG Men'!E57</f>
        <v>0</v>
      </c>
      <c r="F57" s="97">
        <f>+'[11]Dist Ed DG Men'!F57</f>
        <v>0</v>
      </c>
      <c r="G57" s="97">
        <f>+'[11]Dist Ed DG Men'!G57</f>
        <v>0</v>
      </c>
      <c r="H57" s="97">
        <f>+'[11]Dist Ed DG Men'!H57</f>
        <v>0</v>
      </c>
      <c r="I57" s="97">
        <f>+'[11]Dist Ed DG Men'!I57</f>
        <v>0</v>
      </c>
      <c r="J57" s="97">
        <f>+'[11]Dist Ed DG Men'!J57</f>
        <v>0</v>
      </c>
      <c r="K57" s="133">
        <f>+'[12]Dist Ed DG Men'!K57</f>
        <v>0</v>
      </c>
    </row>
    <row r="58" spans="1:11" ht="13" customHeight="1">
      <c r="A58" s="1" t="str">
        <f>+'[11]Dist Ed DG Men'!A58</f>
        <v>New Jersey</v>
      </c>
      <c r="B58" s="97">
        <f>+'[11]Dist Ed DG Men'!B58</f>
        <v>0</v>
      </c>
      <c r="C58" s="97">
        <f>+'[11]Dist Ed DG Men'!C58</f>
        <v>0</v>
      </c>
      <c r="D58" s="97">
        <f>+'[11]Dist Ed DG Men'!D58</f>
        <v>0</v>
      </c>
      <c r="E58" s="97">
        <f>+'[11]Dist Ed DG Men'!E58</f>
        <v>0</v>
      </c>
      <c r="F58" s="97">
        <f>+'[11]Dist Ed DG Men'!F58</f>
        <v>0</v>
      </c>
      <c r="G58" s="97">
        <f>+'[11]Dist Ed DG Men'!G58</f>
        <v>0</v>
      </c>
      <c r="H58" s="97">
        <f>+'[11]Dist Ed DG Men'!H58</f>
        <v>0</v>
      </c>
      <c r="I58" s="97">
        <f>+'[11]Dist Ed DG Men'!I58</f>
        <v>0</v>
      </c>
      <c r="J58" s="97">
        <f>+'[11]Dist Ed DG Men'!J58</f>
        <v>0</v>
      </c>
      <c r="K58" s="133">
        <f>+'[12]Dist Ed DG Men'!K58</f>
        <v>0</v>
      </c>
    </row>
    <row r="59" spans="1:11" ht="13" customHeight="1">
      <c r="A59" s="1" t="str">
        <f>+'[11]Dist Ed DG Men'!A59</f>
        <v>New York</v>
      </c>
      <c r="B59" s="97">
        <f>+'[11]Dist Ed DG Men'!B59</f>
        <v>0</v>
      </c>
      <c r="C59" s="97">
        <f>+'[11]Dist Ed DG Men'!C59</f>
        <v>16000</v>
      </c>
      <c r="D59" s="97">
        <f>+'[11]Dist Ed DG Men'!D59</f>
        <v>16675</v>
      </c>
      <c r="E59" s="97">
        <f>+'[11]Dist Ed DG Men'!E59</f>
        <v>17655</v>
      </c>
      <c r="F59" s="97">
        <f>+'[11]Dist Ed DG Men'!F59</f>
        <v>19162</v>
      </c>
      <c r="G59" s="97">
        <f>+'[11]Dist Ed DG Men'!G59</f>
        <v>45798</v>
      </c>
      <c r="H59" s="97">
        <f>+'[11]Dist Ed DG Men'!H59</f>
        <v>20136</v>
      </c>
      <c r="I59" s="97">
        <f>+'[11]Dist Ed DG Men'!I59</f>
        <v>17450</v>
      </c>
      <c r="J59" s="97">
        <f>+'[11]Dist Ed DG Men'!J59</f>
        <v>16130</v>
      </c>
      <c r="K59" s="133">
        <f>+'[12]Dist Ed DG Men'!K59</f>
        <v>13345</v>
      </c>
    </row>
    <row r="60" spans="1:11" ht="13" customHeight="1">
      <c r="A60" s="1" t="str">
        <f>+'[11]Dist Ed DG Men'!A60</f>
        <v>Pennsylvania</v>
      </c>
      <c r="B60" s="97">
        <f>+'[11]Dist Ed DG Men'!B60</f>
        <v>0</v>
      </c>
      <c r="C60" s="97">
        <f>+'[11]Dist Ed DG Men'!C60</f>
        <v>3533</v>
      </c>
      <c r="D60" s="97">
        <f>+'[11]Dist Ed DG Men'!D60</f>
        <v>8232</v>
      </c>
      <c r="E60" s="97">
        <f>+'[11]Dist Ed DG Men'!E60</f>
        <v>9169</v>
      </c>
      <c r="F60" s="97">
        <f>+'[11]Dist Ed DG Men'!F60</f>
        <v>9300</v>
      </c>
      <c r="G60" s="97">
        <f>+'[11]Dist Ed DG Men'!G60</f>
        <v>19129</v>
      </c>
      <c r="H60" s="97">
        <f>+'[11]Dist Ed DG Men'!H60</f>
        <v>8313</v>
      </c>
      <c r="I60" s="97">
        <f>+'[11]Dist Ed DG Men'!I60</f>
        <v>8053</v>
      </c>
      <c r="J60" s="97">
        <f>+'[11]Dist Ed DG Men'!J60</f>
        <v>7184</v>
      </c>
      <c r="K60" s="133">
        <f>+'[12]Dist Ed DG Men'!K60</f>
        <v>0</v>
      </c>
    </row>
    <row r="61" spans="1:11" ht="13" customHeight="1">
      <c r="A61" s="1" t="str">
        <f>+'[11]Dist Ed DG Men'!A61</f>
        <v>Rhode Island</v>
      </c>
      <c r="B61" s="97">
        <f>+'[11]Dist Ed DG Men'!B61</f>
        <v>0</v>
      </c>
      <c r="C61" s="97">
        <f>+'[11]Dist Ed DG Men'!C61</f>
        <v>37</v>
      </c>
      <c r="D61" s="97">
        <f>+'[11]Dist Ed DG Men'!D61</f>
        <v>45</v>
      </c>
      <c r="E61" s="97">
        <f>+'[11]Dist Ed DG Men'!E61</f>
        <v>48</v>
      </c>
      <c r="F61" s="97">
        <f>+'[11]Dist Ed DG Men'!F61</f>
        <v>85</v>
      </c>
      <c r="G61" s="97">
        <f>+'[11]Dist Ed DG Men'!G61</f>
        <v>500</v>
      </c>
      <c r="H61" s="97">
        <f>+'[11]Dist Ed DG Men'!H61</f>
        <v>255</v>
      </c>
      <c r="I61" s="97">
        <f>+'[11]Dist Ed DG Men'!I61</f>
        <v>363</v>
      </c>
      <c r="J61" s="97">
        <f>+'[11]Dist Ed DG Men'!J61</f>
        <v>433</v>
      </c>
      <c r="K61" s="133">
        <f>+'[12]Dist Ed DG Men'!K61</f>
        <v>508</v>
      </c>
    </row>
    <row r="62" spans="1:11" ht="13" customHeight="1">
      <c r="A62" s="3" t="str">
        <f>+'[11]Dist Ed DG Men'!A62</f>
        <v>Vermont</v>
      </c>
      <c r="B62" s="101">
        <f>+'[11]Dist Ed DG Men'!B62</f>
        <v>0</v>
      </c>
      <c r="C62" s="101">
        <f>+'[11]Dist Ed DG Men'!C62</f>
        <v>0</v>
      </c>
      <c r="D62" s="101">
        <f>+'[11]Dist Ed DG Men'!D62</f>
        <v>0</v>
      </c>
      <c r="E62" s="101">
        <f>+'[11]Dist Ed DG Men'!E62</f>
        <v>0</v>
      </c>
      <c r="F62" s="101">
        <f>+'[11]Dist Ed DG Men'!F62</f>
        <v>0</v>
      </c>
      <c r="G62" s="101">
        <f>+'[11]Dist Ed DG Men'!G62</f>
        <v>0</v>
      </c>
      <c r="H62" s="101">
        <f>+'[11]Dist Ed DG Men'!H62</f>
        <v>0</v>
      </c>
      <c r="I62" s="101">
        <f>+'[11]Dist Ed DG Men'!I62</f>
        <v>0</v>
      </c>
      <c r="J62" s="101">
        <f>+'[11]Dist Ed DG Men'!J62</f>
        <v>0</v>
      </c>
      <c r="K62" s="109">
        <f>+'[12]Dist Ed DG Men'!K62</f>
        <v>0</v>
      </c>
    </row>
    <row r="63" spans="1:11" ht="13" customHeight="1">
      <c r="A63" s="21" t="str">
        <f>+'[11]Dist Ed DG Men'!A63</f>
        <v>District of Columbia</v>
      </c>
      <c r="B63" s="101">
        <f>+'[11]Dist Ed DG Men'!B63</f>
        <v>0</v>
      </c>
      <c r="C63" s="101">
        <f>+'[11]Dist Ed DG Men'!C63</f>
        <v>0</v>
      </c>
      <c r="D63" s="101">
        <f>+'[11]Dist Ed DG Men'!D63</f>
        <v>0</v>
      </c>
      <c r="E63" s="101">
        <f>+'[11]Dist Ed DG Men'!E63</f>
        <v>0</v>
      </c>
      <c r="F63" s="101">
        <f>+'[11]Dist Ed DG Men'!F63</f>
        <v>0</v>
      </c>
      <c r="G63" s="101">
        <f>+'[11]Dist Ed DG Men'!G63</f>
        <v>0</v>
      </c>
      <c r="H63" s="101">
        <f>+'[11]Dist Ed DG Men'!H63</f>
        <v>0</v>
      </c>
      <c r="I63" s="101">
        <f>+'[11]Dist Ed DG Men'!I63</f>
        <v>0</v>
      </c>
      <c r="J63" s="101">
        <f>+'[11]Dist Ed DG Men'!J63</f>
        <v>0</v>
      </c>
      <c r="K63" s="109">
        <f>+'[12]Dist Ed DG Men'!K63</f>
        <v>0</v>
      </c>
    </row>
    <row r="64" spans="1:11" s="26" customFormat="1" ht="13" customHeight="1">
      <c r="A64" s="23"/>
      <c r="B64" s="102"/>
      <c r="C64" s="102"/>
      <c r="D64" s="102"/>
      <c r="E64" s="102"/>
      <c r="F64" s="102"/>
      <c r="G64" s="102"/>
      <c r="H64" s="102"/>
      <c r="I64" s="102"/>
      <c r="J64" s="102"/>
      <c r="K64" s="102"/>
    </row>
    <row r="65" spans="1:11" s="26" customFormat="1" ht="13" customHeight="1">
      <c r="A65" s="23"/>
      <c r="B65" s="102"/>
      <c r="C65" s="102"/>
      <c r="D65" s="102"/>
      <c r="E65" s="102"/>
      <c r="F65" s="102"/>
      <c r="G65" s="102"/>
      <c r="H65" s="102"/>
      <c r="I65" s="102"/>
      <c r="J65" s="102"/>
      <c r="K65" s="102"/>
    </row>
    <row r="66" spans="1:11" s="26" customFormat="1" ht="13" customHeight="1">
      <c r="A66" s="23"/>
      <c r="B66" s="102"/>
      <c r="C66" s="102"/>
      <c r="D66" s="102"/>
      <c r="E66" s="102"/>
      <c r="F66" s="102"/>
      <c r="G66" s="102"/>
      <c r="H66" s="102"/>
      <c r="I66" s="102"/>
      <c r="J66" s="102"/>
      <c r="K66" s="102"/>
    </row>
    <row r="67" spans="1:11" s="26" customFormat="1" ht="13" customHeight="1">
      <c r="A67" s="23"/>
      <c r="B67" s="102"/>
      <c r="C67" s="102"/>
      <c r="D67" s="102"/>
      <c r="E67" s="102"/>
      <c r="F67" s="102"/>
      <c r="G67" s="102"/>
      <c r="H67" s="102"/>
      <c r="I67" s="102"/>
      <c r="J67" s="102"/>
      <c r="K67" s="102"/>
    </row>
    <row r="68" spans="1:11" s="26" customFormat="1" ht="13" customHeight="1">
      <c r="A68" s="23"/>
      <c r="B68" s="102"/>
      <c r="C68" s="102"/>
      <c r="D68" s="102"/>
      <c r="E68" s="102"/>
      <c r="F68" s="102"/>
      <c r="G68" s="102"/>
      <c r="H68" s="102"/>
      <c r="I68" s="102"/>
      <c r="J68" s="102"/>
      <c r="K68" s="102"/>
    </row>
    <row r="69" spans="1:11" s="26" customFormat="1" ht="13" customHeight="1">
      <c r="A69" s="23"/>
      <c r="B69" s="102"/>
      <c r="C69" s="102"/>
      <c r="D69" s="102"/>
      <c r="E69" s="102"/>
      <c r="F69" s="102"/>
      <c r="G69" s="102"/>
      <c r="H69" s="102"/>
      <c r="I69" s="102"/>
      <c r="J69" s="102"/>
      <c r="K69" s="102"/>
    </row>
    <row r="70" spans="1:11" s="26" customFormat="1" ht="13" customHeight="1">
      <c r="A70" s="23"/>
      <c r="B70" s="102"/>
      <c r="C70" s="102"/>
      <c r="D70" s="102"/>
      <c r="E70" s="102"/>
      <c r="F70" s="102"/>
      <c r="G70" s="102"/>
      <c r="H70" s="102"/>
      <c r="I70" s="102"/>
      <c r="J70" s="102"/>
      <c r="K70" s="102"/>
    </row>
    <row r="71" spans="1:11" s="26" customFormat="1" ht="13" customHeight="1">
      <c r="A71" s="23"/>
      <c r="B71" s="102"/>
      <c r="C71" s="102"/>
      <c r="D71" s="102"/>
      <c r="E71" s="102"/>
      <c r="F71" s="102"/>
      <c r="G71" s="102"/>
      <c r="H71" s="102"/>
      <c r="I71" s="102"/>
      <c r="J71" s="102"/>
      <c r="K71" s="102"/>
    </row>
    <row r="72" spans="1:11" s="26" customFormat="1" ht="13" customHeight="1">
      <c r="A72" s="23"/>
      <c r="B72" s="102"/>
      <c r="C72" s="102"/>
      <c r="D72" s="102"/>
      <c r="E72" s="102"/>
      <c r="F72" s="102"/>
      <c r="G72" s="102"/>
      <c r="H72" s="102"/>
      <c r="I72" s="102"/>
      <c r="J72" s="102"/>
      <c r="K72" s="102"/>
    </row>
    <row r="73" spans="1:11" s="26" customFormat="1" ht="13" customHeight="1">
      <c r="A73" s="23"/>
      <c r="B73" s="102"/>
      <c r="C73" s="102"/>
      <c r="D73" s="102"/>
      <c r="E73" s="102"/>
      <c r="F73" s="102"/>
      <c r="G73" s="102"/>
      <c r="H73" s="102"/>
      <c r="I73" s="102"/>
      <c r="J73" s="102"/>
      <c r="K73" s="102"/>
    </row>
    <row r="74" spans="1:11" s="26" customFormat="1" ht="13" customHeight="1">
      <c r="A74" s="23"/>
      <c r="B74" s="102"/>
      <c r="C74" s="102"/>
      <c r="D74" s="102"/>
      <c r="E74" s="102"/>
      <c r="F74" s="102"/>
      <c r="G74" s="102"/>
      <c r="H74" s="102"/>
      <c r="I74" s="102"/>
      <c r="J74" s="102"/>
      <c r="K74" s="102"/>
    </row>
    <row r="75" spans="1:11" s="26" customFormat="1" ht="13" customHeight="1">
      <c r="A75" s="23"/>
      <c r="B75" s="102"/>
      <c r="C75" s="102"/>
      <c r="D75" s="102"/>
      <c r="E75" s="102"/>
      <c r="F75" s="102"/>
      <c r="G75" s="102"/>
      <c r="H75" s="102"/>
      <c r="I75" s="102"/>
      <c r="J75" s="102"/>
      <c r="K75" s="102"/>
    </row>
    <row r="76" spans="1:11" s="26" customFormat="1" ht="13" customHeight="1">
      <c r="A76" s="23"/>
      <c r="B76" s="102"/>
      <c r="C76" s="102"/>
      <c r="D76" s="102"/>
      <c r="E76" s="102"/>
      <c r="F76" s="102"/>
      <c r="G76" s="102"/>
      <c r="H76" s="102"/>
      <c r="I76" s="102"/>
      <c r="J76" s="102"/>
      <c r="K76" s="102"/>
    </row>
    <row r="77" spans="1:11" s="26" customFormat="1" ht="13" customHeight="1">
      <c r="A77" s="23"/>
      <c r="B77" s="102"/>
      <c r="C77" s="102"/>
      <c r="D77" s="102"/>
      <c r="E77" s="102"/>
      <c r="F77" s="102"/>
      <c r="G77" s="102"/>
      <c r="H77" s="102"/>
      <c r="I77" s="102"/>
      <c r="J77" s="102"/>
      <c r="K77" s="102"/>
    </row>
    <row r="78" spans="1:11" s="26" customFormat="1" ht="13" customHeight="1">
      <c r="A78" s="23"/>
      <c r="B78" s="102"/>
      <c r="C78" s="102"/>
      <c r="D78" s="102"/>
      <c r="E78" s="102"/>
      <c r="F78" s="102"/>
      <c r="G78" s="102"/>
      <c r="H78" s="102"/>
      <c r="I78" s="102"/>
      <c r="J78" s="102"/>
      <c r="K78" s="102"/>
    </row>
    <row r="79" spans="1:11" s="26" customFormat="1" ht="13" customHeight="1">
      <c r="A79" s="23"/>
      <c r="B79" s="102"/>
      <c r="C79" s="102"/>
      <c r="D79" s="102"/>
      <c r="E79" s="102"/>
      <c r="F79" s="102"/>
      <c r="G79" s="102"/>
      <c r="H79" s="102"/>
      <c r="I79" s="102"/>
      <c r="J79" s="102"/>
      <c r="K79" s="102"/>
    </row>
    <row r="80" spans="1:11" s="26" customFormat="1" ht="13" customHeight="1">
      <c r="A80" s="23"/>
      <c r="B80" s="102"/>
      <c r="C80" s="102"/>
      <c r="D80" s="102"/>
      <c r="E80" s="102"/>
      <c r="F80" s="102"/>
      <c r="G80" s="102"/>
      <c r="H80" s="102"/>
      <c r="I80" s="102"/>
      <c r="J80" s="102"/>
      <c r="K80" s="102"/>
    </row>
    <row r="81" spans="1:11" s="26" customFormat="1" ht="13" customHeight="1">
      <c r="A81" s="23"/>
      <c r="B81" s="102"/>
      <c r="C81" s="102"/>
      <c r="D81" s="102"/>
      <c r="E81" s="102"/>
      <c r="F81" s="102"/>
      <c r="G81" s="102"/>
      <c r="H81" s="102"/>
      <c r="I81" s="102"/>
      <c r="J81" s="102"/>
      <c r="K81" s="102"/>
    </row>
    <row r="82" spans="1:11" s="26" customFormat="1" ht="13" customHeight="1">
      <c r="A82" s="23"/>
      <c r="B82" s="102"/>
      <c r="C82" s="102"/>
      <c r="D82" s="102"/>
      <c r="E82" s="102"/>
      <c r="F82" s="102"/>
      <c r="G82" s="102"/>
      <c r="H82" s="102"/>
      <c r="I82" s="102"/>
      <c r="J82" s="102"/>
      <c r="K82" s="102"/>
    </row>
    <row r="83" spans="1:11" s="26" customFormat="1" ht="13" customHeight="1">
      <c r="A83" s="23"/>
      <c r="B83" s="102"/>
      <c r="C83" s="102"/>
      <c r="D83" s="102"/>
      <c r="E83" s="102"/>
      <c r="F83" s="102"/>
      <c r="G83" s="102"/>
      <c r="H83" s="102"/>
      <c r="I83" s="102"/>
      <c r="J83" s="102"/>
      <c r="K83" s="102"/>
    </row>
    <row r="84" spans="1:11" s="26" customFormat="1" ht="13" customHeight="1">
      <c r="A84" s="23"/>
      <c r="B84" s="102"/>
      <c r="C84" s="102"/>
      <c r="D84" s="102"/>
      <c r="E84" s="102"/>
      <c r="F84" s="102"/>
      <c r="G84" s="102"/>
      <c r="H84" s="102"/>
      <c r="I84" s="102"/>
      <c r="J84" s="102"/>
      <c r="K84" s="102"/>
    </row>
    <row r="85" spans="1:11" s="26" customFormat="1" ht="13" customHeight="1">
      <c r="A85" s="23"/>
      <c r="B85" s="102"/>
      <c r="C85" s="102"/>
      <c r="D85" s="102"/>
      <c r="E85" s="102"/>
      <c r="F85" s="102"/>
      <c r="G85" s="102"/>
      <c r="H85" s="102"/>
      <c r="I85" s="102"/>
      <c r="J85" s="102"/>
      <c r="K85" s="102"/>
    </row>
    <row r="86" spans="1:11" s="26" customFormat="1" ht="13" customHeight="1">
      <c r="A86" s="23"/>
      <c r="B86" s="102"/>
      <c r="C86" s="102"/>
      <c r="D86" s="102"/>
      <c r="E86" s="102"/>
      <c r="F86" s="102"/>
      <c r="G86" s="102"/>
      <c r="H86" s="102"/>
      <c r="I86" s="102"/>
      <c r="J86" s="102"/>
      <c r="K86" s="102"/>
    </row>
    <row r="87" spans="1:11" s="26" customFormat="1" ht="13" customHeight="1">
      <c r="A87" s="23"/>
      <c r="B87" s="102"/>
      <c r="C87" s="102"/>
      <c r="D87" s="102"/>
      <c r="E87" s="102"/>
      <c r="F87" s="102"/>
      <c r="G87" s="102"/>
      <c r="H87" s="102"/>
      <c r="I87" s="102"/>
      <c r="J87" s="102"/>
      <c r="K87" s="102"/>
    </row>
    <row r="88" spans="1:11" s="26" customFormat="1" ht="13" customHeight="1">
      <c r="A88" s="23"/>
      <c r="B88" s="102"/>
      <c r="C88" s="102"/>
      <c r="D88" s="102"/>
      <c r="E88" s="102"/>
      <c r="F88" s="102"/>
      <c r="G88" s="102"/>
      <c r="H88" s="102"/>
      <c r="I88" s="102"/>
      <c r="J88" s="102"/>
      <c r="K88" s="102"/>
    </row>
    <row r="89" spans="1:11" s="26" customFormat="1" ht="13" customHeight="1">
      <c r="A89" s="23"/>
      <c r="B89" s="102"/>
      <c r="C89" s="102"/>
      <c r="D89" s="102"/>
      <c r="E89" s="102"/>
      <c r="F89" s="102"/>
      <c r="G89" s="102"/>
      <c r="H89" s="102"/>
      <c r="I89" s="102"/>
      <c r="J89" s="102"/>
      <c r="K89" s="102"/>
    </row>
    <row r="90" spans="1:11" s="26" customFormat="1" ht="13" customHeight="1">
      <c r="A90" s="23"/>
      <c r="B90" s="102"/>
      <c r="C90" s="102"/>
      <c r="D90" s="102"/>
      <c r="E90" s="102"/>
      <c r="F90" s="102"/>
      <c r="G90" s="102"/>
      <c r="H90" s="102"/>
      <c r="I90" s="102"/>
      <c r="J90" s="102"/>
      <c r="K90" s="102"/>
    </row>
    <row r="91" spans="1:11" s="26" customFormat="1" ht="13" customHeight="1">
      <c r="A91" s="23"/>
      <c r="B91" s="102"/>
      <c r="C91" s="102"/>
      <c r="D91" s="102"/>
      <c r="E91" s="102"/>
      <c r="F91" s="102"/>
      <c r="G91" s="102"/>
      <c r="H91" s="102"/>
      <c r="I91" s="102"/>
      <c r="J91" s="102"/>
      <c r="K91" s="102"/>
    </row>
    <row r="92" spans="1:11" s="26" customFormat="1" ht="13" customHeight="1">
      <c r="A92" s="23"/>
      <c r="B92" s="102"/>
      <c r="C92" s="102"/>
      <c r="D92" s="102"/>
      <c r="E92" s="102"/>
      <c r="F92" s="102"/>
      <c r="G92" s="102"/>
      <c r="H92" s="102"/>
      <c r="I92" s="102"/>
      <c r="J92" s="102"/>
      <c r="K92" s="102"/>
    </row>
    <row r="93" spans="1:11" s="26" customFormat="1" ht="13" customHeight="1">
      <c r="A93" s="23"/>
      <c r="B93" s="102"/>
      <c r="C93" s="102"/>
      <c r="D93" s="102"/>
      <c r="E93" s="102"/>
      <c r="F93" s="102"/>
      <c r="G93" s="102"/>
      <c r="H93" s="102"/>
      <c r="I93" s="102"/>
      <c r="J93" s="102"/>
      <c r="K93" s="102"/>
    </row>
    <row r="94" spans="1:11" s="26" customFormat="1" ht="13" customHeight="1">
      <c r="A94" s="23"/>
      <c r="B94" s="102"/>
      <c r="C94" s="102"/>
      <c r="D94" s="102"/>
      <c r="E94" s="102"/>
      <c r="F94" s="102"/>
      <c r="G94" s="102"/>
      <c r="H94" s="102"/>
      <c r="I94" s="102"/>
      <c r="J94" s="102"/>
      <c r="K94" s="102"/>
    </row>
    <row r="95" spans="1:11" s="26" customFormat="1" ht="13" customHeight="1">
      <c r="A95" s="23"/>
      <c r="B95" s="102"/>
      <c r="C95" s="102"/>
      <c r="D95" s="102"/>
      <c r="E95" s="102"/>
      <c r="F95" s="102"/>
      <c r="G95" s="102"/>
      <c r="H95" s="102"/>
      <c r="I95" s="102"/>
      <c r="J95" s="102"/>
      <c r="K95" s="102"/>
    </row>
    <row r="96" spans="1:11" s="26" customFormat="1" ht="13" customHeight="1">
      <c r="A96" s="23"/>
      <c r="B96" s="102"/>
      <c r="C96" s="102"/>
      <c r="D96" s="102"/>
      <c r="E96" s="102"/>
      <c r="F96" s="102"/>
      <c r="G96" s="102"/>
      <c r="H96" s="102"/>
      <c r="I96" s="102"/>
      <c r="J96" s="102"/>
      <c r="K96" s="102"/>
    </row>
    <row r="97" spans="1:11" s="26" customFormat="1" ht="13" customHeight="1">
      <c r="A97" s="23"/>
      <c r="B97" s="102"/>
      <c r="C97" s="102"/>
      <c r="D97" s="102"/>
      <c r="E97" s="102"/>
      <c r="F97" s="102"/>
      <c r="G97" s="102"/>
      <c r="H97" s="102"/>
      <c r="I97" s="102"/>
      <c r="J97" s="102"/>
      <c r="K97" s="102"/>
    </row>
    <row r="98" spans="1:11" s="26" customFormat="1" ht="13" customHeight="1">
      <c r="A98" s="23"/>
      <c r="B98" s="102"/>
      <c r="C98" s="102"/>
      <c r="D98" s="102"/>
      <c r="E98" s="102"/>
      <c r="F98" s="102"/>
      <c r="G98" s="102"/>
      <c r="H98" s="102"/>
      <c r="I98" s="102"/>
      <c r="J98" s="102"/>
      <c r="K98" s="102"/>
    </row>
    <row r="99" spans="1:11" s="26" customFormat="1" ht="13" customHeight="1">
      <c r="A99" s="23"/>
      <c r="B99" s="102"/>
      <c r="C99" s="102"/>
      <c r="D99" s="102"/>
      <c r="E99" s="102"/>
      <c r="F99" s="102"/>
      <c r="G99" s="102"/>
      <c r="H99" s="102"/>
      <c r="I99" s="102"/>
      <c r="J99" s="102"/>
      <c r="K99" s="102"/>
    </row>
  </sheetData>
  <phoneticPr fontId="9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tabColor rgb="FF990033"/>
  </sheetPr>
  <dimension ref="A1:K99"/>
  <sheetViews>
    <sheetView showZeros="0" zoomScale="70" zoomScaleNormal="70" workbookViewId="0">
      <selection activeCell="K1" sqref="K1"/>
    </sheetView>
  </sheetViews>
  <sheetFormatPr defaultColWidth="10.7265625" defaultRowHeight="13" customHeight="1"/>
  <cols>
    <col min="1" max="1" width="23.7265625" style="9" customWidth="1"/>
    <col min="2" max="2" width="12" style="108" customWidth="1"/>
    <col min="3" max="3" width="12" style="112" customWidth="1"/>
    <col min="4" max="10" width="10.7265625" style="112"/>
    <col min="11" max="11" width="10.7265625" style="103"/>
    <col min="12" max="16384" width="10.7265625" style="1"/>
  </cols>
  <sheetData>
    <row r="1" spans="1:11" s="12" customFormat="1" ht="13" customHeight="1">
      <c r="A1" s="12" t="str">
        <f>+'[11]Dist Ed DG Women'!A1</f>
        <v>Distance Education, Degree-Granting</v>
      </c>
      <c r="B1" s="104">
        <f>+'[11]Dist Ed DG Women'!B1</f>
        <v>0</v>
      </c>
      <c r="C1" s="105"/>
      <c r="D1" s="105"/>
      <c r="E1" s="105"/>
      <c r="F1" s="105"/>
      <c r="G1" s="105"/>
      <c r="H1" s="105"/>
      <c r="I1" s="105"/>
      <c r="J1" s="105"/>
      <c r="K1" s="91"/>
    </row>
    <row r="2" spans="1:11" s="12" customFormat="1" ht="13" customHeight="1">
      <c r="A2" s="9" t="str">
        <f>+'[11]Dist Ed DG Women'!A2</f>
        <v>*Data not defined by IPEDS prior to 2011</v>
      </c>
      <c r="B2" s="104">
        <f>+'[11]Dist Ed DG Women'!B2</f>
        <v>0</v>
      </c>
      <c r="C2" s="105"/>
      <c r="D2" s="105"/>
      <c r="E2" s="105"/>
      <c r="F2" s="105"/>
      <c r="G2" s="105"/>
      <c r="H2" s="105"/>
      <c r="I2" s="105"/>
      <c r="J2" s="105"/>
      <c r="K2" s="91"/>
    </row>
    <row r="3" spans="1:11" s="84" customFormat="1" ht="13" customHeight="1">
      <c r="A3" s="14">
        <f>+'[11]Dist Ed DG Women'!A3</f>
        <v>0</v>
      </c>
      <c r="B3" s="92" t="str">
        <f>+'[11]Dist Ed DG Women'!B3</f>
        <v>2006</v>
      </c>
      <c r="C3" s="92" t="str">
        <f>+'[11]Dist Ed DG Women'!C3</f>
        <v>2011</v>
      </c>
      <c r="D3" s="92" t="str">
        <f>+'[11]Dist Ed DG Women'!D3</f>
        <v>2012</v>
      </c>
      <c r="E3" s="106" t="s">
        <v>78</v>
      </c>
      <c r="F3" s="106" t="s">
        <v>79</v>
      </c>
      <c r="G3" s="106" t="s">
        <v>80</v>
      </c>
      <c r="H3" s="106" t="s">
        <v>81</v>
      </c>
      <c r="I3" s="106" t="s">
        <v>82</v>
      </c>
      <c r="J3" s="106" t="s">
        <v>83</v>
      </c>
      <c r="K3" s="90" t="s">
        <v>84</v>
      </c>
    </row>
    <row r="4" spans="1:11" ht="13" customHeight="1">
      <c r="A4" s="15" t="str">
        <f>+'[11]Dist Ed DG Women'!A4</f>
        <v>50 States and D.C.</v>
      </c>
      <c r="B4" s="93">
        <f>+'[11]Dist Ed DG Women'!B4</f>
        <v>160460</v>
      </c>
      <c r="C4" s="93">
        <f>+'[11]Dist Ed DG Women'!C4</f>
        <v>402387</v>
      </c>
      <c r="D4" s="93">
        <f>+'[11]Dist Ed DG Women'!D4</f>
        <v>214377</v>
      </c>
      <c r="E4" s="93">
        <f>+'[11]Dist Ed DG Women'!E4</f>
        <v>219844</v>
      </c>
      <c r="F4" s="93">
        <f>+'[11]Dist Ed DG Women'!F4</f>
        <v>231381</v>
      </c>
      <c r="G4" s="93">
        <f>+'[11]Dist Ed DG Women'!G4</f>
        <v>248547</v>
      </c>
      <c r="H4" s="93">
        <f>+'[11]Dist Ed DG Women'!H4</f>
        <v>241142</v>
      </c>
      <c r="I4" s="93">
        <f>+'[11]Dist Ed DG Women'!I4</f>
        <v>247829</v>
      </c>
      <c r="J4" s="93">
        <f>+'[11]Dist Ed DG Women'!J4</f>
        <v>277166</v>
      </c>
      <c r="K4" s="132">
        <f>+'[12]Dist Ed DG Women'!K4</f>
        <v>276680</v>
      </c>
    </row>
    <row r="5" spans="1:11" ht="13" customHeight="1">
      <c r="A5" s="1" t="str">
        <f>+'[11]Dist Ed DG Women'!A5</f>
        <v>SREB States</v>
      </c>
      <c r="B5" s="107">
        <f>+'[11]Dist Ed DG Women'!B5</f>
        <v>330</v>
      </c>
      <c r="C5" s="107">
        <f>+'[11]Dist Ed DG Women'!C5</f>
        <v>46438</v>
      </c>
      <c r="D5" s="107">
        <f>+'[11]Dist Ed DG Women'!D5</f>
        <v>36614</v>
      </c>
      <c r="E5" s="107">
        <f>+'[11]Dist Ed DG Women'!E5</f>
        <v>35300</v>
      </c>
      <c r="F5" s="107">
        <f>+'[11]Dist Ed DG Women'!F5</f>
        <v>35576</v>
      </c>
      <c r="G5" s="107">
        <f>+'[11]Dist Ed DG Women'!G5</f>
        <v>41656</v>
      </c>
      <c r="H5" s="107">
        <f>+'[11]Dist Ed DG Women'!H5</f>
        <v>40004</v>
      </c>
      <c r="I5" s="107">
        <f>+'[11]Dist Ed DG Women'!I5</f>
        <v>38987</v>
      </c>
      <c r="J5" s="107">
        <f>+'[11]Dist Ed DG Women'!J5</f>
        <v>39415</v>
      </c>
      <c r="K5" s="130">
        <f>+'[12]Dist Ed DG Women'!K5</f>
        <v>38991</v>
      </c>
    </row>
    <row r="6" spans="1:11" s="17" customFormat="1" ht="13" customHeight="1">
      <c r="A6" s="17" t="str">
        <f>+'[11]Dist Ed DG Women'!A6</f>
        <v xml:space="preserve">   as a percent of U.S.</v>
      </c>
      <c r="B6" s="95">
        <f>+'[11]Dist Ed DG Women'!B6</f>
        <v>0.20565873114794966</v>
      </c>
      <c r="C6" s="95">
        <f>+'[11]Dist Ed DG Women'!C6</f>
        <v>11.540631282819772</v>
      </c>
      <c r="D6" s="95">
        <f>+'[11]Dist Ed DG Women'!D6</f>
        <v>17.079257569608679</v>
      </c>
      <c r="E6" s="95">
        <f>+'[11]Dist Ed DG Women'!E6</f>
        <v>16.056840304943506</v>
      </c>
      <c r="F6" s="95">
        <f>+'[11]Dist Ed DG Women'!F6</f>
        <v>15.375506199731179</v>
      </c>
      <c r="G6" s="95">
        <f>+'[11]Dist Ed DG Women'!G6</f>
        <v>16.759808004119943</v>
      </c>
      <c r="H6" s="95">
        <f>+'[11]Dist Ed DG Women'!H6</f>
        <v>16.589395459936469</v>
      </c>
      <c r="I6" s="95">
        <f>+'[11]Dist Ed DG Women'!I6</f>
        <v>15.731411578144607</v>
      </c>
      <c r="J6" s="95">
        <f>+'[11]Dist Ed DG Women'!J6</f>
        <v>14.220719713096122</v>
      </c>
      <c r="K6" s="131">
        <f>+'[12]Dist Ed DG Women'!K6</f>
        <v>14.092453375740929</v>
      </c>
    </row>
    <row r="7" spans="1:11" ht="13" customHeight="1">
      <c r="A7" s="1" t="str">
        <f>+'[11]Dist Ed DG Women'!A7</f>
        <v>Alabama</v>
      </c>
      <c r="B7" s="108">
        <f>+'[11]Dist Ed DG Women'!B7</f>
        <v>0</v>
      </c>
      <c r="C7" s="108">
        <f>+'[11]Dist Ed DG Women'!C7</f>
        <v>6343</v>
      </c>
      <c r="D7" s="108">
        <f>+'[11]Dist Ed DG Women'!D7</f>
        <v>0</v>
      </c>
      <c r="E7" s="108">
        <f>+'[11]Dist Ed DG Women'!E7</f>
        <v>0</v>
      </c>
      <c r="F7" s="108">
        <f>+'[11]Dist Ed DG Women'!F7</f>
        <v>0</v>
      </c>
      <c r="G7" s="108">
        <f>+'[11]Dist Ed DG Women'!G7</f>
        <v>8591</v>
      </c>
      <c r="H7" s="108">
        <f>+'[11]Dist Ed DG Women'!H7</f>
        <v>8838</v>
      </c>
      <c r="I7" s="108">
        <f>+'[11]Dist Ed DG Women'!I7</f>
        <v>8715</v>
      </c>
      <c r="J7" s="108">
        <f>+'[11]Dist Ed DG Women'!J7</f>
        <v>8855</v>
      </c>
      <c r="K7" s="133">
        <f>+'[12]Dist Ed DG Women'!K7</f>
        <v>8625</v>
      </c>
    </row>
    <row r="8" spans="1:11" ht="13" customHeight="1">
      <c r="A8" s="1" t="str">
        <f>+'[11]Dist Ed DG Women'!A8</f>
        <v>Arkansas</v>
      </c>
      <c r="B8" s="108">
        <f>+'[11]Dist Ed DG Women'!B8</f>
        <v>0</v>
      </c>
      <c r="C8" s="108">
        <f>+'[11]Dist Ed DG Women'!C8</f>
        <v>0</v>
      </c>
      <c r="D8" s="108">
        <f>+'[11]Dist Ed DG Women'!D8</f>
        <v>0</v>
      </c>
      <c r="E8" s="108">
        <f>+'[11]Dist Ed DG Women'!E8</f>
        <v>0</v>
      </c>
      <c r="F8" s="108">
        <f>+'[11]Dist Ed DG Women'!F8</f>
        <v>0</v>
      </c>
      <c r="G8" s="108">
        <f>+'[11]Dist Ed DG Women'!G8</f>
        <v>0</v>
      </c>
      <c r="H8" s="108">
        <f>+'[11]Dist Ed DG Women'!H8</f>
        <v>0</v>
      </c>
      <c r="I8" s="108">
        <f>+'[11]Dist Ed DG Women'!I8</f>
        <v>0</v>
      </c>
      <c r="J8" s="108">
        <f>+'[11]Dist Ed DG Women'!J8</f>
        <v>0</v>
      </c>
      <c r="K8" s="133">
        <f>+'[12]Dist Ed DG Women'!K8</f>
        <v>516</v>
      </c>
    </row>
    <row r="9" spans="1:11" ht="13" customHeight="1">
      <c r="A9" s="1" t="str">
        <f>+'[11]Dist Ed DG Women'!A9</f>
        <v>Delaware</v>
      </c>
      <c r="B9" s="108">
        <f>+'[11]Dist Ed DG Women'!B9</f>
        <v>0</v>
      </c>
      <c r="C9" s="108">
        <f>+'[11]Dist Ed DG Women'!C9</f>
        <v>0</v>
      </c>
      <c r="D9" s="108">
        <f>+'[11]Dist Ed DG Women'!D9</f>
        <v>0</v>
      </c>
      <c r="E9" s="108">
        <f>+'[11]Dist Ed DG Women'!E9</f>
        <v>0</v>
      </c>
      <c r="F9" s="108">
        <f>+'[11]Dist Ed DG Women'!F9</f>
        <v>0</v>
      </c>
      <c r="G9" s="108">
        <f>+'[11]Dist Ed DG Women'!G9</f>
        <v>0</v>
      </c>
      <c r="H9" s="108">
        <f>+'[11]Dist Ed DG Women'!H9</f>
        <v>0</v>
      </c>
      <c r="I9" s="108">
        <f>+'[11]Dist Ed DG Women'!I9</f>
        <v>0</v>
      </c>
      <c r="J9" s="108">
        <f>+'[11]Dist Ed DG Women'!J9</f>
        <v>0</v>
      </c>
      <c r="K9" s="133">
        <f>+'[12]Dist Ed DG Women'!K9</f>
        <v>0</v>
      </c>
    </row>
    <row r="10" spans="1:11" ht="13" customHeight="1">
      <c r="A10" s="1" t="str">
        <f>+'[11]Dist Ed DG Women'!A10</f>
        <v>Florida</v>
      </c>
      <c r="B10" s="108">
        <f>+'[11]Dist Ed DG Women'!B10</f>
        <v>0</v>
      </c>
      <c r="C10" s="108">
        <f>+'[11]Dist Ed DG Women'!C10</f>
        <v>1194</v>
      </c>
      <c r="D10" s="108">
        <f>+'[11]Dist Ed DG Women'!D10</f>
        <v>3024</v>
      </c>
      <c r="E10" s="108">
        <f>+'[11]Dist Ed DG Women'!E10</f>
        <v>2816</v>
      </c>
      <c r="F10" s="108">
        <f>+'[11]Dist Ed DG Women'!F10</f>
        <v>2874</v>
      </c>
      <c r="G10" s="108">
        <f>+'[11]Dist Ed DG Women'!G10</f>
        <v>3033</v>
      </c>
      <c r="H10" s="108">
        <f>+'[11]Dist Ed DG Women'!H10</f>
        <v>3050</v>
      </c>
      <c r="I10" s="108">
        <f>+'[11]Dist Ed DG Women'!I10</f>
        <v>3359</v>
      </c>
      <c r="J10" s="108">
        <f>+'[11]Dist Ed DG Women'!J10</f>
        <v>3660</v>
      </c>
      <c r="K10" s="133">
        <f>+'[12]Dist Ed DG Women'!K10</f>
        <v>3603</v>
      </c>
    </row>
    <row r="11" spans="1:11" ht="13" customHeight="1">
      <c r="A11" s="1" t="str">
        <f>+'[11]Dist Ed DG Women'!A11</f>
        <v>Georgia</v>
      </c>
      <c r="B11" s="108">
        <f>+'[11]Dist Ed DG Women'!B11</f>
        <v>0</v>
      </c>
      <c r="C11" s="108">
        <f>+'[11]Dist Ed DG Women'!C11</f>
        <v>17653</v>
      </c>
      <c r="D11" s="108">
        <f>+'[11]Dist Ed DG Women'!D11</f>
        <v>9565</v>
      </c>
      <c r="E11" s="108">
        <f>+'[11]Dist Ed DG Women'!E11</f>
        <v>8718</v>
      </c>
      <c r="F11" s="108">
        <f>+'[11]Dist Ed DG Women'!F11</f>
        <v>9055</v>
      </c>
      <c r="G11" s="108">
        <f>+'[11]Dist Ed DG Women'!G11</f>
        <v>8697</v>
      </c>
      <c r="H11" s="108">
        <f>+'[11]Dist Ed DG Women'!H11</f>
        <v>7329</v>
      </c>
      <c r="I11" s="108">
        <f>+'[11]Dist Ed DG Women'!I11</f>
        <v>6174</v>
      </c>
      <c r="J11" s="108">
        <f>+'[11]Dist Ed DG Women'!J11</f>
        <v>5687</v>
      </c>
      <c r="K11" s="133">
        <f>+'[12]Dist Ed DG Women'!K11</f>
        <v>5045</v>
      </c>
    </row>
    <row r="12" spans="1:11" ht="13" customHeight="1">
      <c r="A12" s="1" t="str">
        <f>+'[11]Dist Ed DG Women'!A12</f>
        <v>Kentucky</v>
      </c>
      <c r="B12" s="108">
        <f>+'[11]Dist Ed DG Women'!B12</f>
        <v>330</v>
      </c>
      <c r="C12" s="108">
        <f>+'[11]Dist Ed DG Women'!C12</f>
        <v>1621</v>
      </c>
      <c r="D12" s="108">
        <f>+'[11]Dist Ed DG Women'!D12</f>
        <v>1694</v>
      </c>
      <c r="E12" s="108">
        <f>+'[11]Dist Ed DG Women'!E12</f>
        <v>1700</v>
      </c>
      <c r="F12" s="108">
        <f>+'[11]Dist Ed DG Women'!F12</f>
        <v>1638</v>
      </c>
      <c r="G12" s="108">
        <f>+'[11]Dist Ed DG Women'!G12</f>
        <v>1524</v>
      </c>
      <c r="H12" s="108">
        <f>+'[11]Dist Ed DG Women'!H12</f>
        <v>1690</v>
      </c>
      <c r="I12" s="108">
        <f>+'[11]Dist Ed DG Women'!I12</f>
        <v>1889</v>
      </c>
      <c r="J12" s="108">
        <f>+'[11]Dist Ed DG Women'!J12</f>
        <v>2014</v>
      </c>
      <c r="K12" s="133">
        <f>+'[12]Dist Ed DG Women'!K12</f>
        <v>2100</v>
      </c>
    </row>
    <row r="13" spans="1:11" ht="13" customHeight="1">
      <c r="A13" s="1" t="str">
        <f>+'[11]Dist Ed DG Women'!A13</f>
        <v>Louisiana</v>
      </c>
      <c r="B13" s="108">
        <f>+'[11]Dist Ed DG Women'!B13</f>
        <v>0</v>
      </c>
      <c r="C13" s="108">
        <f>+'[11]Dist Ed DG Women'!C13</f>
        <v>0</v>
      </c>
      <c r="D13" s="108">
        <f>+'[11]Dist Ed DG Women'!D13</f>
        <v>0</v>
      </c>
      <c r="E13" s="108">
        <f>+'[11]Dist Ed DG Women'!E13</f>
        <v>0</v>
      </c>
      <c r="F13" s="108">
        <f>+'[11]Dist Ed DG Women'!F13</f>
        <v>0</v>
      </c>
      <c r="G13" s="108">
        <f>+'[11]Dist Ed DG Women'!G13</f>
        <v>0</v>
      </c>
      <c r="H13" s="108">
        <f>+'[11]Dist Ed DG Women'!H13</f>
        <v>0</v>
      </c>
      <c r="I13" s="108">
        <f>+'[11]Dist Ed DG Women'!I13</f>
        <v>0</v>
      </c>
      <c r="J13" s="108">
        <f>+'[11]Dist Ed DG Women'!J13</f>
        <v>0</v>
      </c>
      <c r="K13" s="133">
        <f>+'[12]Dist Ed DG Women'!K13</f>
        <v>0</v>
      </c>
    </row>
    <row r="14" spans="1:11" ht="13" customHeight="1">
      <c r="A14" s="1" t="str">
        <f>+'[11]Dist Ed DG Women'!A14</f>
        <v>Maryland</v>
      </c>
      <c r="B14" s="108">
        <f>+'[11]Dist Ed DG Women'!B14</f>
        <v>0</v>
      </c>
      <c r="C14" s="108">
        <f>+'[11]Dist Ed DG Women'!C14</f>
        <v>0</v>
      </c>
      <c r="D14" s="108">
        <f>+'[11]Dist Ed DG Women'!D14</f>
        <v>0</v>
      </c>
      <c r="E14" s="108">
        <f>+'[11]Dist Ed DG Women'!E14</f>
        <v>0</v>
      </c>
      <c r="F14" s="108">
        <f>+'[11]Dist Ed DG Women'!F14</f>
        <v>0</v>
      </c>
      <c r="G14" s="108">
        <f>+'[11]Dist Ed DG Women'!G14</f>
        <v>0</v>
      </c>
      <c r="H14" s="108">
        <f>+'[11]Dist Ed DG Women'!H14</f>
        <v>0</v>
      </c>
      <c r="I14" s="108">
        <f>+'[11]Dist Ed DG Women'!I14</f>
        <v>0</v>
      </c>
      <c r="J14" s="108">
        <f>+'[11]Dist Ed DG Women'!J14</f>
        <v>0</v>
      </c>
      <c r="K14" s="133">
        <f>+'[12]Dist Ed DG Women'!K14</f>
        <v>0</v>
      </c>
    </row>
    <row r="15" spans="1:11" ht="13" customHeight="1">
      <c r="A15" s="1" t="str">
        <f>+'[11]Dist Ed DG Women'!A15</f>
        <v>Mississippi</v>
      </c>
      <c r="B15" s="108">
        <f>+'[11]Dist Ed DG Women'!B15</f>
        <v>0</v>
      </c>
      <c r="C15" s="108">
        <f>+'[11]Dist Ed DG Women'!C15</f>
        <v>0</v>
      </c>
      <c r="D15" s="108">
        <f>+'[11]Dist Ed DG Women'!D15</f>
        <v>0</v>
      </c>
      <c r="E15" s="108">
        <f>+'[11]Dist Ed DG Women'!E15</f>
        <v>0</v>
      </c>
      <c r="F15" s="108">
        <f>+'[11]Dist Ed DG Women'!F15</f>
        <v>0</v>
      </c>
      <c r="G15" s="108">
        <f>+'[11]Dist Ed DG Women'!G15</f>
        <v>0</v>
      </c>
      <c r="H15" s="108">
        <f>+'[11]Dist Ed DG Women'!H15</f>
        <v>0</v>
      </c>
      <c r="I15" s="108">
        <f>+'[11]Dist Ed DG Women'!I15</f>
        <v>0</v>
      </c>
      <c r="J15" s="108">
        <f>+'[11]Dist Ed DG Women'!J15</f>
        <v>0</v>
      </c>
      <c r="K15" s="133">
        <f>+'[12]Dist Ed DG Women'!K15</f>
        <v>0</v>
      </c>
    </row>
    <row r="16" spans="1:11" ht="13" customHeight="1">
      <c r="A16" s="1" t="str">
        <f>+'[11]Dist Ed DG Women'!A16</f>
        <v>North Carolina</v>
      </c>
      <c r="B16" s="108">
        <f>+'[11]Dist Ed DG Women'!B16</f>
        <v>0</v>
      </c>
      <c r="C16" s="108">
        <f>+'[11]Dist Ed DG Women'!C16</f>
        <v>0</v>
      </c>
      <c r="D16" s="108">
        <f>+'[11]Dist Ed DG Women'!D16</f>
        <v>0</v>
      </c>
      <c r="E16" s="108">
        <f>+'[11]Dist Ed DG Women'!E16</f>
        <v>0</v>
      </c>
      <c r="F16" s="108">
        <f>+'[11]Dist Ed DG Women'!F16</f>
        <v>0</v>
      </c>
      <c r="G16" s="108">
        <f>+'[11]Dist Ed DG Women'!G16</f>
        <v>0</v>
      </c>
      <c r="H16" s="108">
        <f>+'[11]Dist Ed DG Women'!H16</f>
        <v>0</v>
      </c>
      <c r="I16" s="108">
        <f>+'[11]Dist Ed DG Women'!I16</f>
        <v>0</v>
      </c>
      <c r="J16" s="108">
        <f>+'[11]Dist Ed DG Women'!J16</f>
        <v>18</v>
      </c>
      <c r="K16" s="133">
        <f>+'[12]Dist Ed DG Women'!K16</f>
        <v>44</v>
      </c>
    </row>
    <row r="17" spans="1:11" ht="13" customHeight="1">
      <c r="A17" s="1" t="str">
        <f>+'[11]Dist Ed DG Women'!A17</f>
        <v>Oklahoma</v>
      </c>
      <c r="B17" s="108">
        <f>+'[11]Dist Ed DG Women'!B17</f>
        <v>0</v>
      </c>
      <c r="C17" s="108">
        <f>+'[11]Dist Ed DG Women'!C17</f>
        <v>0</v>
      </c>
      <c r="D17" s="108">
        <f>+'[11]Dist Ed DG Women'!D17</f>
        <v>0</v>
      </c>
      <c r="E17" s="108">
        <f>+'[11]Dist Ed DG Women'!E17</f>
        <v>0</v>
      </c>
      <c r="F17" s="108">
        <f>+'[11]Dist Ed DG Women'!F17</f>
        <v>0</v>
      </c>
      <c r="G17" s="108">
        <f>+'[11]Dist Ed DG Women'!G17</f>
        <v>0</v>
      </c>
      <c r="H17" s="108">
        <f>+'[11]Dist Ed DG Women'!H17</f>
        <v>0</v>
      </c>
      <c r="I17" s="108">
        <f>+'[11]Dist Ed DG Women'!I17</f>
        <v>0</v>
      </c>
      <c r="J17" s="108">
        <f>+'[11]Dist Ed DG Women'!J17</f>
        <v>0</v>
      </c>
      <c r="K17" s="133">
        <f>+'[12]Dist Ed DG Women'!K17</f>
        <v>0</v>
      </c>
    </row>
    <row r="18" spans="1:11" ht="13" customHeight="1">
      <c r="A18" s="1" t="str">
        <f>+'[11]Dist Ed DG Women'!A18</f>
        <v>South Carolina</v>
      </c>
      <c r="B18" s="108">
        <f>+'[11]Dist Ed DG Women'!B18</f>
        <v>0</v>
      </c>
      <c r="C18" s="108">
        <f>+'[11]Dist Ed DG Women'!C18</f>
        <v>0</v>
      </c>
      <c r="D18" s="108">
        <f>+'[11]Dist Ed DG Women'!D18</f>
        <v>0</v>
      </c>
      <c r="E18" s="108">
        <f>+'[11]Dist Ed DG Women'!E18</f>
        <v>0</v>
      </c>
      <c r="F18" s="108">
        <f>+'[11]Dist Ed DG Women'!F18</f>
        <v>0</v>
      </c>
      <c r="G18" s="108">
        <f>+'[11]Dist Ed DG Women'!G18</f>
        <v>0</v>
      </c>
      <c r="H18" s="108">
        <f>+'[11]Dist Ed DG Women'!H18</f>
        <v>0</v>
      </c>
      <c r="I18" s="108">
        <f>+'[11]Dist Ed DG Women'!I18</f>
        <v>0</v>
      </c>
      <c r="J18" s="108">
        <f>+'[11]Dist Ed DG Women'!J18</f>
        <v>0</v>
      </c>
      <c r="K18" s="133">
        <f>+'[12]Dist Ed DG Women'!K18</f>
        <v>0</v>
      </c>
    </row>
    <row r="19" spans="1:11" ht="13" customHeight="1">
      <c r="A19" s="1" t="str">
        <f>+'[11]Dist Ed DG Women'!A19</f>
        <v>Tennessee</v>
      </c>
      <c r="B19" s="108">
        <f>+'[11]Dist Ed DG Women'!B19</f>
        <v>0</v>
      </c>
      <c r="C19" s="108">
        <f>+'[11]Dist Ed DG Women'!C19</f>
        <v>0</v>
      </c>
      <c r="D19" s="108">
        <f>+'[11]Dist Ed DG Women'!D19</f>
        <v>0</v>
      </c>
      <c r="E19" s="108">
        <f>+'[11]Dist Ed DG Women'!E19</f>
        <v>0</v>
      </c>
      <c r="F19" s="108">
        <f>+'[11]Dist Ed DG Women'!F19</f>
        <v>0</v>
      </c>
      <c r="G19" s="108">
        <f>+'[11]Dist Ed DG Women'!G19</f>
        <v>0</v>
      </c>
      <c r="H19" s="108">
        <f>+'[11]Dist Ed DG Women'!H19</f>
        <v>175</v>
      </c>
      <c r="I19" s="108">
        <f>+'[11]Dist Ed DG Women'!I19</f>
        <v>143</v>
      </c>
      <c r="J19" s="108">
        <f>+'[11]Dist Ed DG Women'!J19</f>
        <v>113</v>
      </c>
      <c r="K19" s="133">
        <f>+'[12]Dist Ed DG Women'!K19</f>
        <v>126</v>
      </c>
    </row>
    <row r="20" spans="1:11" ht="13" customHeight="1">
      <c r="A20" s="1" t="str">
        <f>+'[11]Dist Ed DG Women'!A20</f>
        <v>Texas</v>
      </c>
      <c r="B20" s="108">
        <f>+'[11]Dist Ed DG Women'!B20</f>
        <v>0</v>
      </c>
      <c r="C20" s="108">
        <f>+'[11]Dist Ed DG Women'!C20</f>
        <v>0</v>
      </c>
      <c r="D20" s="108">
        <f>+'[11]Dist Ed DG Women'!D20</f>
        <v>0</v>
      </c>
      <c r="E20" s="108">
        <f>+'[11]Dist Ed DG Women'!E20</f>
        <v>0</v>
      </c>
      <c r="F20" s="108">
        <f>+'[11]Dist Ed DG Women'!F20</f>
        <v>0</v>
      </c>
      <c r="G20" s="108">
        <f>+'[11]Dist Ed DG Women'!G20</f>
        <v>283</v>
      </c>
      <c r="H20" s="108">
        <f>+'[11]Dist Ed DG Women'!H20</f>
        <v>425</v>
      </c>
      <c r="I20" s="108">
        <f>+'[11]Dist Ed DG Women'!I20</f>
        <v>455</v>
      </c>
      <c r="J20" s="108">
        <f>+'[11]Dist Ed DG Women'!J20</f>
        <v>641</v>
      </c>
      <c r="K20" s="133">
        <f>+'[12]Dist Ed DG Women'!K20</f>
        <v>605</v>
      </c>
    </row>
    <row r="21" spans="1:11" ht="13" customHeight="1">
      <c r="A21" s="1" t="str">
        <f>+'[11]Dist Ed DG Women'!A21</f>
        <v>Virginia</v>
      </c>
      <c r="B21" s="108">
        <f>+'[11]Dist Ed DG Women'!B21</f>
        <v>0</v>
      </c>
      <c r="C21" s="108">
        <f>+'[11]Dist Ed DG Women'!C21</f>
        <v>0</v>
      </c>
      <c r="D21" s="108">
        <f>+'[11]Dist Ed DG Women'!D21</f>
        <v>0</v>
      </c>
      <c r="E21" s="108">
        <f>+'[11]Dist Ed DG Women'!E21</f>
        <v>0</v>
      </c>
      <c r="F21" s="108">
        <f>+'[11]Dist Ed DG Women'!F21</f>
        <v>0</v>
      </c>
      <c r="G21" s="108">
        <f>+'[11]Dist Ed DG Women'!G21</f>
        <v>0</v>
      </c>
      <c r="H21" s="108">
        <f>+'[11]Dist Ed DG Women'!H21</f>
        <v>0</v>
      </c>
      <c r="I21" s="108">
        <f>+'[11]Dist Ed DG Women'!I21</f>
        <v>0</v>
      </c>
      <c r="J21" s="108">
        <f>+'[11]Dist Ed DG Women'!J21</f>
        <v>0</v>
      </c>
      <c r="K21" s="133">
        <f>+'[12]Dist Ed DG Women'!K21</f>
        <v>0</v>
      </c>
    </row>
    <row r="22" spans="1:11" ht="13" customHeight="1">
      <c r="A22" s="3" t="str">
        <f>+'[11]Dist Ed DG Women'!A22</f>
        <v>West Virginia</v>
      </c>
      <c r="B22" s="109">
        <f>+'[11]Dist Ed DG Women'!B22</f>
        <v>0</v>
      </c>
      <c r="C22" s="109">
        <f>+'[11]Dist Ed DG Women'!C22</f>
        <v>19627</v>
      </c>
      <c r="D22" s="109">
        <f>+'[11]Dist Ed DG Women'!D22</f>
        <v>22331</v>
      </c>
      <c r="E22" s="109">
        <f>+'[11]Dist Ed DG Women'!E22</f>
        <v>22066</v>
      </c>
      <c r="F22" s="109">
        <f>+'[11]Dist Ed DG Women'!F22</f>
        <v>22009</v>
      </c>
      <c r="G22" s="109">
        <f>+'[11]Dist Ed DG Women'!G22</f>
        <v>19528</v>
      </c>
      <c r="H22" s="109">
        <f>+'[11]Dist Ed DG Women'!H22</f>
        <v>18497</v>
      </c>
      <c r="I22" s="109">
        <f>+'[11]Dist Ed DG Women'!I22</f>
        <v>18252</v>
      </c>
      <c r="J22" s="109">
        <f>+'[11]Dist Ed DG Women'!J22</f>
        <v>18427</v>
      </c>
      <c r="K22" s="109">
        <f>+'[12]Dist Ed DG Women'!K22</f>
        <v>18327</v>
      </c>
    </row>
    <row r="23" spans="1:11" ht="13" customHeight="1">
      <c r="A23" s="1" t="str">
        <f>+'[11]Dist Ed DG Women'!A23</f>
        <v>West</v>
      </c>
      <c r="B23" s="107">
        <f>+'[11]Dist Ed DG Women'!B23</f>
        <v>122723</v>
      </c>
      <c r="C23" s="107">
        <f>+'[11]Dist Ed DG Women'!C23</f>
        <v>275970</v>
      </c>
      <c r="D23" s="107">
        <f>+'[11]Dist Ed DG Women'!D23</f>
        <v>63277</v>
      </c>
      <c r="E23" s="107">
        <f>+'[11]Dist Ed DG Women'!E23</f>
        <v>68545</v>
      </c>
      <c r="F23" s="107">
        <f>+'[11]Dist Ed DG Women'!F23</f>
        <v>76682</v>
      </c>
      <c r="G23" s="107">
        <f>+'[11]Dist Ed DG Women'!G23</f>
        <v>88089</v>
      </c>
      <c r="H23" s="107">
        <f>+'[11]Dist Ed DG Women'!H23</f>
        <v>83319</v>
      </c>
      <c r="I23" s="107">
        <f>+'[11]Dist Ed DG Women'!I23</f>
        <v>96704</v>
      </c>
      <c r="J23" s="107">
        <f>+'[11]Dist Ed DG Women'!J23</f>
        <v>128541</v>
      </c>
      <c r="K23" s="130">
        <f>+'[12]Dist Ed DG Women'!K23</f>
        <v>144328</v>
      </c>
    </row>
    <row r="24" spans="1:11" s="17" customFormat="1" ht="13" customHeight="1">
      <c r="A24" s="17" t="str">
        <f>+'[11]Dist Ed DG Women'!A24</f>
        <v xml:space="preserve">   as a percent of U.S.</v>
      </c>
      <c r="B24" s="95">
        <f>+'[11]Dist Ed DG Women'!B24</f>
        <v>76.481989280817658</v>
      </c>
      <c r="C24" s="95">
        <f>+'[11]Dist Ed DG Women'!C24</f>
        <v>68.583229577496297</v>
      </c>
      <c r="D24" s="95">
        <f>+'[11]Dist Ed DG Women'!D24</f>
        <v>29.516692555637963</v>
      </c>
      <c r="E24" s="95">
        <f>+'[11]Dist Ed DG Women'!E24</f>
        <v>31.178926875420753</v>
      </c>
      <c r="F24" s="95">
        <f>+'[11]Dist Ed DG Women'!F24</f>
        <v>33.141009849555495</v>
      </c>
      <c r="G24" s="95">
        <f>+'[11]Dist Ed DG Women'!G24</f>
        <v>35.441586500742318</v>
      </c>
      <c r="H24" s="95">
        <f>+'[11]Dist Ed DG Women'!H24</f>
        <v>34.551840824078759</v>
      </c>
      <c r="I24" s="95">
        <f>+'[11]Dist Ed DG Women'!I24</f>
        <v>39.020453619229386</v>
      </c>
      <c r="J24" s="95">
        <f>+'[11]Dist Ed DG Women'!J24</f>
        <v>46.376900485629555</v>
      </c>
      <c r="K24" s="131">
        <f>+'[12]Dist Ed DG Women'!K24</f>
        <v>52.164233049009688</v>
      </c>
    </row>
    <row r="25" spans="1:11" ht="13" customHeight="1">
      <c r="A25" s="1" t="str">
        <f>+'[11]Dist Ed DG Women'!A25</f>
        <v>Alaska</v>
      </c>
      <c r="B25" s="108">
        <f>+'[11]Dist Ed DG Women'!B25</f>
        <v>0</v>
      </c>
      <c r="C25" s="108">
        <f>+'[11]Dist Ed DG Women'!C25</f>
        <v>0</v>
      </c>
      <c r="D25" s="108">
        <f>+'[11]Dist Ed DG Women'!D25</f>
        <v>0</v>
      </c>
      <c r="E25" s="108">
        <f>+'[11]Dist Ed DG Women'!E25</f>
        <v>0</v>
      </c>
      <c r="F25" s="108">
        <f>+'[11]Dist Ed DG Women'!F25</f>
        <v>0</v>
      </c>
      <c r="G25" s="108">
        <f>+'[11]Dist Ed DG Women'!G25</f>
        <v>0</v>
      </c>
      <c r="H25" s="108">
        <f>+'[11]Dist Ed DG Women'!H25</f>
        <v>0</v>
      </c>
      <c r="I25" s="108">
        <f>+'[11]Dist Ed DG Women'!I25</f>
        <v>0</v>
      </c>
      <c r="J25" s="108">
        <f>+'[11]Dist Ed DG Women'!J25</f>
        <v>0</v>
      </c>
      <c r="K25" s="130">
        <f>+'[12]Dist Ed DG Women'!K25</f>
        <v>0</v>
      </c>
    </row>
    <row r="26" spans="1:11" ht="13" customHeight="1">
      <c r="A26" s="1" t="str">
        <f>+'[11]Dist Ed DG Women'!A26</f>
        <v>Arizona</v>
      </c>
      <c r="B26" s="108">
        <f>+'[11]Dist Ed DG Women'!B26</f>
        <v>108032</v>
      </c>
      <c r="C26" s="108">
        <f>+'[11]Dist Ed DG Women'!C26</f>
        <v>234008</v>
      </c>
      <c r="D26" s="108">
        <f>+'[11]Dist Ed DG Women'!D26</f>
        <v>14526</v>
      </c>
      <c r="E26" s="108">
        <f>+'[11]Dist Ed DG Women'!E26</f>
        <v>16436</v>
      </c>
      <c r="F26" s="108">
        <f>+'[11]Dist Ed DG Women'!F26</f>
        <v>15648</v>
      </c>
      <c r="G26" s="108">
        <f>+'[11]Dist Ed DG Women'!G26</f>
        <v>14445</v>
      </c>
      <c r="H26" s="108">
        <f>+'[11]Dist Ed DG Women'!H26</f>
        <v>6187</v>
      </c>
      <c r="I26" s="108">
        <f>+'[11]Dist Ed DG Women'!I26</f>
        <v>5281</v>
      </c>
      <c r="J26" s="108">
        <f>+'[11]Dist Ed DG Women'!J26</f>
        <v>846</v>
      </c>
      <c r="K26" s="133">
        <f>+'[12]Dist Ed DG Women'!K26</f>
        <v>8075</v>
      </c>
    </row>
    <row r="27" spans="1:11" ht="13" customHeight="1">
      <c r="A27" s="1" t="str">
        <f>+'[11]Dist Ed DG Women'!A27</f>
        <v>California</v>
      </c>
      <c r="B27" s="108">
        <f>+'[11]Dist Ed DG Women'!B27</f>
        <v>596</v>
      </c>
      <c r="C27" s="108">
        <f>+'[11]Dist Ed DG Women'!C27</f>
        <v>2983</v>
      </c>
      <c r="D27" s="108">
        <f>+'[11]Dist Ed DG Women'!D27</f>
        <v>3761</v>
      </c>
      <c r="E27" s="108">
        <f>+'[11]Dist Ed DG Women'!E27</f>
        <v>4270</v>
      </c>
      <c r="F27" s="108">
        <f>+'[11]Dist Ed DG Women'!F27</f>
        <v>4071</v>
      </c>
      <c r="G27" s="108">
        <f>+'[11]Dist Ed DG Women'!G27</f>
        <v>4413</v>
      </c>
      <c r="H27" s="108">
        <f>+'[11]Dist Ed DG Women'!H27</f>
        <v>10433</v>
      </c>
      <c r="I27" s="108">
        <f>+'[11]Dist Ed DG Women'!I27</f>
        <v>12332</v>
      </c>
      <c r="J27" s="108">
        <f>+'[11]Dist Ed DG Women'!J27</f>
        <v>37250</v>
      </c>
      <c r="K27" s="133">
        <f>+'[12]Dist Ed DG Women'!K27</f>
        <v>36169</v>
      </c>
    </row>
    <row r="28" spans="1:11" ht="13" customHeight="1">
      <c r="A28" s="1" t="str">
        <f>+'[11]Dist Ed DG Women'!A28</f>
        <v>Colorado</v>
      </c>
      <c r="B28" s="108">
        <f>+'[11]Dist Ed DG Women'!B28</f>
        <v>10016</v>
      </c>
      <c r="C28" s="108">
        <f>+'[11]Dist Ed DG Women'!C28</f>
        <v>20301</v>
      </c>
      <c r="D28" s="108">
        <f>+'[11]Dist Ed DG Women'!D28</f>
        <v>19982</v>
      </c>
      <c r="E28" s="108">
        <f>+'[11]Dist Ed DG Women'!E28</f>
        <v>19416</v>
      </c>
      <c r="F28" s="108">
        <f>+'[11]Dist Ed DG Women'!F28</f>
        <v>20961</v>
      </c>
      <c r="G28" s="108">
        <f>+'[11]Dist Ed DG Women'!G28</f>
        <v>24499</v>
      </c>
      <c r="H28" s="108">
        <f>+'[11]Dist Ed DG Women'!H28</f>
        <v>11605</v>
      </c>
      <c r="I28" s="108">
        <f>+'[11]Dist Ed DG Women'!I28</f>
        <v>14048</v>
      </c>
      <c r="J28" s="108">
        <f>+'[11]Dist Ed DG Women'!J28</f>
        <v>10208</v>
      </c>
      <c r="K28" s="133">
        <f>+'[12]Dist Ed DG Women'!K28</f>
        <v>10318</v>
      </c>
    </row>
    <row r="29" spans="1:11" ht="13" customHeight="1">
      <c r="A29" s="1" t="str">
        <f>+'[11]Dist Ed DG Women'!A29</f>
        <v>Hawaii</v>
      </c>
      <c r="B29" s="108">
        <f>+'[11]Dist Ed DG Women'!B29</f>
        <v>0</v>
      </c>
      <c r="C29" s="108">
        <f>+'[11]Dist Ed DG Women'!C29</f>
        <v>0</v>
      </c>
      <c r="D29" s="108">
        <f>+'[11]Dist Ed DG Women'!D29</f>
        <v>0</v>
      </c>
      <c r="E29" s="108">
        <f>+'[11]Dist Ed DG Women'!E29</f>
        <v>0</v>
      </c>
      <c r="F29" s="108">
        <f>+'[11]Dist Ed DG Women'!F29</f>
        <v>0</v>
      </c>
      <c r="G29" s="108">
        <f>+'[11]Dist Ed DG Women'!G29</f>
        <v>0</v>
      </c>
      <c r="H29" s="108">
        <f>+'[11]Dist Ed DG Women'!H29</f>
        <v>0</v>
      </c>
      <c r="I29" s="108">
        <f>+'[11]Dist Ed DG Women'!I29</f>
        <v>0</v>
      </c>
      <c r="J29" s="108">
        <f>+'[11]Dist Ed DG Women'!J29</f>
        <v>0</v>
      </c>
      <c r="K29" s="133">
        <f>+'[12]Dist Ed DG Women'!K29</f>
        <v>0</v>
      </c>
    </row>
    <row r="30" spans="1:11" ht="13" customHeight="1">
      <c r="A30" s="1" t="str">
        <f>+'[11]Dist Ed DG Women'!A30</f>
        <v>Idaho</v>
      </c>
      <c r="B30" s="108">
        <f>+'[11]Dist Ed DG Women'!B30</f>
        <v>0</v>
      </c>
      <c r="C30" s="108">
        <f>+'[11]Dist Ed DG Women'!C30</f>
        <v>0</v>
      </c>
      <c r="D30" s="108">
        <f>+'[11]Dist Ed DG Women'!D30</f>
        <v>0</v>
      </c>
      <c r="E30" s="108">
        <f>+'[11]Dist Ed DG Women'!E30</f>
        <v>0</v>
      </c>
      <c r="F30" s="108">
        <f>+'[11]Dist Ed DG Women'!F30</f>
        <v>0</v>
      </c>
      <c r="G30" s="108">
        <f>+'[11]Dist Ed DG Women'!G30</f>
        <v>0</v>
      </c>
      <c r="H30" s="108">
        <f>+'[11]Dist Ed DG Women'!H30</f>
        <v>0</v>
      </c>
      <c r="I30" s="108">
        <f>+'[11]Dist Ed DG Women'!I30</f>
        <v>0</v>
      </c>
      <c r="J30" s="108">
        <f>+'[11]Dist Ed DG Women'!J30</f>
        <v>0</v>
      </c>
      <c r="K30" s="133">
        <f>+'[12]Dist Ed DG Women'!K30</f>
        <v>0</v>
      </c>
    </row>
    <row r="31" spans="1:11" ht="13" customHeight="1">
      <c r="A31" s="1" t="str">
        <f>+'[11]Dist Ed DG Women'!A31</f>
        <v>Montana</v>
      </c>
      <c r="B31" s="108">
        <f>+'[11]Dist Ed DG Women'!B31</f>
        <v>0</v>
      </c>
      <c r="C31" s="108">
        <f>+'[11]Dist Ed DG Women'!C31</f>
        <v>0</v>
      </c>
      <c r="D31" s="108">
        <f>+'[11]Dist Ed DG Women'!D31</f>
        <v>0</v>
      </c>
      <c r="E31" s="108">
        <f>+'[11]Dist Ed DG Women'!E31</f>
        <v>0</v>
      </c>
      <c r="F31" s="108">
        <f>+'[11]Dist Ed DG Women'!F31</f>
        <v>0</v>
      </c>
      <c r="G31" s="108">
        <f>+'[11]Dist Ed DG Women'!G31</f>
        <v>0</v>
      </c>
      <c r="H31" s="108">
        <f>+'[11]Dist Ed DG Women'!H31</f>
        <v>0</v>
      </c>
      <c r="I31" s="108">
        <f>+'[11]Dist Ed DG Women'!I31</f>
        <v>0</v>
      </c>
      <c r="J31" s="108">
        <f>+'[11]Dist Ed DG Women'!J31</f>
        <v>0</v>
      </c>
      <c r="K31" s="133">
        <f>+'[12]Dist Ed DG Women'!K31</f>
        <v>0</v>
      </c>
    </row>
    <row r="32" spans="1:11" ht="13" customHeight="1">
      <c r="A32" s="1" t="str">
        <f>+'[11]Dist Ed DG Women'!A32</f>
        <v>Nevada</v>
      </c>
      <c r="B32" s="108">
        <f>+'[11]Dist Ed DG Women'!B32</f>
        <v>0</v>
      </c>
      <c r="C32" s="108">
        <f>+'[11]Dist Ed DG Women'!C32</f>
        <v>0</v>
      </c>
      <c r="D32" s="108">
        <f>+'[11]Dist Ed DG Women'!D32</f>
        <v>0</v>
      </c>
      <c r="E32" s="108">
        <f>+'[11]Dist Ed DG Women'!E32</f>
        <v>0</v>
      </c>
      <c r="F32" s="108">
        <f>+'[11]Dist Ed DG Women'!F32</f>
        <v>0</v>
      </c>
      <c r="G32" s="108">
        <f>+'[11]Dist Ed DG Women'!G32</f>
        <v>0</v>
      </c>
      <c r="H32" s="108">
        <f>+'[11]Dist Ed DG Women'!H32</f>
        <v>0</v>
      </c>
      <c r="I32" s="108">
        <f>+'[11]Dist Ed DG Women'!I32</f>
        <v>0</v>
      </c>
      <c r="J32" s="108">
        <f>+'[11]Dist Ed DG Women'!J32</f>
        <v>0</v>
      </c>
      <c r="K32" s="133">
        <f>+'[12]Dist Ed DG Women'!K32</f>
        <v>0</v>
      </c>
    </row>
    <row r="33" spans="1:11" ht="13" customHeight="1">
      <c r="A33" s="1" t="str">
        <f>+'[11]Dist Ed DG Women'!A33</f>
        <v>New Mexico</v>
      </c>
      <c r="B33" s="108">
        <f>+'[11]Dist Ed DG Women'!B33</f>
        <v>0</v>
      </c>
      <c r="C33" s="108">
        <f>+'[11]Dist Ed DG Women'!C33</f>
        <v>0</v>
      </c>
      <c r="D33" s="108">
        <f>+'[11]Dist Ed DG Women'!D33</f>
        <v>0</v>
      </c>
      <c r="E33" s="108">
        <f>+'[11]Dist Ed DG Women'!E33</f>
        <v>0</v>
      </c>
      <c r="F33" s="108">
        <f>+'[11]Dist Ed DG Women'!F33</f>
        <v>0</v>
      </c>
      <c r="G33" s="108">
        <f>+'[11]Dist Ed DG Women'!G33</f>
        <v>0</v>
      </c>
      <c r="H33" s="108">
        <f>+'[11]Dist Ed DG Women'!H33</f>
        <v>0</v>
      </c>
      <c r="I33" s="108">
        <f>+'[11]Dist Ed DG Women'!I33</f>
        <v>0</v>
      </c>
      <c r="J33" s="108">
        <f>+'[11]Dist Ed DG Women'!J33</f>
        <v>0</v>
      </c>
      <c r="K33" s="133">
        <f>+'[12]Dist Ed DG Women'!K33</f>
        <v>0</v>
      </c>
    </row>
    <row r="34" spans="1:11" ht="13" customHeight="1">
      <c r="A34" s="1" t="str">
        <f>+'[11]Dist Ed DG Women'!A34</f>
        <v>Oregon</v>
      </c>
      <c r="B34" s="108">
        <f>+'[11]Dist Ed DG Women'!B34</f>
        <v>0</v>
      </c>
      <c r="C34" s="108">
        <f>+'[11]Dist Ed DG Women'!C34</f>
        <v>0</v>
      </c>
      <c r="D34" s="108">
        <f>+'[11]Dist Ed DG Women'!D34</f>
        <v>361</v>
      </c>
      <c r="E34" s="108">
        <f>+'[11]Dist Ed DG Women'!E34</f>
        <v>355</v>
      </c>
      <c r="F34" s="108">
        <f>+'[11]Dist Ed DG Women'!F34</f>
        <v>556</v>
      </c>
      <c r="G34" s="108">
        <f>+'[11]Dist Ed DG Women'!G34</f>
        <v>642</v>
      </c>
      <c r="H34" s="108">
        <f>+'[11]Dist Ed DG Women'!H34</f>
        <v>704</v>
      </c>
      <c r="I34" s="108">
        <f>+'[11]Dist Ed DG Women'!I34</f>
        <v>620</v>
      </c>
      <c r="J34" s="108">
        <f>+'[11]Dist Ed DG Women'!J34</f>
        <v>675</v>
      </c>
      <c r="K34" s="133">
        <f>+'[12]Dist Ed DG Women'!K34</f>
        <v>674</v>
      </c>
    </row>
    <row r="35" spans="1:11" ht="13" customHeight="1">
      <c r="A35" s="1" t="str">
        <f>+'[11]Dist Ed DG Women'!A35</f>
        <v>Utah</v>
      </c>
      <c r="B35" s="108">
        <f>+'[11]Dist Ed DG Women'!B35</f>
        <v>4079</v>
      </c>
      <c r="C35" s="108">
        <f>+'[11]Dist Ed DG Women'!C35</f>
        <v>18678</v>
      </c>
      <c r="D35" s="108">
        <f>+'[11]Dist Ed DG Women'!D35</f>
        <v>24614</v>
      </c>
      <c r="E35" s="108">
        <f>+'[11]Dist Ed DG Women'!E35</f>
        <v>28068</v>
      </c>
      <c r="F35" s="108">
        <f>+'[11]Dist Ed DG Women'!F35</f>
        <v>35446</v>
      </c>
      <c r="G35" s="108">
        <f>+'[11]Dist Ed DG Women'!G35</f>
        <v>44090</v>
      </c>
      <c r="H35" s="108">
        <f>+'[11]Dist Ed DG Women'!H35</f>
        <v>54390</v>
      </c>
      <c r="I35" s="108">
        <f>+'[11]Dist Ed DG Women'!I35</f>
        <v>64423</v>
      </c>
      <c r="J35" s="108">
        <f>+'[11]Dist Ed DG Women'!J35</f>
        <v>79562</v>
      </c>
      <c r="K35" s="133">
        <f>+'[12]Dist Ed DG Women'!K35</f>
        <v>89092</v>
      </c>
    </row>
    <row r="36" spans="1:11" ht="13" customHeight="1">
      <c r="A36" s="1" t="str">
        <f>+'[11]Dist Ed DG Women'!A36</f>
        <v>Washington</v>
      </c>
      <c r="B36" s="108">
        <f>+'[11]Dist Ed DG Women'!B36</f>
        <v>0</v>
      </c>
      <c r="C36" s="108">
        <f>+'[11]Dist Ed DG Women'!C36</f>
        <v>0</v>
      </c>
      <c r="D36" s="108">
        <f>+'[11]Dist Ed DG Women'!D36</f>
        <v>33</v>
      </c>
      <c r="E36" s="108">
        <f>+'[11]Dist Ed DG Women'!E36</f>
        <v>0</v>
      </c>
      <c r="F36" s="108">
        <f>+'[11]Dist Ed DG Women'!F36</f>
        <v>0</v>
      </c>
      <c r="G36" s="108">
        <f>+'[11]Dist Ed DG Women'!G36</f>
        <v>0</v>
      </c>
      <c r="H36" s="108">
        <f>+'[11]Dist Ed DG Women'!H36</f>
        <v>0</v>
      </c>
      <c r="I36" s="108">
        <f>+'[11]Dist Ed DG Women'!I36</f>
        <v>0</v>
      </c>
      <c r="J36" s="108">
        <f>+'[11]Dist Ed DG Women'!J36</f>
        <v>0</v>
      </c>
      <c r="K36" s="133">
        <f>+'[12]Dist Ed DG Women'!K36</f>
        <v>0</v>
      </c>
    </row>
    <row r="37" spans="1:11" ht="13" customHeight="1">
      <c r="A37" s="3" t="str">
        <f>+'[11]Dist Ed DG Women'!A37</f>
        <v>Wyoming</v>
      </c>
      <c r="B37" s="109">
        <f>+'[11]Dist Ed DG Women'!B37</f>
        <v>0</v>
      </c>
      <c r="C37" s="109">
        <f>+'[11]Dist Ed DG Women'!C37</f>
        <v>0</v>
      </c>
      <c r="D37" s="109">
        <f>+'[11]Dist Ed DG Women'!D37</f>
        <v>0</v>
      </c>
      <c r="E37" s="109">
        <f>+'[11]Dist Ed DG Women'!E37</f>
        <v>0</v>
      </c>
      <c r="F37" s="109">
        <f>+'[11]Dist Ed DG Women'!F37</f>
        <v>0</v>
      </c>
      <c r="G37" s="109">
        <f>+'[11]Dist Ed DG Women'!G37</f>
        <v>0</v>
      </c>
      <c r="H37" s="109">
        <f>+'[11]Dist Ed DG Women'!H37</f>
        <v>0</v>
      </c>
      <c r="I37" s="109">
        <f>+'[11]Dist Ed DG Women'!I37</f>
        <v>0</v>
      </c>
      <c r="J37" s="109">
        <f>+'[11]Dist Ed DG Women'!J37</f>
        <v>0</v>
      </c>
      <c r="K37" s="109">
        <f>+'[12]Dist Ed DG Women'!K37</f>
        <v>0</v>
      </c>
    </row>
    <row r="38" spans="1:11" ht="13" customHeight="1">
      <c r="A38" s="1" t="str">
        <f>+'[11]Dist Ed DG Women'!A38</f>
        <v>Midwest</v>
      </c>
      <c r="B38" s="107">
        <f>+'[11]Dist Ed DG Women'!B38</f>
        <v>36346</v>
      </c>
      <c r="C38" s="107">
        <f>+'[11]Dist Ed DG Women'!C38</f>
        <v>51692</v>
      </c>
      <c r="D38" s="107">
        <f>+'[11]Dist Ed DG Women'!D38</f>
        <v>77618</v>
      </c>
      <c r="E38" s="107">
        <f>+'[11]Dist Ed DG Women'!E38</f>
        <v>78324</v>
      </c>
      <c r="F38" s="107">
        <f>+'[11]Dist Ed DG Women'!F38</f>
        <v>81225</v>
      </c>
      <c r="G38" s="107">
        <f>+'[11]Dist Ed DG Women'!G38</f>
        <v>80479</v>
      </c>
      <c r="H38" s="107">
        <f>+'[11]Dist Ed DG Women'!H38</f>
        <v>80676</v>
      </c>
      <c r="I38" s="107">
        <f>+'[11]Dist Ed DG Women'!I38</f>
        <v>79597</v>
      </c>
      <c r="J38" s="107">
        <f>+'[11]Dist Ed DG Women'!J38</f>
        <v>80493</v>
      </c>
      <c r="K38" s="130">
        <f>+'[12]Dist Ed DG Women'!K38</f>
        <v>74058</v>
      </c>
    </row>
    <row r="39" spans="1:11" s="17" customFormat="1" ht="13" customHeight="1">
      <c r="A39" s="17" t="str">
        <f>+'[11]Dist Ed DG Women'!A39</f>
        <v xml:space="preserve">   as a percent of U.S.</v>
      </c>
      <c r="B39" s="95">
        <f>+'[11]Dist Ed DG Women'!B39</f>
        <v>22.651128006979931</v>
      </c>
      <c r="C39" s="95">
        <f>+'[11]Dist Ed DG Women'!C39</f>
        <v>12.846339469217444</v>
      </c>
      <c r="D39" s="95">
        <f>+'[11]Dist Ed DG Women'!D39</f>
        <v>36.206309445509547</v>
      </c>
      <c r="E39" s="95">
        <f>+'[11]Dist Ed DG Women'!E39</f>
        <v>35.627081021087683</v>
      </c>
      <c r="F39" s="95">
        <f>+'[11]Dist Ed DG Women'!F39</f>
        <v>35.104438134505429</v>
      </c>
      <c r="G39" s="95">
        <f>+'[11]Dist Ed DG Women'!G39</f>
        <v>32.379791347310572</v>
      </c>
      <c r="H39" s="95">
        <f>+'[11]Dist Ed DG Women'!H39</f>
        <v>33.455806122533609</v>
      </c>
      <c r="I39" s="95">
        <f>+'[11]Dist Ed DG Women'!I39</f>
        <v>32.117710195336301</v>
      </c>
      <c r="J39" s="95">
        <f>+'[11]Dist Ed DG Women'!J39</f>
        <v>29.0414408693707</v>
      </c>
      <c r="K39" s="131">
        <f>+'[12]Dist Ed DG Women'!K39</f>
        <v>26.766661847621805</v>
      </c>
    </row>
    <row r="40" spans="1:11" ht="13" customHeight="1">
      <c r="A40" s="1" t="str">
        <f>+'[11]Dist Ed DG Women'!A40</f>
        <v>Illinois</v>
      </c>
      <c r="B40" s="108">
        <f>+'[11]Dist Ed DG Women'!B40</f>
        <v>15500</v>
      </c>
      <c r="C40" s="108">
        <f>+'[11]Dist Ed DG Women'!C40</f>
        <v>11070</v>
      </c>
      <c r="D40" s="108">
        <f>+'[11]Dist Ed DG Women'!D40</f>
        <v>9226</v>
      </c>
      <c r="E40" s="108">
        <f>+'[11]Dist Ed DG Women'!E40</f>
        <v>7538</v>
      </c>
      <c r="F40" s="108">
        <f>+'[11]Dist Ed DG Women'!F40</f>
        <v>8027</v>
      </c>
      <c r="G40" s="108">
        <f>+'[11]Dist Ed DG Women'!G40</f>
        <v>7960</v>
      </c>
      <c r="H40" s="108">
        <f>+'[11]Dist Ed DG Women'!H40</f>
        <v>6841</v>
      </c>
      <c r="I40" s="108">
        <f>+'[11]Dist Ed DG Women'!I40</f>
        <v>6854</v>
      </c>
      <c r="J40" s="108">
        <f>+'[11]Dist Ed DG Women'!J40</f>
        <v>6242</v>
      </c>
      <c r="K40" s="130">
        <f>+'[12]Dist Ed DG Women'!K40</f>
        <v>0</v>
      </c>
    </row>
    <row r="41" spans="1:11" ht="13" customHeight="1">
      <c r="A41" s="1" t="str">
        <f>+'[11]Dist Ed DG Women'!A41</f>
        <v>Indiana</v>
      </c>
      <c r="B41" s="108">
        <f>+'[11]Dist Ed DG Women'!B41</f>
        <v>0</v>
      </c>
      <c r="C41" s="108">
        <f>+'[11]Dist Ed DG Women'!C41</f>
        <v>0</v>
      </c>
      <c r="D41" s="108">
        <f>+'[11]Dist Ed DG Women'!D41</f>
        <v>0</v>
      </c>
      <c r="E41" s="108">
        <f>+'[11]Dist Ed DG Women'!E41</f>
        <v>0</v>
      </c>
      <c r="F41" s="108">
        <f>+'[11]Dist Ed DG Women'!F41</f>
        <v>0</v>
      </c>
      <c r="G41" s="108">
        <f>+'[11]Dist Ed DG Women'!G41</f>
        <v>0</v>
      </c>
      <c r="H41" s="108">
        <f>+'[11]Dist Ed DG Women'!H41</f>
        <v>0</v>
      </c>
      <c r="I41" s="108">
        <f>+'[11]Dist Ed DG Women'!I41</f>
        <v>0</v>
      </c>
      <c r="J41" s="108">
        <f>+'[11]Dist Ed DG Women'!J41</f>
        <v>211</v>
      </c>
      <c r="K41" s="133">
        <f>+'[12]Dist Ed DG Women'!K41</f>
        <v>225</v>
      </c>
    </row>
    <row r="42" spans="1:11" ht="13" customHeight="1">
      <c r="A42" s="1" t="str">
        <f>+'[11]Dist Ed DG Women'!A42</f>
        <v>Iowa</v>
      </c>
      <c r="B42" s="108">
        <f>+'[11]Dist Ed DG Women'!B42</f>
        <v>0</v>
      </c>
      <c r="C42" s="108">
        <f>+'[11]Dist Ed DG Women'!C42</f>
        <v>0</v>
      </c>
      <c r="D42" s="108">
        <f>+'[11]Dist Ed DG Women'!D42</f>
        <v>0</v>
      </c>
      <c r="E42" s="108">
        <f>+'[11]Dist Ed DG Women'!E42</f>
        <v>0</v>
      </c>
      <c r="F42" s="108">
        <f>+'[11]Dist Ed DG Women'!F42</f>
        <v>0</v>
      </c>
      <c r="G42" s="108">
        <f>+'[11]Dist Ed DG Women'!G42</f>
        <v>0</v>
      </c>
      <c r="H42" s="108">
        <f>+'[11]Dist Ed DG Women'!H42</f>
        <v>0</v>
      </c>
      <c r="I42" s="108">
        <f>+'[11]Dist Ed DG Women'!I42</f>
        <v>27</v>
      </c>
      <c r="J42" s="108">
        <f>+'[11]Dist Ed DG Women'!J42</f>
        <v>19</v>
      </c>
      <c r="K42" s="133">
        <f>+'[12]Dist Ed DG Women'!K42</f>
        <v>14</v>
      </c>
    </row>
    <row r="43" spans="1:11" ht="13" customHeight="1">
      <c r="A43" s="1" t="str">
        <f>+'[11]Dist Ed DG Women'!A43</f>
        <v>Kansas</v>
      </c>
      <c r="B43" s="108">
        <f>+'[11]Dist Ed DG Women'!B43</f>
        <v>0</v>
      </c>
      <c r="C43" s="108">
        <f>+'[11]Dist Ed DG Women'!C43</f>
        <v>0</v>
      </c>
      <c r="D43" s="108">
        <f>+'[11]Dist Ed DG Women'!D43</f>
        <v>0</v>
      </c>
      <c r="E43" s="108">
        <f>+'[11]Dist Ed DG Women'!E43</f>
        <v>279</v>
      </c>
      <c r="F43" s="108">
        <f>+'[11]Dist Ed DG Women'!F43</f>
        <v>6655</v>
      </c>
      <c r="G43" s="108">
        <f>+'[11]Dist Ed DG Women'!G43</f>
        <v>5868</v>
      </c>
      <c r="H43" s="108">
        <f>+'[11]Dist Ed DG Women'!H43</f>
        <v>4301</v>
      </c>
      <c r="I43" s="108">
        <f>+'[11]Dist Ed DG Women'!I43</f>
        <v>4668</v>
      </c>
      <c r="J43" s="108">
        <f>+'[11]Dist Ed DG Women'!J43</f>
        <v>4053</v>
      </c>
      <c r="K43" s="133">
        <f>+'[12]Dist Ed DG Women'!K43</f>
        <v>3636</v>
      </c>
    </row>
    <row r="44" spans="1:11" ht="13" customHeight="1">
      <c r="A44" s="1" t="str">
        <f>+'[11]Dist Ed DG Women'!A44</f>
        <v>Michigan</v>
      </c>
      <c r="B44" s="108">
        <f>+'[11]Dist Ed DG Women'!B44</f>
        <v>0</v>
      </c>
      <c r="C44" s="108">
        <f>+'[11]Dist Ed DG Women'!C44</f>
        <v>0</v>
      </c>
      <c r="D44" s="108">
        <f>+'[11]Dist Ed DG Women'!D44</f>
        <v>0</v>
      </c>
      <c r="E44" s="108">
        <f>+'[11]Dist Ed DG Women'!E44</f>
        <v>0</v>
      </c>
      <c r="F44" s="108">
        <f>+'[11]Dist Ed DG Women'!F44</f>
        <v>0</v>
      </c>
      <c r="G44" s="108">
        <f>+'[11]Dist Ed DG Women'!G44</f>
        <v>0</v>
      </c>
      <c r="H44" s="108">
        <f>+'[11]Dist Ed DG Women'!H44</f>
        <v>0</v>
      </c>
      <c r="I44" s="108">
        <f>+'[11]Dist Ed DG Women'!I44</f>
        <v>0</v>
      </c>
      <c r="J44" s="108">
        <f>+'[11]Dist Ed DG Women'!J44</f>
        <v>0</v>
      </c>
      <c r="K44" s="133">
        <f>+'[12]Dist Ed DG Women'!K44</f>
        <v>0</v>
      </c>
    </row>
    <row r="45" spans="1:11" ht="13" customHeight="1">
      <c r="A45" s="1" t="str">
        <f>+'[11]Dist Ed DG Women'!A45</f>
        <v>Minnesota</v>
      </c>
      <c r="B45" s="108">
        <f>+'[11]Dist Ed DG Women'!B45</f>
        <v>20846</v>
      </c>
      <c r="C45" s="108">
        <f>+'[11]Dist Ed DG Women'!C45</f>
        <v>37851</v>
      </c>
      <c r="D45" s="108">
        <f>+'[11]Dist Ed DG Women'!D45</f>
        <v>65163</v>
      </c>
      <c r="E45" s="108">
        <f>+'[11]Dist Ed DG Women'!E45</f>
        <v>64800</v>
      </c>
      <c r="F45" s="108">
        <f>+'[11]Dist Ed DG Women'!F45</f>
        <v>66303</v>
      </c>
      <c r="G45" s="108">
        <f>+'[11]Dist Ed DG Women'!G45</f>
        <v>66497</v>
      </c>
      <c r="H45" s="108">
        <f>+'[11]Dist Ed DG Women'!H45</f>
        <v>69161</v>
      </c>
      <c r="I45" s="108">
        <f>+'[11]Dist Ed DG Women'!I45</f>
        <v>66944</v>
      </c>
      <c r="J45" s="108">
        <f>+'[11]Dist Ed DG Women'!J45</f>
        <v>69225</v>
      </c>
      <c r="K45" s="133">
        <f>+'[12]Dist Ed DG Women'!K45</f>
        <v>69567</v>
      </c>
    </row>
    <row r="46" spans="1:11" ht="13" customHeight="1">
      <c r="A46" s="1" t="str">
        <f>+'[11]Dist Ed DG Women'!A46</f>
        <v>Missouri</v>
      </c>
      <c r="B46" s="108">
        <f>+'[11]Dist Ed DG Women'!B46</f>
        <v>0</v>
      </c>
      <c r="C46" s="108">
        <f>+'[11]Dist Ed DG Women'!C46</f>
        <v>2771</v>
      </c>
      <c r="D46" s="108">
        <f>+'[11]Dist Ed DG Women'!D46</f>
        <v>3229</v>
      </c>
      <c r="E46" s="108">
        <f>+'[11]Dist Ed DG Women'!E46</f>
        <v>5707</v>
      </c>
      <c r="F46" s="108">
        <f>+'[11]Dist Ed DG Women'!F46</f>
        <v>240</v>
      </c>
      <c r="G46" s="108">
        <f>+'[11]Dist Ed DG Women'!G46</f>
        <v>154</v>
      </c>
      <c r="H46" s="108">
        <f>+'[11]Dist Ed DG Women'!H46</f>
        <v>373</v>
      </c>
      <c r="I46" s="108">
        <f>+'[11]Dist Ed DG Women'!I46</f>
        <v>733</v>
      </c>
      <c r="J46" s="108">
        <f>+'[11]Dist Ed DG Women'!J46</f>
        <v>250</v>
      </c>
      <c r="K46" s="133">
        <f>+'[12]Dist Ed DG Women'!K46</f>
        <v>165</v>
      </c>
    </row>
    <row r="47" spans="1:11" ht="13" customHeight="1">
      <c r="A47" s="1" t="str">
        <f>+'[11]Dist Ed DG Women'!A47</f>
        <v>Nebraska</v>
      </c>
      <c r="B47" s="108">
        <f>+'[11]Dist Ed DG Women'!B47</f>
        <v>0</v>
      </c>
      <c r="C47" s="108">
        <f>+'[11]Dist Ed DG Women'!C47</f>
        <v>0</v>
      </c>
      <c r="D47" s="108">
        <f>+'[11]Dist Ed DG Women'!D47</f>
        <v>0</v>
      </c>
      <c r="E47" s="108">
        <f>+'[11]Dist Ed DG Women'!E47</f>
        <v>0</v>
      </c>
      <c r="F47" s="108">
        <f>+'[11]Dist Ed DG Women'!F47</f>
        <v>0</v>
      </c>
      <c r="G47" s="108">
        <f>+'[11]Dist Ed DG Women'!G47</f>
        <v>0</v>
      </c>
      <c r="H47" s="108">
        <f>+'[11]Dist Ed DG Women'!H47</f>
        <v>0</v>
      </c>
      <c r="I47" s="108">
        <f>+'[11]Dist Ed DG Women'!I47</f>
        <v>0</v>
      </c>
      <c r="J47" s="108">
        <f>+'[11]Dist Ed DG Women'!J47</f>
        <v>0</v>
      </c>
      <c r="K47" s="133">
        <f>+'[12]Dist Ed DG Women'!K47</f>
        <v>0</v>
      </c>
    </row>
    <row r="48" spans="1:11" ht="13" customHeight="1">
      <c r="A48" s="1" t="str">
        <f>+'[11]Dist Ed DG Women'!A48</f>
        <v>North Dakota</v>
      </c>
      <c r="B48" s="108">
        <f>+'[11]Dist Ed DG Women'!B48</f>
        <v>0</v>
      </c>
      <c r="C48" s="108">
        <f>+'[11]Dist Ed DG Women'!C48</f>
        <v>0</v>
      </c>
      <c r="D48" s="108">
        <f>+'[11]Dist Ed DG Women'!D48</f>
        <v>0</v>
      </c>
      <c r="E48" s="108">
        <f>+'[11]Dist Ed DG Women'!E48</f>
        <v>0</v>
      </c>
      <c r="F48" s="108">
        <f>+'[11]Dist Ed DG Women'!F48</f>
        <v>0</v>
      </c>
      <c r="G48" s="108">
        <f>+'[11]Dist Ed DG Women'!G48</f>
        <v>0</v>
      </c>
      <c r="H48" s="108">
        <f>+'[11]Dist Ed DG Women'!H48</f>
        <v>0</v>
      </c>
      <c r="I48" s="108">
        <f>+'[11]Dist Ed DG Women'!I48</f>
        <v>0</v>
      </c>
      <c r="J48" s="108">
        <f>+'[11]Dist Ed DG Women'!J48</f>
        <v>0</v>
      </c>
      <c r="K48" s="133">
        <f>+'[12]Dist Ed DG Women'!K48</f>
        <v>0</v>
      </c>
    </row>
    <row r="49" spans="1:11" ht="13" customHeight="1">
      <c r="A49" s="1" t="str">
        <f>+'[11]Dist Ed DG Women'!A49</f>
        <v>Ohio</v>
      </c>
      <c r="B49" s="108">
        <f>+'[11]Dist Ed DG Women'!B49</f>
        <v>0</v>
      </c>
      <c r="C49" s="108">
        <f>+'[11]Dist Ed DG Women'!C49</f>
        <v>0</v>
      </c>
      <c r="D49" s="108">
        <f>+'[11]Dist Ed DG Women'!D49</f>
        <v>0</v>
      </c>
      <c r="E49" s="108">
        <f>+'[11]Dist Ed DG Women'!E49</f>
        <v>0</v>
      </c>
      <c r="F49" s="108">
        <f>+'[11]Dist Ed DG Women'!F49</f>
        <v>0</v>
      </c>
      <c r="G49" s="108">
        <f>+'[11]Dist Ed DG Women'!G49</f>
        <v>0</v>
      </c>
      <c r="H49" s="108">
        <f>+'[11]Dist Ed DG Women'!H49</f>
        <v>0</v>
      </c>
      <c r="I49" s="108">
        <f>+'[11]Dist Ed DG Women'!I49</f>
        <v>0</v>
      </c>
      <c r="J49" s="108">
        <f>+'[11]Dist Ed DG Women'!J49</f>
        <v>0</v>
      </c>
      <c r="K49" s="133">
        <f>+'[12]Dist Ed DG Women'!K49</f>
        <v>0</v>
      </c>
    </row>
    <row r="50" spans="1:11" ht="13" customHeight="1">
      <c r="A50" s="1" t="str">
        <f>+'[11]Dist Ed DG Women'!A50</f>
        <v>South Dakota</v>
      </c>
      <c r="B50" s="108">
        <f>+'[11]Dist Ed DG Women'!B50</f>
        <v>0</v>
      </c>
      <c r="C50" s="108">
        <f>+'[11]Dist Ed DG Women'!C50</f>
        <v>0</v>
      </c>
      <c r="D50" s="108">
        <f>+'[11]Dist Ed DG Women'!D50</f>
        <v>0</v>
      </c>
      <c r="E50" s="108">
        <f>+'[11]Dist Ed DG Women'!E50</f>
        <v>0</v>
      </c>
      <c r="F50" s="108">
        <f>+'[11]Dist Ed DG Women'!F50</f>
        <v>0</v>
      </c>
      <c r="G50" s="108">
        <f>+'[11]Dist Ed DG Women'!G50</f>
        <v>0</v>
      </c>
      <c r="H50" s="108">
        <f>+'[11]Dist Ed DG Women'!H50</f>
        <v>0</v>
      </c>
      <c r="I50" s="108">
        <f>+'[11]Dist Ed DG Women'!I50</f>
        <v>0</v>
      </c>
      <c r="J50" s="108">
        <f>+'[11]Dist Ed DG Women'!J50</f>
        <v>0</v>
      </c>
      <c r="K50" s="133">
        <f>+'[12]Dist Ed DG Women'!K50</f>
        <v>0</v>
      </c>
    </row>
    <row r="51" spans="1:11" ht="13" customHeight="1">
      <c r="A51" s="3" t="str">
        <f>+'[11]Dist Ed DG Women'!A51</f>
        <v>Wisconsin</v>
      </c>
      <c r="B51" s="109">
        <f>+'[11]Dist Ed DG Women'!B51</f>
        <v>0</v>
      </c>
      <c r="C51" s="109">
        <f>+'[11]Dist Ed DG Women'!C51</f>
        <v>0</v>
      </c>
      <c r="D51" s="109">
        <f>+'[11]Dist Ed DG Women'!D51</f>
        <v>0</v>
      </c>
      <c r="E51" s="109">
        <f>+'[11]Dist Ed DG Women'!E51</f>
        <v>0</v>
      </c>
      <c r="F51" s="109">
        <f>+'[11]Dist Ed DG Women'!F51</f>
        <v>0</v>
      </c>
      <c r="G51" s="109">
        <f>+'[11]Dist Ed DG Women'!G51</f>
        <v>0</v>
      </c>
      <c r="H51" s="109">
        <f>+'[11]Dist Ed DG Women'!H51</f>
        <v>0</v>
      </c>
      <c r="I51" s="109">
        <f>+'[11]Dist Ed DG Women'!I51</f>
        <v>371</v>
      </c>
      <c r="J51" s="109">
        <f>+'[11]Dist Ed DG Women'!J51</f>
        <v>493</v>
      </c>
      <c r="K51" s="109">
        <f>+'[12]Dist Ed DG Women'!K51</f>
        <v>451</v>
      </c>
    </row>
    <row r="52" spans="1:11" ht="13" customHeight="1">
      <c r="A52" s="1" t="str">
        <f>+'[11]Dist Ed DG Women'!A52</f>
        <v>Northeast</v>
      </c>
      <c r="B52" s="107">
        <f>+'[11]Dist Ed DG Women'!B52</f>
        <v>1061</v>
      </c>
      <c r="C52" s="107">
        <f>+'[11]Dist Ed DG Women'!C52</f>
        <v>28287</v>
      </c>
      <c r="D52" s="107">
        <f>+'[11]Dist Ed DG Women'!D52</f>
        <v>36868</v>
      </c>
      <c r="E52" s="107">
        <f>+'[11]Dist Ed DG Women'!E52</f>
        <v>37675</v>
      </c>
      <c r="F52" s="107">
        <f>+'[11]Dist Ed DG Women'!F52</f>
        <v>37898</v>
      </c>
      <c r="G52" s="107">
        <f>+'[11]Dist Ed DG Women'!G52</f>
        <v>38323</v>
      </c>
      <c r="H52" s="107">
        <f>+'[11]Dist Ed DG Women'!H52</f>
        <v>37143</v>
      </c>
      <c r="I52" s="107">
        <f>+'[11]Dist Ed DG Women'!I52</f>
        <v>32541</v>
      </c>
      <c r="J52" s="107">
        <f>+'[11]Dist Ed DG Women'!J52</f>
        <v>28717</v>
      </c>
      <c r="K52" s="130">
        <f>+'[12]Dist Ed DG Women'!K52</f>
        <v>19303</v>
      </c>
    </row>
    <row r="53" spans="1:11" s="17" customFormat="1" ht="13" customHeight="1">
      <c r="A53" s="17" t="str">
        <f>+'[11]Dist Ed DG Women'!A53</f>
        <v xml:space="preserve">   as a percent of U.S.</v>
      </c>
      <c r="B53" s="95">
        <f>+'[11]Dist Ed DG Women'!B53</f>
        <v>0.66122398105446845</v>
      </c>
      <c r="C53" s="95">
        <f>+'[11]Dist Ed DG Women'!C53</f>
        <v>7.0297996704664909</v>
      </c>
      <c r="D53" s="95">
        <f>+'[11]Dist Ed DG Women'!D53</f>
        <v>17.197740429243812</v>
      </c>
      <c r="E53" s="95">
        <f>+'[11]Dist Ed DG Women'!E53</f>
        <v>17.137151798548061</v>
      </c>
      <c r="F53" s="95">
        <f>+'[11]Dist Ed DG Women'!F53</f>
        <v>16.379045816207899</v>
      </c>
      <c r="G53" s="95">
        <f>+'[11]Dist Ed DG Women'!G53</f>
        <v>15.418814147827172</v>
      </c>
      <c r="H53" s="95">
        <f>+'[11]Dist Ed DG Women'!H53</f>
        <v>15.402957593451161</v>
      </c>
      <c r="I53" s="95">
        <f>+'[11]Dist Ed DG Women'!I53</f>
        <v>13.130424607289704</v>
      </c>
      <c r="J53" s="95">
        <f>+'[11]Dist Ed DG Women'!J53</f>
        <v>10.360938931903625</v>
      </c>
      <c r="K53" s="131">
        <f>+'[12]Dist Ed DG Women'!K53</f>
        <v>6.9766517276275835</v>
      </c>
    </row>
    <row r="54" spans="1:11" ht="13" customHeight="1">
      <c r="A54" s="1" t="str">
        <f>+'[11]Dist Ed DG Women'!A54</f>
        <v>Connecticut</v>
      </c>
      <c r="B54" s="108">
        <f>+'[11]Dist Ed DG Women'!B54</f>
        <v>1061</v>
      </c>
      <c r="C54" s="108">
        <f>+'[11]Dist Ed DG Women'!C54</f>
        <v>1446</v>
      </c>
      <c r="D54" s="108">
        <f>+'[11]Dist Ed DG Women'!D54</f>
        <v>0</v>
      </c>
      <c r="E54" s="108">
        <f>+'[11]Dist Ed DG Women'!E54</f>
        <v>1038</v>
      </c>
      <c r="F54" s="108">
        <f>+'[11]Dist Ed DG Women'!F54</f>
        <v>1300</v>
      </c>
      <c r="G54" s="108">
        <f>+'[11]Dist Ed DG Women'!G54</f>
        <v>1178</v>
      </c>
      <c r="H54" s="108">
        <f>+'[11]Dist Ed DG Women'!H54</f>
        <v>1059</v>
      </c>
      <c r="I54" s="108">
        <f>+'[11]Dist Ed DG Women'!I54</f>
        <v>1015</v>
      </c>
      <c r="J54" s="108">
        <f>+'[11]Dist Ed DG Women'!J54</f>
        <v>1123</v>
      </c>
      <c r="K54" s="133">
        <f>+'[12]Dist Ed DG Women'!K54</f>
        <v>1135</v>
      </c>
    </row>
    <row r="55" spans="1:11" ht="13" customHeight="1">
      <c r="A55" s="1" t="str">
        <f>+'[11]Dist Ed DG Women'!A55</f>
        <v>Maine</v>
      </c>
      <c r="B55" s="108">
        <f>+'[11]Dist Ed DG Women'!B55</f>
        <v>0</v>
      </c>
      <c r="C55" s="108">
        <f>+'[11]Dist Ed DG Women'!C55</f>
        <v>0</v>
      </c>
      <c r="D55" s="108">
        <f>+'[11]Dist Ed DG Women'!D55</f>
        <v>0</v>
      </c>
      <c r="E55" s="108">
        <f>+'[11]Dist Ed DG Women'!E55</f>
        <v>0</v>
      </c>
      <c r="F55" s="108">
        <f>+'[11]Dist Ed DG Women'!F55</f>
        <v>0</v>
      </c>
      <c r="G55" s="108">
        <f>+'[11]Dist Ed DG Women'!G55</f>
        <v>0</v>
      </c>
      <c r="H55" s="108">
        <f>+'[11]Dist Ed DG Women'!H55</f>
        <v>0</v>
      </c>
      <c r="I55" s="108">
        <f>+'[11]Dist Ed DG Women'!I55</f>
        <v>0</v>
      </c>
      <c r="J55" s="108">
        <f>+'[11]Dist Ed DG Women'!J55</f>
        <v>0</v>
      </c>
      <c r="K55" s="133">
        <f>+'[12]Dist Ed DG Women'!K55</f>
        <v>0</v>
      </c>
    </row>
    <row r="56" spans="1:11" ht="13" customHeight="1">
      <c r="A56" s="1" t="str">
        <f>+'[11]Dist Ed DG Women'!A56</f>
        <v>Massachusetts</v>
      </c>
      <c r="B56" s="108">
        <f>+'[11]Dist Ed DG Women'!B56</f>
        <v>0</v>
      </c>
      <c r="C56" s="108">
        <f>+'[11]Dist Ed DG Women'!C56</f>
        <v>900</v>
      </c>
      <c r="D56" s="108">
        <f>+'[11]Dist Ed DG Women'!D56</f>
        <v>831</v>
      </c>
      <c r="E56" s="108">
        <f>+'[11]Dist Ed DG Women'!E56</f>
        <v>800</v>
      </c>
      <c r="F56" s="108">
        <f>+'[11]Dist Ed DG Women'!F56</f>
        <v>607</v>
      </c>
      <c r="G56" s="108">
        <f>+'[11]Dist Ed DG Women'!G56</f>
        <v>839</v>
      </c>
      <c r="H56" s="108">
        <f>+'[11]Dist Ed DG Women'!H56</f>
        <v>839</v>
      </c>
      <c r="I56" s="108">
        <f>+'[11]Dist Ed DG Women'!I56</f>
        <v>843</v>
      </c>
      <c r="J56" s="108">
        <f>+'[11]Dist Ed DG Women'!J56</f>
        <v>925</v>
      </c>
      <c r="K56" s="133">
        <f>+'[12]Dist Ed DG Women'!K56</f>
        <v>0</v>
      </c>
    </row>
    <row r="57" spans="1:11" ht="13" customHeight="1">
      <c r="A57" s="1" t="str">
        <f>+'[11]Dist Ed DG Women'!A57</f>
        <v>New Hampshire</v>
      </c>
      <c r="B57" s="108">
        <f>+'[11]Dist Ed DG Women'!B57</f>
        <v>0</v>
      </c>
      <c r="C57" s="108">
        <f>+'[11]Dist Ed DG Women'!C57</f>
        <v>0</v>
      </c>
      <c r="D57" s="108">
        <f>+'[11]Dist Ed DG Women'!D57</f>
        <v>0</v>
      </c>
      <c r="E57" s="108">
        <f>+'[11]Dist Ed DG Women'!E57</f>
        <v>0</v>
      </c>
      <c r="F57" s="108">
        <f>+'[11]Dist Ed DG Women'!F57</f>
        <v>0</v>
      </c>
      <c r="G57" s="108">
        <f>+'[11]Dist Ed DG Women'!G57</f>
        <v>0</v>
      </c>
      <c r="H57" s="108">
        <f>+'[11]Dist Ed DG Women'!H57</f>
        <v>0</v>
      </c>
      <c r="I57" s="108">
        <f>+'[11]Dist Ed DG Women'!I57</f>
        <v>0</v>
      </c>
      <c r="J57" s="108">
        <f>+'[11]Dist Ed DG Women'!J57</f>
        <v>0</v>
      </c>
      <c r="K57" s="133">
        <f>+'[12]Dist Ed DG Women'!K57</f>
        <v>0</v>
      </c>
    </row>
    <row r="58" spans="1:11" ht="13" customHeight="1">
      <c r="A58" s="1" t="str">
        <f>+'[11]Dist Ed DG Women'!A58</f>
        <v>New Jersey</v>
      </c>
      <c r="B58" s="108">
        <f>+'[11]Dist Ed DG Women'!B58</f>
        <v>0</v>
      </c>
      <c r="C58" s="108">
        <f>+'[11]Dist Ed DG Women'!C58</f>
        <v>0</v>
      </c>
      <c r="D58" s="108">
        <f>+'[11]Dist Ed DG Women'!D58</f>
        <v>0</v>
      </c>
      <c r="E58" s="108">
        <f>+'[11]Dist Ed DG Women'!E58</f>
        <v>0</v>
      </c>
      <c r="F58" s="108">
        <f>+'[11]Dist Ed DG Women'!F58</f>
        <v>0</v>
      </c>
      <c r="G58" s="108">
        <f>+'[11]Dist Ed DG Women'!G58</f>
        <v>0</v>
      </c>
      <c r="H58" s="108">
        <f>+'[11]Dist Ed DG Women'!H58</f>
        <v>0</v>
      </c>
      <c r="I58" s="108">
        <f>+'[11]Dist Ed DG Women'!I58</f>
        <v>0</v>
      </c>
      <c r="J58" s="108">
        <f>+'[11]Dist Ed DG Women'!J58</f>
        <v>0</v>
      </c>
      <c r="K58" s="133">
        <f>+'[12]Dist Ed DG Women'!K58</f>
        <v>0</v>
      </c>
    </row>
    <row r="59" spans="1:11" ht="13" customHeight="1">
      <c r="A59" s="1" t="str">
        <f>+'[11]Dist Ed DG Women'!A59</f>
        <v>New York</v>
      </c>
      <c r="B59" s="108">
        <f>+'[11]Dist Ed DG Women'!B59</f>
        <v>0</v>
      </c>
      <c r="C59" s="108">
        <f>+'[11]Dist Ed DG Women'!C59</f>
        <v>19608</v>
      </c>
      <c r="D59" s="108">
        <f>+'[11]Dist Ed DG Women'!D59</f>
        <v>25070</v>
      </c>
      <c r="E59" s="108">
        <f>+'[11]Dist Ed DG Women'!E59</f>
        <v>24382</v>
      </c>
      <c r="F59" s="108">
        <f>+'[11]Dist Ed DG Women'!F59</f>
        <v>24949</v>
      </c>
      <c r="G59" s="108">
        <f>+'[11]Dist Ed DG Women'!G59</f>
        <v>25730</v>
      </c>
      <c r="H59" s="108">
        <f>+'[11]Dist Ed DG Women'!H59</f>
        <v>24928</v>
      </c>
      <c r="I59" s="108">
        <f>+'[11]Dist Ed DG Women'!I59</f>
        <v>20686</v>
      </c>
      <c r="J59" s="108">
        <f>+'[11]Dist Ed DG Women'!J59</f>
        <v>18320</v>
      </c>
      <c r="K59" s="133">
        <f>+'[12]Dist Ed DG Women'!K59</f>
        <v>16924</v>
      </c>
    </row>
    <row r="60" spans="1:11" ht="13" customHeight="1">
      <c r="A60" s="1" t="str">
        <f>+'[11]Dist Ed DG Women'!A60</f>
        <v>Pennsylvania</v>
      </c>
      <c r="B60" s="108">
        <f>+'[11]Dist Ed DG Women'!B60</f>
        <v>0</v>
      </c>
      <c r="C60" s="108">
        <f>+'[11]Dist Ed DG Women'!C60</f>
        <v>6287</v>
      </c>
      <c r="D60" s="108">
        <f>+'[11]Dist Ed DG Women'!D60</f>
        <v>10899</v>
      </c>
      <c r="E60" s="108">
        <f>+'[11]Dist Ed DG Women'!E60</f>
        <v>11368</v>
      </c>
      <c r="F60" s="108">
        <f>+'[11]Dist Ed DG Women'!F60</f>
        <v>10888</v>
      </c>
      <c r="G60" s="108">
        <f>+'[11]Dist Ed DG Women'!G60</f>
        <v>10249</v>
      </c>
      <c r="H60" s="108">
        <f>+'[11]Dist Ed DG Women'!H60</f>
        <v>9773</v>
      </c>
      <c r="I60" s="108">
        <f>+'[11]Dist Ed DG Women'!I60</f>
        <v>9188</v>
      </c>
      <c r="J60" s="108">
        <f>+'[11]Dist Ed DG Women'!J60</f>
        <v>7274</v>
      </c>
      <c r="K60" s="133">
        <f>+'[12]Dist Ed DG Women'!K60</f>
        <v>0</v>
      </c>
    </row>
    <row r="61" spans="1:11" ht="13" customHeight="1">
      <c r="A61" s="1" t="str">
        <f>+'[11]Dist Ed DG Women'!A61</f>
        <v>Rhode Island</v>
      </c>
      <c r="B61" s="108">
        <f>+'[11]Dist Ed DG Women'!B61</f>
        <v>0</v>
      </c>
      <c r="C61" s="108">
        <f>+'[11]Dist Ed DG Women'!C61</f>
        <v>46</v>
      </c>
      <c r="D61" s="108">
        <f>+'[11]Dist Ed DG Women'!D61</f>
        <v>68</v>
      </c>
      <c r="E61" s="108">
        <f>+'[11]Dist Ed DG Women'!E61</f>
        <v>87</v>
      </c>
      <c r="F61" s="108">
        <f>+'[11]Dist Ed DG Women'!F61</f>
        <v>154</v>
      </c>
      <c r="G61" s="108">
        <f>+'[11]Dist Ed DG Women'!G61</f>
        <v>327</v>
      </c>
      <c r="H61" s="108">
        <f>+'[11]Dist Ed DG Women'!H61</f>
        <v>544</v>
      </c>
      <c r="I61" s="108">
        <f>+'[11]Dist Ed DG Women'!I61</f>
        <v>809</v>
      </c>
      <c r="J61" s="108">
        <f>+'[11]Dist Ed DG Women'!J61</f>
        <v>1075</v>
      </c>
      <c r="K61" s="133">
        <f>+'[12]Dist Ed DG Women'!K61</f>
        <v>1244</v>
      </c>
    </row>
    <row r="62" spans="1:11" ht="13" customHeight="1">
      <c r="A62" s="3" t="str">
        <f>+'[11]Dist Ed DG Women'!A62</f>
        <v>Vermont</v>
      </c>
      <c r="B62" s="109">
        <f>+'[11]Dist Ed DG Women'!B62</f>
        <v>0</v>
      </c>
      <c r="C62" s="109">
        <f>+'[11]Dist Ed DG Women'!C62</f>
        <v>0</v>
      </c>
      <c r="D62" s="109">
        <f>+'[11]Dist Ed DG Women'!D62</f>
        <v>0</v>
      </c>
      <c r="E62" s="109">
        <f>+'[11]Dist Ed DG Women'!E62</f>
        <v>0</v>
      </c>
      <c r="F62" s="109">
        <f>+'[11]Dist Ed DG Women'!F62</f>
        <v>0</v>
      </c>
      <c r="G62" s="109">
        <f>+'[11]Dist Ed DG Women'!G62</f>
        <v>0</v>
      </c>
      <c r="H62" s="109">
        <f>+'[11]Dist Ed DG Women'!H62</f>
        <v>0</v>
      </c>
      <c r="I62" s="109">
        <f>+'[11]Dist Ed DG Women'!I62</f>
        <v>0</v>
      </c>
      <c r="J62" s="109">
        <f>+'[11]Dist Ed DG Women'!J62</f>
        <v>0</v>
      </c>
      <c r="K62" s="109">
        <f>+'[12]Dist Ed DG Women'!K62</f>
        <v>0</v>
      </c>
    </row>
    <row r="63" spans="1:11" ht="13" customHeight="1">
      <c r="A63" s="21" t="str">
        <f>+'[11]Dist Ed DG Women'!A63</f>
        <v>District of Columbia</v>
      </c>
      <c r="B63" s="110">
        <f>+'[11]Dist Ed DG Women'!B63</f>
        <v>0</v>
      </c>
      <c r="C63" s="110">
        <f>+'[11]Dist Ed DG Women'!C63</f>
        <v>0</v>
      </c>
      <c r="D63" s="110">
        <f>+'[11]Dist Ed DG Women'!D63</f>
        <v>0</v>
      </c>
      <c r="E63" s="110">
        <f>+'[11]Dist Ed DG Women'!E63</f>
        <v>0</v>
      </c>
      <c r="F63" s="110">
        <f>+'[11]Dist Ed DG Women'!F63</f>
        <v>0</v>
      </c>
      <c r="G63" s="110">
        <f>+'[11]Dist Ed DG Women'!G63</f>
        <v>0</v>
      </c>
      <c r="H63" s="110">
        <f>+'[11]Dist Ed DG Women'!H63</f>
        <v>0</v>
      </c>
      <c r="I63" s="110">
        <f>+'[11]Dist Ed DG Women'!I63</f>
        <v>0</v>
      </c>
      <c r="J63" s="110">
        <f>+'[11]Dist Ed DG Women'!J63</f>
        <v>0</v>
      </c>
      <c r="K63" s="109">
        <f>+'[12]Dist Ed DG Women'!K63</f>
        <v>0</v>
      </c>
    </row>
    <row r="64" spans="1:11" s="23" customFormat="1" ht="13" customHeight="1">
      <c r="B64" s="111"/>
      <c r="C64" s="111"/>
      <c r="D64" s="111"/>
      <c r="E64" s="111"/>
      <c r="F64" s="111"/>
      <c r="G64" s="111"/>
      <c r="H64" s="111"/>
      <c r="I64" s="111"/>
      <c r="J64" s="111"/>
      <c r="K64" s="102"/>
    </row>
    <row r="65" spans="2:11" s="23" customFormat="1" ht="13" customHeight="1">
      <c r="B65" s="111"/>
      <c r="C65" s="111"/>
      <c r="D65" s="111"/>
      <c r="E65" s="111"/>
      <c r="F65" s="111"/>
      <c r="G65" s="111"/>
      <c r="H65" s="111"/>
      <c r="I65" s="111"/>
      <c r="J65" s="111"/>
      <c r="K65" s="102"/>
    </row>
    <row r="66" spans="2:11" s="23" customFormat="1" ht="13" customHeight="1">
      <c r="B66" s="111"/>
      <c r="C66" s="111"/>
      <c r="D66" s="111"/>
      <c r="E66" s="111"/>
      <c r="F66" s="111"/>
      <c r="G66" s="111"/>
      <c r="H66" s="111"/>
      <c r="I66" s="111"/>
      <c r="J66" s="111"/>
      <c r="K66" s="102"/>
    </row>
    <row r="67" spans="2:11" s="23" customFormat="1" ht="13" customHeight="1">
      <c r="B67" s="111"/>
      <c r="C67" s="111"/>
      <c r="D67" s="111"/>
      <c r="E67" s="111"/>
      <c r="F67" s="111"/>
      <c r="G67" s="111"/>
      <c r="H67" s="111"/>
      <c r="I67" s="111"/>
      <c r="J67" s="111"/>
      <c r="K67" s="102"/>
    </row>
    <row r="68" spans="2:11" s="23" customFormat="1" ht="13" customHeight="1">
      <c r="B68" s="111"/>
      <c r="C68" s="111"/>
      <c r="D68" s="111"/>
      <c r="E68" s="111"/>
      <c r="F68" s="111"/>
      <c r="G68" s="111"/>
      <c r="H68" s="111"/>
      <c r="I68" s="111"/>
      <c r="J68" s="111"/>
      <c r="K68" s="102"/>
    </row>
    <row r="69" spans="2:11" s="23" customFormat="1" ht="13" customHeight="1">
      <c r="B69" s="111"/>
      <c r="C69" s="111"/>
      <c r="D69" s="111"/>
      <c r="E69" s="111"/>
      <c r="F69" s="111"/>
      <c r="G69" s="111"/>
      <c r="H69" s="111"/>
      <c r="I69" s="111"/>
      <c r="J69" s="111"/>
      <c r="K69" s="102"/>
    </row>
    <row r="70" spans="2:11" s="23" customFormat="1" ht="13" customHeight="1">
      <c r="B70" s="111"/>
      <c r="C70" s="111"/>
      <c r="D70" s="111"/>
      <c r="E70" s="111"/>
      <c r="F70" s="111"/>
      <c r="G70" s="111"/>
      <c r="H70" s="111"/>
      <c r="I70" s="111"/>
      <c r="J70" s="111"/>
      <c r="K70" s="102"/>
    </row>
    <row r="71" spans="2:11" s="23" customFormat="1" ht="13" customHeight="1">
      <c r="B71" s="111"/>
      <c r="C71" s="111"/>
      <c r="D71" s="111"/>
      <c r="E71" s="111"/>
      <c r="F71" s="111"/>
      <c r="G71" s="111"/>
      <c r="H71" s="111"/>
      <c r="I71" s="111"/>
      <c r="J71" s="111"/>
      <c r="K71" s="102"/>
    </row>
    <row r="72" spans="2:11" s="23" customFormat="1" ht="13" customHeight="1">
      <c r="B72" s="111"/>
      <c r="C72" s="111"/>
      <c r="D72" s="111"/>
      <c r="E72" s="111"/>
      <c r="F72" s="111"/>
      <c r="G72" s="111"/>
      <c r="H72" s="111"/>
      <c r="I72" s="111"/>
      <c r="J72" s="111"/>
      <c r="K72" s="102"/>
    </row>
    <row r="73" spans="2:11" s="23" customFormat="1" ht="13" customHeight="1">
      <c r="B73" s="111"/>
      <c r="C73" s="111"/>
      <c r="D73" s="111"/>
      <c r="E73" s="111"/>
      <c r="F73" s="111"/>
      <c r="G73" s="111"/>
      <c r="H73" s="111"/>
      <c r="I73" s="111"/>
      <c r="J73" s="111"/>
      <c r="K73" s="102"/>
    </row>
    <row r="74" spans="2:11" s="23" customFormat="1" ht="13" customHeight="1">
      <c r="B74" s="111"/>
      <c r="C74" s="111"/>
      <c r="D74" s="111"/>
      <c r="E74" s="111"/>
      <c r="F74" s="111"/>
      <c r="G74" s="111"/>
      <c r="H74" s="111"/>
      <c r="I74" s="111"/>
      <c r="J74" s="111"/>
      <c r="K74" s="102"/>
    </row>
    <row r="75" spans="2:11" s="23" customFormat="1" ht="13" customHeight="1">
      <c r="B75" s="111"/>
      <c r="C75" s="111"/>
      <c r="D75" s="111"/>
      <c r="E75" s="111"/>
      <c r="F75" s="111"/>
      <c r="G75" s="111"/>
      <c r="H75" s="111"/>
      <c r="I75" s="111"/>
      <c r="J75" s="111"/>
      <c r="K75" s="102"/>
    </row>
    <row r="76" spans="2:11" s="23" customFormat="1" ht="13" customHeight="1">
      <c r="B76" s="111"/>
      <c r="C76" s="111"/>
      <c r="D76" s="111"/>
      <c r="E76" s="111"/>
      <c r="F76" s="111"/>
      <c r="G76" s="111"/>
      <c r="H76" s="111"/>
      <c r="I76" s="111"/>
      <c r="J76" s="111"/>
      <c r="K76" s="102"/>
    </row>
    <row r="77" spans="2:11" s="23" customFormat="1" ht="13" customHeight="1">
      <c r="B77" s="111"/>
      <c r="C77" s="111"/>
      <c r="D77" s="111"/>
      <c r="E77" s="111"/>
      <c r="F77" s="111"/>
      <c r="G77" s="111"/>
      <c r="H77" s="111"/>
      <c r="I77" s="111"/>
      <c r="J77" s="111"/>
      <c r="K77" s="102"/>
    </row>
    <row r="78" spans="2:11" s="23" customFormat="1" ht="13" customHeight="1">
      <c r="B78" s="111"/>
      <c r="C78" s="111"/>
      <c r="D78" s="111"/>
      <c r="E78" s="111"/>
      <c r="F78" s="111"/>
      <c r="G78" s="111"/>
      <c r="H78" s="111"/>
      <c r="I78" s="111"/>
      <c r="J78" s="111"/>
      <c r="K78" s="102"/>
    </row>
    <row r="79" spans="2:11" s="23" customFormat="1" ht="13" customHeight="1">
      <c r="B79" s="111"/>
      <c r="C79" s="111"/>
      <c r="D79" s="111"/>
      <c r="E79" s="111"/>
      <c r="F79" s="111"/>
      <c r="G79" s="111"/>
      <c r="H79" s="111"/>
      <c r="I79" s="111"/>
      <c r="J79" s="111"/>
      <c r="K79" s="102"/>
    </row>
    <row r="80" spans="2:11" s="23" customFormat="1" ht="13" customHeight="1">
      <c r="B80" s="111"/>
      <c r="C80" s="111"/>
      <c r="D80" s="111"/>
      <c r="E80" s="111"/>
      <c r="F80" s="111"/>
      <c r="G80" s="111"/>
      <c r="H80" s="111"/>
      <c r="I80" s="111"/>
      <c r="J80" s="111"/>
      <c r="K80" s="102"/>
    </row>
    <row r="81" spans="2:11" s="23" customFormat="1" ht="13" customHeight="1">
      <c r="B81" s="111"/>
      <c r="C81" s="111"/>
      <c r="D81" s="111"/>
      <c r="E81" s="111"/>
      <c r="F81" s="111"/>
      <c r="G81" s="111"/>
      <c r="H81" s="111"/>
      <c r="I81" s="111"/>
      <c r="J81" s="111"/>
      <c r="K81" s="102"/>
    </row>
    <row r="82" spans="2:11" s="23" customFormat="1" ht="13" customHeight="1">
      <c r="B82" s="111"/>
      <c r="C82" s="111"/>
      <c r="D82" s="111"/>
      <c r="E82" s="111"/>
      <c r="F82" s="111"/>
      <c r="G82" s="111"/>
      <c r="H82" s="111"/>
      <c r="I82" s="111"/>
      <c r="J82" s="111"/>
      <c r="K82" s="102"/>
    </row>
    <row r="83" spans="2:11" s="23" customFormat="1" ht="13" customHeight="1">
      <c r="B83" s="111"/>
      <c r="C83" s="111"/>
      <c r="D83" s="111"/>
      <c r="E83" s="111"/>
      <c r="F83" s="111"/>
      <c r="G83" s="111"/>
      <c r="H83" s="111"/>
      <c r="I83" s="111"/>
      <c r="J83" s="111"/>
      <c r="K83" s="102"/>
    </row>
    <row r="84" spans="2:11" s="23" customFormat="1" ht="13" customHeight="1">
      <c r="B84" s="111"/>
      <c r="C84" s="111"/>
      <c r="D84" s="111"/>
      <c r="E84" s="111"/>
      <c r="F84" s="111"/>
      <c r="G84" s="111"/>
      <c r="H84" s="111"/>
      <c r="I84" s="111"/>
      <c r="J84" s="111"/>
      <c r="K84" s="102"/>
    </row>
    <row r="85" spans="2:11" s="23" customFormat="1" ht="13" customHeight="1">
      <c r="B85" s="111"/>
      <c r="C85" s="111"/>
      <c r="D85" s="111"/>
      <c r="E85" s="111"/>
      <c r="F85" s="111"/>
      <c r="G85" s="111"/>
      <c r="H85" s="111"/>
      <c r="I85" s="111"/>
      <c r="J85" s="111"/>
      <c r="K85" s="102"/>
    </row>
    <row r="86" spans="2:11" s="23" customFormat="1" ht="13" customHeight="1">
      <c r="B86" s="111"/>
      <c r="C86" s="111"/>
      <c r="D86" s="111"/>
      <c r="E86" s="111"/>
      <c r="F86" s="111"/>
      <c r="G86" s="111"/>
      <c r="H86" s="111"/>
      <c r="I86" s="111"/>
      <c r="J86" s="111"/>
      <c r="K86" s="102"/>
    </row>
    <row r="87" spans="2:11" s="23" customFormat="1" ht="13" customHeight="1">
      <c r="B87" s="111"/>
      <c r="C87" s="111"/>
      <c r="D87" s="111"/>
      <c r="E87" s="111"/>
      <c r="F87" s="111"/>
      <c r="G87" s="111"/>
      <c r="H87" s="111"/>
      <c r="I87" s="111"/>
      <c r="J87" s="111"/>
      <c r="K87" s="102"/>
    </row>
    <row r="88" spans="2:11" s="23" customFormat="1" ht="13" customHeight="1">
      <c r="B88" s="111"/>
      <c r="C88" s="111"/>
      <c r="D88" s="111"/>
      <c r="E88" s="111"/>
      <c r="F88" s="111"/>
      <c r="G88" s="111"/>
      <c r="H88" s="111"/>
      <c r="I88" s="111"/>
      <c r="J88" s="111"/>
      <c r="K88" s="102"/>
    </row>
    <row r="89" spans="2:11" s="23" customFormat="1" ht="13" customHeight="1">
      <c r="B89" s="111"/>
      <c r="C89" s="111"/>
      <c r="D89" s="111"/>
      <c r="E89" s="111"/>
      <c r="F89" s="111"/>
      <c r="G89" s="111"/>
      <c r="H89" s="111"/>
      <c r="I89" s="111"/>
      <c r="J89" s="111"/>
      <c r="K89" s="102"/>
    </row>
    <row r="90" spans="2:11" s="23" customFormat="1" ht="13" customHeight="1">
      <c r="B90" s="111"/>
      <c r="C90" s="111"/>
      <c r="D90" s="111"/>
      <c r="E90" s="111"/>
      <c r="F90" s="111"/>
      <c r="G90" s="111"/>
      <c r="H90" s="111"/>
      <c r="I90" s="111"/>
      <c r="J90" s="111"/>
      <c r="K90" s="102"/>
    </row>
    <row r="91" spans="2:11" s="23" customFormat="1" ht="13" customHeight="1">
      <c r="B91" s="111"/>
      <c r="C91" s="111"/>
      <c r="D91" s="111"/>
      <c r="E91" s="111"/>
      <c r="F91" s="111"/>
      <c r="G91" s="111"/>
      <c r="H91" s="111"/>
      <c r="I91" s="111"/>
      <c r="J91" s="111"/>
      <c r="K91" s="102"/>
    </row>
    <row r="92" spans="2:11" s="23" customFormat="1" ht="13" customHeight="1">
      <c r="B92" s="111"/>
      <c r="C92" s="111"/>
      <c r="D92" s="111"/>
      <c r="E92" s="111"/>
      <c r="F92" s="111"/>
      <c r="G92" s="111"/>
      <c r="H92" s="111"/>
      <c r="I92" s="111"/>
      <c r="J92" s="111"/>
      <c r="K92" s="102"/>
    </row>
    <row r="93" spans="2:11" s="23" customFormat="1" ht="13" customHeight="1">
      <c r="B93" s="111"/>
      <c r="C93" s="111"/>
      <c r="D93" s="111"/>
      <c r="E93" s="111"/>
      <c r="F93" s="111"/>
      <c r="G93" s="111"/>
      <c r="H93" s="111"/>
      <c r="I93" s="111"/>
      <c r="J93" s="111"/>
      <c r="K93" s="102"/>
    </row>
    <row r="94" spans="2:11" s="23" customFormat="1" ht="13" customHeight="1">
      <c r="B94" s="111"/>
      <c r="C94" s="111"/>
      <c r="D94" s="111"/>
      <c r="E94" s="111"/>
      <c r="F94" s="111"/>
      <c r="G94" s="111"/>
      <c r="H94" s="111"/>
      <c r="I94" s="111"/>
      <c r="J94" s="111"/>
      <c r="K94" s="102"/>
    </row>
    <row r="95" spans="2:11" s="23" customFormat="1" ht="13" customHeight="1">
      <c r="B95" s="111"/>
      <c r="C95" s="111"/>
      <c r="D95" s="111"/>
      <c r="E95" s="111"/>
      <c r="F95" s="111"/>
      <c r="G95" s="111"/>
      <c r="H95" s="111"/>
      <c r="I95" s="111"/>
      <c r="J95" s="111"/>
      <c r="K95" s="102"/>
    </row>
    <row r="96" spans="2:11" s="23" customFormat="1" ht="13" customHeight="1">
      <c r="B96" s="111"/>
      <c r="C96" s="111"/>
      <c r="D96" s="111"/>
      <c r="E96" s="111"/>
      <c r="F96" s="111"/>
      <c r="G96" s="111"/>
      <c r="H96" s="111"/>
      <c r="I96" s="111"/>
      <c r="J96" s="111"/>
      <c r="K96" s="102"/>
    </row>
    <row r="97" spans="2:11" s="23" customFormat="1" ht="13" customHeight="1">
      <c r="B97" s="111"/>
      <c r="C97" s="111"/>
      <c r="D97" s="111"/>
      <c r="E97" s="111"/>
      <c r="F97" s="111"/>
      <c r="G97" s="111"/>
      <c r="H97" s="111"/>
      <c r="I97" s="111"/>
      <c r="J97" s="111"/>
      <c r="K97" s="102"/>
    </row>
    <row r="98" spans="2:11" s="23" customFormat="1" ht="13" customHeight="1">
      <c r="B98" s="111"/>
      <c r="C98" s="111"/>
      <c r="D98" s="111"/>
      <c r="E98" s="111"/>
      <c r="F98" s="111"/>
      <c r="G98" s="111"/>
      <c r="H98" s="111"/>
      <c r="I98" s="111"/>
      <c r="J98" s="111"/>
      <c r="K98" s="102"/>
    </row>
    <row r="99" spans="2:11" s="23" customFormat="1" ht="13" customHeight="1">
      <c r="B99" s="111"/>
      <c r="C99" s="111"/>
      <c r="D99" s="111"/>
      <c r="E99" s="111"/>
      <c r="F99" s="111"/>
      <c r="G99" s="111"/>
      <c r="H99" s="111"/>
      <c r="I99" s="111"/>
      <c r="J99" s="111"/>
      <c r="K99" s="102"/>
    </row>
  </sheetData>
  <phoneticPr fontId="9" type="noConversion"/>
  <pageMargins left="0.7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0033"/>
  </sheetPr>
  <dimension ref="A1:N99"/>
  <sheetViews>
    <sheetView showZeros="0" zoomScale="80" zoomScaleNormal="80" workbookViewId="0">
      <selection activeCell="K3" sqref="K3"/>
    </sheetView>
  </sheetViews>
  <sheetFormatPr defaultColWidth="10.7265625" defaultRowHeight="13"/>
  <cols>
    <col min="1" max="1" width="34.54296875" style="9" customWidth="1"/>
    <col min="2" max="2" width="12" style="108" customWidth="1"/>
    <col min="3" max="3" width="12" style="112" customWidth="1"/>
    <col min="4" max="11" width="10.7265625" style="112"/>
    <col min="15" max="16384" width="10.7265625" style="1"/>
  </cols>
  <sheetData>
    <row r="1" spans="1:11" s="12" customFormat="1" ht="13" customHeight="1">
      <c r="A1" s="12" t="str">
        <f>+'[11]Dist Ed All Races'!A1</f>
        <v>Distance Education, Degree-Granting</v>
      </c>
      <c r="B1" s="104">
        <f>+'[11]Dist Ed All Races'!B1</f>
        <v>0</v>
      </c>
      <c r="C1" s="105"/>
      <c r="D1" s="105"/>
      <c r="E1" s="105"/>
      <c r="F1" s="105"/>
      <c r="G1" s="105"/>
      <c r="H1" s="105"/>
      <c r="I1" s="105"/>
      <c r="J1" s="105"/>
      <c r="K1" s="105"/>
    </row>
    <row r="2" spans="1:11" s="12" customFormat="1" ht="13" customHeight="1">
      <c r="A2" s="9" t="str">
        <f>+'[11]Dist Ed All Races'!A2</f>
        <v>*Data not defined by IPEDS prior to 2011</v>
      </c>
      <c r="B2" s="104">
        <f>+'[11]Dist Ed All Races'!B2</f>
        <v>0</v>
      </c>
      <c r="C2" s="105"/>
      <c r="D2" s="105"/>
      <c r="E2" s="105"/>
      <c r="F2" s="105"/>
      <c r="G2" s="105"/>
      <c r="H2" s="105"/>
      <c r="I2" s="105"/>
      <c r="J2" s="105"/>
      <c r="K2" s="105"/>
    </row>
    <row r="3" spans="1:11" s="84" customFormat="1" ht="13" customHeight="1">
      <c r="A3" s="14">
        <f>+'[11]Dist Ed All Races'!A3</f>
        <v>0</v>
      </c>
      <c r="B3" s="92" t="str">
        <f>+'[11]Dist Ed All Races'!B3</f>
        <v>2006</v>
      </c>
      <c r="C3" s="92" t="str">
        <f>+'[11]Dist Ed All Races'!C3</f>
        <v>2011</v>
      </c>
      <c r="D3" s="92" t="str">
        <f>+'[11]Dist Ed All Races'!D3</f>
        <v>2012</v>
      </c>
      <c r="E3" s="106" t="s">
        <v>78</v>
      </c>
      <c r="F3" s="106" t="s">
        <v>79</v>
      </c>
      <c r="G3" s="106" t="s">
        <v>80</v>
      </c>
      <c r="H3" s="106" t="s">
        <v>81</v>
      </c>
      <c r="I3" s="106" t="s">
        <v>82</v>
      </c>
      <c r="J3" s="106" t="s">
        <v>83</v>
      </c>
      <c r="K3" s="113" t="s">
        <v>84</v>
      </c>
    </row>
    <row r="4" spans="1:11" ht="13" customHeight="1">
      <c r="A4" s="15" t="str">
        <f>+'[11]Dist Ed All Races'!A4</f>
        <v>50 States and D.C.</v>
      </c>
      <c r="B4" s="93">
        <f>+'[11]Dist Ed All Races'!B4</f>
        <v>153828</v>
      </c>
      <c r="C4" s="93">
        <f>+'[11]Dist Ed All Races'!C4</f>
        <v>497786</v>
      </c>
      <c r="D4" s="93">
        <f>+'[11]Dist Ed All Races'!D4</f>
        <v>318431</v>
      </c>
      <c r="E4" s="93">
        <f>+'[11]Dist Ed All Races'!E4</f>
        <v>327609</v>
      </c>
      <c r="F4" s="93">
        <f>+'[11]Dist Ed All Races'!F4</f>
        <v>344710</v>
      </c>
      <c r="G4" s="93">
        <f>+'[11]Dist Ed All Races'!G4</f>
        <v>413326</v>
      </c>
      <c r="H4" s="93">
        <f>+'[11]Dist Ed All Races'!H4</f>
        <v>356601</v>
      </c>
      <c r="I4" s="93">
        <f>+'[11]Dist Ed All Races'!I4</f>
        <v>358576</v>
      </c>
      <c r="J4" s="93">
        <f>+'[11]Dist Ed All Races'!J4</f>
        <v>400185</v>
      </c>
      <c r="K4" s="132">
        <f>+'[12]Dist Ed All Races'!K4</f>
        <v>390925</v>
      </c>
    </row>
    <row r="5" spans="1:11" ht="13" customHeight="1">
      <c r="A5" s="1" t="str">
        <f>+'[11]Dist Ed All Races'!A5</f>
        <v>SREB States</v>
      </c>
      <c r="B5" s="107">
        <f>+'[11]Dist Ed All Races'!B5</f>
        <v>344</v>
      </c>
      <c r="C5" s="107">
        <f>+'[11]Dist Ed All Races'!C5</f>
        <v>87272</v>
      </c>
      <c r="D5" s="107">
        <f>+'[11]Dist Ed All Races'!D5</f>
        <v>73165</v>
      </c>
      <c r="E5" s="107">
        <f>+'[11]Dist Ed All Races'!E5</f>
        <v>68946</v>
      </c>
      <c r="F5" s="107">
        <f>+'[11]Dist Ed All Races'!F5</f>
        <v>71207</v>
      </c>
      <c r="G5" s="107">
        <f>+'[11]Dist Ed All Races'!G5</f>
        <v>92037</v>
      </c>
      <c r="H5" s="107">
        <f>+'[11]Dist Ed All Races'!H5</f>
        <v>81948</v>
      </c>
      <c r="I5" s="107">
        <f>+'[11]Dist Ed All Races'!I5</f>
        <v>78894</v>
      </c>
      <c r="J5" s="107">
        <f>+'[11]Dist Ed All Races'!J5</f>
        <v>76451</v>
      </c>
      <c r="K5" s="130">
        <f>+'[12]Dist Ed All Races'!K5</f>
        <v>73618</v>
      </c>
    </row>
    <row r="6" spans="1:11" s="17" customFormat="1" ht="13" customHeight="1">
      <c r="A6" s="17" t="str">
        <f>+'[11]Dist Ed All Races'!A6</f>
        <v xml:space="preserve">   as a percent of U.S.</v>
      </c>
      <c r="B6" s="95">
        <f>+'[11]Dist Ed All Races'!B6</f>
        <v>0.22362638791377384</v>
      </c>
      <c r="C6" s="95">
        <f>+'[11]Dist Ed All Races'!C6</f>
        <v>17.53203183697412</v>
      </c>
      <c r="D6" s="95">
        <f>+'[11]Dist Ed All Races'!D6</f>
        <v>22.976720231384505</v>
      </c>
      <c r="E6" s="95">
        <f>+'[11]Dist Ed All Races'!E6</f>
        <v>21.045209380694669</v>
      </c>
      <c r="F6" s="95">
        <f>+'[11]Dist Ed All Races'!F6</f>
        <v>20.65707406225523</v>
      </c>
      <c r="G6" s="95">
        <f>+'[11]Dist Ed All Races'!G6</f>
        <v>22.267411196005092</v>
      </c>
      <c r="H6" s="95">
        <f>+'[11]Dist Ed All Races'!H6</f>
        <v>22.980305719838139</v>
      </c>
      <c r="I6" s="95">
        <f>+'[11]Dist Ed All Races'!I6</f>
        <v>22.002030253000761</v>
      </c>
      <c r="J6" s="95">
        <f>+'[11]Dist Ed All Races'!J6</f>
        <v>19.1039144395717</v>
      </c>
      <c r="K6" s="131">
        <f>+'[12]Dist Ed All Races'!K6</f>
        <v>18.831745219671291</v>
      </c>
    </row>
    <row r="7" spans="1:11" ht="13" customHeight="1">
      <c r="A7" s="1" t="str">
        <f>+'[11]Dist Ed All Races'!A7</f>
        <v>Alabama</v>
      </c>
      <c r="B7" s="108">
        <f>+'[11]Dist Ed All Races'!B7</f>
        <v>0</v>
      </c>
      <c r="C7" s="108">
        <f>+'[11]Dist Ed All Races'!C7</f>
        <v>15123</v>
      </c>
      <c r="D7" s="108">
        <f>+'[11]Dist Ed All Races'!D7</f>
        <v>0</v>
      </c>
      <c r="E7" s="108">
        <f>+'[11]Dist Ed All Races'!E7</f>
        <v>0</v>
      </c>
      <c r="F7" s="108">
        <f>+'[11]Dist Ed All Races'!F7</f>
        <v>0</v>
      </c>
      <c r="G7" s="108">
        <f>+'[11]Dist Ed All Races'!G7</f>
        <v>21450</v>
      </c>
      <c r="H7" s="108">
        <f>+'[11]Dist Ed All Races'!H7</f>
        <v>20305</v>
      </c>
      <c r="I7" s="108">
        <f>+'[11]Dist Ed All Races'!I7</f>
        <v>19872</v>
      </c>
      <c r="J7" s="108">
        <f>+'[11]Dist Ed All Races'!J7</f>
        <v>17503</v>
      </c>
      <c r="K7" s="133">
        <f>+'[12]Dist Ed All Races'!K7</f>
        <v>15308</v>
      </c>
    </row>
    <row r="8" spans="1:11" ht="13" customHeight="1">
      <c r="A8" s="1" t="str">
        <f>+'[11]Dist Ed All Races'!A8</f>
        <v>Arkansas</v>
      </c>
      <c r="B8" s="108">
        <f>+'[11]Dist Ed All Races'!B8</f>
        <v>0</v>
      </c>
      <c r="C8" s="108">
        <f>+'[11]Dist Ed All Races'!C8</f>
        <v>0</v>
      </c>
      <c r="D8" s="108">
        <f>+'[11]Dist Ed All Races'!D8</f>
        <v>0</v>
      </c>
      <c r="E8" s="108">
        <f>+'[11]Dist Ed All Races'!E8</f>
        <v>0</v>
      </c>
      <c r="F8" s="108">
        <f>+'[11]Dist Ed All Races'!F8</f>
        <v>0</v>
      </c>
      <c r="G8" s="108">
        <f>+'[11]Dist Ed All Races'!G8</f>
        <v>0</v>
      </c>
      <c r="H8" s="108">
        <f>+'[11]Dist Ed All Races'!H8</f>
        <v>0</v>
      </c>
      <c r="I8" s="108">
        <f>+'[11]Dist Ed All Races'!I8</f>
        <v>0</v>
      </c>
      <c r="J8" s="108">
        <f>+'[11]Dist Ed All Races'!J8</f>
        <v>0</v>
      </c>
      <c r="K8" s="133">
        <f>+'[12]Dist Ed All Races'!K8</f>
        <v>756</v>
      </c>
    </row>
    <row r="9" spans="1:11" ht="13" customHeight="1">
      <c r="A9" s="1" t="str">
        <f>+'[11]Dist Ed All Races'!A9</f>
        <v>Delaware</v>
      </c>
      <c r="B9" s="108">
        <f>+'[11]Dist Ed All Races'!B9</f>
        <v>0</v>
      </c>
      <c r="C9" s="108">
        <f>+'[11]Dist Ed All Races'!C9</f>
        <v>0</v>
      </c>
      <c r="D9" s="108">
        <f>+'[11]Dist Ed All Races'!D9</f>
        <v>0</v>
      </c>
      <c r="E9" s="108">
        <f>+'[11]Dist Ed All Races'!E9</f>
        <v>0</v>
      </c>
      <c r="F9" s="108">
        <f>+'[11]Dist Ed All Races'!F9</f>
        <v>0</v>
      </c>
      <c r="G9" s="108">
        <f>+'[11]Dist Ed All Races'!G9</f>
        <v>0</v>
      </c>
      <c r="H9" s="108">
        <f>+'[11]Dist Ed All Races'!H9</f>
        <v>0</v>
      </c>
      <c r="I9" s="108">
        <f>+'[11]Dist Ed All Races'!I9</f>
        <v>0</v>
      </c>
      <c r="J9" s="108">
        <f>+'[11]Dist Ed All Races'!J9</f>
        <v>0</v>
      </c>
      <c r="K9" s="133">
        <f>+'[12]Dist Ed All Races'!K9</f>
        <v>0</v>
      </c>
    </row>
    <row r="10" spans="1:11" ht="13" customHeight="1">
      <c r="A10" s="1" t="str">
        <f>+'[11]Dist Ed All Races'!A10</f>
        <v>Florida</v>
      </c>
      <c r="B10" s="108">
        <f>+'[11]Dist Ed All Races'!B10</f>
        <v>0</v>
      </c>
      <c r="C10" s="108">
        <f>+'[11]Dist Ed All Races'!C10</f>
        <v>1947</v>
      </c>
      <c r="D10" s="108">
        <f>+'[11]Dist Ed All Races'!D10</f>
        <v>4561</v>
      </c>
      <c r="E10" s="108">
        <f>+'[11]Dist Ed All Races'!E10</f>
        <v>4416</v>
      </c>
      <c r="F10" s="108">
        <f>+'[11]Dist Ed All Races'!F10</f>
        <v>4743</v>
      </c>
      <c r="G10" s="108">
        <f>+'[11]Dist Ed All Races'!G10</f>
        <v>5495</v>
      </c>
      <c r="H10" s="108">
        <f>+'[11]Dist Ed All Races'!H10</f>
        <v>4968</v>
      </c>
      <c r="I10" s="108">
        <f>+'[11]Dist Ed All Races'!I10</f>
        <v>5389</v>
      </c>
      <c r="J10" s="108">
        <f>+'[11]Dist Ed All Races'!J10</f>
        <v>5759</v>
      </c>
      <c r="K10" s="133">
        <f>+'[12]Dist Ed All Races'!K10</f>
        <v>5577</v>
      </c>
    </row>
    <row r="11" spans="1:11" ht="13" customHeight="1">
      <c r="A11" s="1" t="str">
        <f>+'[11]Dist Ed All Races'!A11</f>
        <v>Georgia</v>
      </c>
      <c r="B11" s="108">
        <f>+'[11]Dist Ed All Races'!B11</f>
        <v>0</v>
      </c>
      <c r="C11" s="108">
        <f>+'[11]Dist Ed All Races'!C11</f>
        <v>20758</v>
      </c>
      <c r="D11" s="108">
        <f>+'[11]Dist Ed All Races'!D11</f>
        <v>11712</v>
      </c>
      <c r="E11" s="108">
        <f>+'[11]Dist Ed All Races'!E11</f>
        <v>10291</v>
      </c>
      <c r="F11" s="108">
        <f>+'[11]Dist Ed All Races'!F11</f>
        <v>10650</v>
      </c>
      <c r="G11" s="108">
        <f>+'[11]Dist Ed All Races'!G11</f>
        <v>10781</v>
      </c>
      <c r="H11" s="108">
        <f>+'[11]Dist Ed All Races'!H11</f>
        <v>8416</v>
      </c>
      <c r="I11" s="108">
        <f>+'[11]Dist Ed All Races'!I11</f>
        <v>7264</v>
      </c>
      <c r="J11" s="108">
        <f>+'[11]Dist Ed All Races'!J11</f>
        <v>6654</v>
      </c>
      <c r="K11" s="133">
        <f>+'[12]Dist Ed All Races'!K11</f>
        <v>5988</v>
      </c>
    </row>
    <row r="12" spans="1:11" ht="13" customHeight="1">
      <c r="A12" s="1" t="str">
        <f>+'[11]Dist Ed All Races'!A12</f>
        <v>Kentucky</v>
      </c>
      <c r="B12" s="108">
        <f>+'[11]Dist Ed All Races'!B12</f>
        <v>344</v>
      </c>
      <c r="C12" s="108">
        <f>+'[11]Dist Ed All Races'!C12</f>
        <v>1670</v>
      </c>
      <c r="D12" s="108">
        <f>+'[11]Dist Ed All Races'!D12</f>
        <v>1734</v>
      </c>
      <c r="E12" s="108">
        <f>+'[11]Dist Ed All Races'!E12</f>
        <v>1703</v>
      </c>
      <c r="F12" s="108">
        <f>+'[11]Dist Ed All Races'!F12</f>
        <v>1647</v>
      </c>
      <c r="G12" s="108">
        <f>+'[11]Dist Ed All Races'!G12</f>
        <v>1605</v>
      </c>
      <c r="H12" s="108">
        <f>+'[11]Dist Ed All Races'!H12</f>
        <v>1726</v>
      </c>
      <c r="I12" s="108">
        <f>+'[11]Dist Ed All Races'!I12</f>
        <v>1959</v>
      </c>
      <c r="J12" s="108">
        <f>+'[11]Dist Ed All Races'!J12</f>
        <v>2072</v>
      </c>
      <c r="K12" s="133">
        <f>+'[12]Dist Ed All Races'!K12</f>
        <v>2158</v>
      </c>
    </row>
    <row r="13" spans="1:11" ht="13" customHeight="1">
      <c r="A13" s="1" t="str">
        <f>+'[11]Dist Ed All Races'!A13</f>
        <v>Louisiana</v>
      </c>
      <c r="B13" s="108">
        <f>+'[11]Dist Ed All Races'!B13</f>
        <v>0</v>
      </c>
      <c r="C13" s="108">
        <f>+'[11]Dist Ed All Races'!C13</f>
        <v>0</v>
      </c>
      <c r="D13" s="108">
        <f>+'[11]Dist Ed All Races'!D13</f>
        <v>0</v>
      </c>
      <c r="E13" s="108">
        <f>+'[11]Dist Ed All Races'!E13</f>
        <v>0</v>
      </c>
      <c r="F13" s="108">
        <f>+'[11]Dist Ed All Races'!F13</f>
        <v>0</v>
      </c>
      <c r="G13" s="108">
        <f>+'[11]Dist Ed All Races'!G13</f>
        <v>0</v>
      </c>
      <c r="H13" s="108">
        <f>+'[11]Dist Ed All Races'!H13</f>
        <v>0</v>
      </c>
      <c r="I13" s="108">
        <f>+'[11]Dist Ed All Races'!I13</f>
        <v>0</v>
      </c>
      <c r="J13" s="108">
        <f>+'[11]Dist Ed All Races'!J13</f>
        <v>0</v>
      </c>
      <c r="K13" s="133">
        <f>+'[12]Dist Ed All Races'!K13</f>
        <v>0</v>
      </c>
    </row>
    <row r="14" spans="1:11" ht="13" customHeight="1">
      <c r="A14" s="1" t="str">
        <f>+'[11]Dist Ed All Races'!A14</f>
        <v>Maryland</v>
      </c>
      <c r="B14" s="108">
        <f>+'[11]Dist Ed All Races'!B14</f>
        <v>0</v>
      </c>
      <c r="C14" s="108">
        <f>+'[11]Dist Ed All Races'!C14</f>
        <v>0</v>
      </c>
      <c r="D14" s="108">
        <f>+'[11]Dist Ed All Races'!D14</f>
        <v>0</v>
      </c>
      <c r="E14" s="108">
        <f>+'[11]Dist Ed All Races'!E14</f>
        <v>0</v>
      </c>
      <c r="F14" s="108">
        <f>+'[11]Dist Ed All Races'!F14</f>
        <v>0</v>
      </c>
      <c r="G14" s="108">
        <f>+'[11]Dist Ed All Races'!G14</f>
        <v>0</v>
      </c>
      <c r="H14" s="108">
        <f>+'[11]Dist Ed All Races'!H14</f>
        <v>0</v>
      </c>
      <c r="I14" s="108">
        <f>+'[11]Dist Ed All Races'!I14</f>
        <v>0</v>
      </c>
      <c r="J14" s="108">
        <f>+'[11]Dist Ed All Races'!J14</f>
        <v>0</v>
      </c>
      <c r="K14" s="133">
        <f>+'[12]Dist Ed All Races'!K14</f>
        <v>0</v>
      </c>
    </row>
    <row r="15" spans="1:11" ht="13" customHeight="1">
      <c r="A15" s="1" t="str">
        <f>+'[11]Dist Ed All Races'!A15</f>
        <v>Mississippi</v>
      </c>
      <c r="B15" s="108">
        <f>+'[11]Dist Ed All Races'!B15</f>
        <v>0</v>
      </c>
      <c r="C15" s="108">
        <f>+'[11]Dist Ed All Races'!C15</f>
        <v>0</v>
      </c>
      <c r="D15" s="108">
        <f>+'[11]Dist Ed All Races'!D15</f>
        <v>0</v>
      </c>
      <c r="E15" s="108">
        <f>+'[11]Dist Ed All Races'!E15</f>
        <v>0</v>
      </c>
      <c r="F15" s="108">
        <f>+'[11]Dist Ed All Races'!F15</f>
        <v>0</v>
      </c>
      <c r="G15" s="108">
        <f>+'[11]Dist Ed All Races'!G15</f>
        <v>0</v>
      </c>
      <c r="H15" s="108">
        <f>+'[11]Dist Ed All Races'!H15</f>
        <v>0</v>
      </c>
      <c r="I15" s="108">
        <f>+'[11]Dist Ed All Races'!I15</f>
        <v>0</v>
      </c>
      <c r="J15" s="108">
        <f>+'[11]Dist Ed All Races'!J15</f>
        <v>0</v>
      </c>
      <c r="K15" s="133">
        <f>+'[12]Dist Ed All Races'!K15</f>
        <v>0</v>
      </c>
    </row>
    <row r="16" spans="1:11" ht="13" customHeight="1">
      <c r="A16" s="1" t="str">
        <f>+'[11]Dist Ed All Races'!A16</f>
        <v>North Carolina</v>
      </c>
      <c r="B16" s="108">
        <f>+'[11]Dist Ed All Races'!B16</f>
        <v>0</v>
      </c>
      <c r="C16" s="108">
        <f>+'[11]Dist Ed All Races'!C16</f>
        <v>0</v>
      </c>
      <c r="D16" s="108">
        <f>+'[11]Dist Ed All Races'!D16</f>
        <v>0</v>
      </c>
      <c r="E16" s="108">
        <f>+'[11]Dist Ed All Races'!E16</f>
        <v>0</v>
      </c>
      <c r="F16" s="108">
        <f>+'[11]Dist Ed All Races'!F16</f>
        <v>0</v>
      </c>
      <c r="G16" s="108">
        <f>+'[11]Dist Ed All Races'!G16</f>
        <v>0</v>
      </c>
      <c r="H16" s="108">
        <f>+'[11]Dist Ed All Races'!H16</f>
        <v>0</v>
      </c>
      <c r="I16" s="108">
        <f>+'[11]Dist Ed All Races'!I16</f>
        <v>0</v>
      </c>
      <c r="J16" s="108">
        <f>+'[11]Dist Ed All Races'!J16</f>
        <v>32</v>
      </c>
      <c r="K16" s="133">
        <f>+'[12]Dist Ed All Races'!K16</f>
        <v>66</v>
      </c>
    </row>
    <row r="17" spans="1:11" ht="13" customHeight="1">
      <c r="A17" s="1" t="str">
        <f>+'[11]Dist Ed All Races'!A17</f>
        <v>Oklahoma</v>
      </c>
      <c r="B17" s="108">
        <f>+'[11]Dist Ed All Races'!B17</f>
        <v>0</v>
      </c>
      <c r="C17" s="108">
        <f>+'[11]Dist Ed All Races'!C17</f>
        <v>0</v>
      </c>
      <c r="D17" s="108">
        <f>+'[11]Dist Ed All Races'!D17</f>
        <v>0</v>
      </c>
      <c r="E17" s="108">
        <f>+'[11]Dist Ed All Races'!E17</f>
        <v>0</v>
      </c>
      <c r="F17" s="108">
        <f>+'[11]Dist Ed All Races'!F17</f>
        <v>0</v>
      </c>
      <c r="G17" s="108">
        <f>+'[11]Dist Ed All Races'!G17</f>
        <v>0</v>
      </c>
      <c r="H17" s="108">
        <f>+'[11]Dist Ed All Races'!H17</f>
        <v>0</v>
      </c>
      <c r="I17" s="108">
        <f>+'[11]Dist Ed All Races'!I17</f>
        <v>0</v>
      </c>
      <c r="J17" s="108">
        <f>+'[11]Dist Ed All Races'!J17</f>
        <v>0</v>
      </c>
      <c r="K17" s="133">
        <f>+'[12]Dist Ed All Races'!K17</f>
        <v>0</v>
      </c>
    </row>
    <row r="18" spans="1:11" ht="13" customHeight="1">
      <c r="A18" s="1" t="str">
        <f>+'[11]Dist Ed All Races'!A18</f>
        <v>South Carolina</v>
      </c>
      <c r="B18" s="108">
        <f>+'[11]Dist Ed All Races'!B18</f>
        <v>0</v>
      </c>
      <c r="C18" s="108">
        <f>+'[11]Dist Ed All Races'!C18</f>
        <v>0</v>
      </c>
      <c r="D18" s="108">
        <f>+'[11]Dist Ed All Races'!D18</f>
        <v>0</v>
      </c>
      <c r="E18" s="108">
        <f>+'[11]Dist Ed All Races'!E18</f>
        <v>0</v>
      </c>
      <c r="F18" s="108">
        <f>+'[11]Dist Ed All Races'!F18</f>
        <v>0</v>
      </c>
      <c r="G18" s="108">
        <f>+'[11]Dist Ed All Races'!G18</f>
        <v>0</v>
      </c>
      <c r="H18" s="108">
        <f>+'[11]Dist Ed All Races'!H18</f>
        <v>0</v>
      </c>
      <c r="I18" s="108">
        <f>+'[11]Dist Ed All Races'!I18</f>
        <v>0</v>
      </c>
      <c r="J18" s="108">
        <f>+'[11]Dist Ed All Races'!J18</f>
        <v>0</v>
      </c>
      <c r="K18" s="133">
        <f>+'[12]Dist Ed All Races'!K18</f>
        <v>0</v>
      </c>
    </row>
    <row r="19" spans="1:11" ht="13" customHeight="1">
      <c r="A19" s="1" t="str">
        <f>+'[11]Dist Ed All Races'!A19</f>
        <v>Tennessee</v>
      </c>
      <c r="B19" s="108">
        <f>+'[11]Dist Ed All Races'!B19</f>
        <v>0</v>
      </c>
      <c r="C19" s="108">
        <f>+'[11]Dist Ed All Races'!C19</f>
        <v>0</v>
      </c>
      <c r="D19" s="108">
        <f>+'[11]Dist Ed All Races'!D19</f>
        <v>0</v>
      </c>
      <c r="E19" s="108">
        <f>+'[11]Dist Ed All Races'!E19</f>
        <v>0</v>
      </c>
      <c r="F19" s="108">
        <f>+'[11]Dist Ed All Races'!F19</f>
        <v>0</v>
      </c>
      <c r="G19" s="108">
        <f>+'[11]Dist Ed All Races'!G19</f>
        <v>0</v>
      </c>
      <c r="H19" s="108">
        <f>+'[11]Dist Ed All Races'!H19</f>
        <v>203</v>
      </c>
      <c r="I19" s="108">
        <f>+'[11]Dist Ed All Races'!I19</f>
        <v>154</v>
      </c>
      <c r="J19" s="108">
        <f>+'[11]Dist Ed All Races'!J19</f>
        <v>129</v>
      </c>
      <c r="K19" s="133">
        <f>+'[12]Dist Ed All Races'!K19</f>
        <v>136</v>
      </c>
    </row>
    <row r="20" spans="1:11" ht="13" customHeight="1">
      <c r="A20" s="1" t="str">
        <f>+'[11]Dist Ed All Races'!A20</f>
        <v>Texas</v>
      </c>
      <c r="B20" s="108">
        <f>+'[11]Dist Ed All Races'!B20</f>
        <v>0</v>
      </c>
      <c r="C20" s="108">
        <f>+'[11]Dist Ed All Races'!C20</f>
        <v>0</v>
      </c>
      <c r="D20" s="108">
        <f>+'[11]Dist Ed All Races'!D20</f>
        <v>0</v>
      </c>
      <c r="E20" s="108">
        <f>+'[11]Dist Ed All Races'!E20</f>
        <v>0</v>
      </c>
      <c r="F20" s="108">
        <f>+'[11]Dist Ed All Races'!F20</f>
        <v>0</v>
      </c>
      <c r="G20" s="108">
        <f>+'[11]Dist Ed All Races'!G20</f>
        <v>345</v>
      </c>
      <c r="H20" s="108">
        <f>+'[11]Dist Ed All Races'!H20</f>
        <v>495</v>
      </c>
      <c r="I20" s="108">
        <f>+'[11]Dist Ed All Races'!I20</f>
        <v>517</v>
      </c>
      <c r="J20" s="108">
        <f>+'[11]Dist Ed All Races'!J20</f>
        <v>689</v>
      </c>
      <c r="K20" s="133">
        <f>+'[12]Dist Ed All Races'!K20</f>
        <v>595</v>
      </c>
    </row>
    <row r="21" spans="1:11" ht="13" customHeight="1">
      <c r="A21" s="1" t="str">
        <f>+'[11]Dist Ed All Races'!A21</f>
        <v>Virginia</v>
      </c>
      <c r="B21" s="108">
        <f>+'[11]Dist Ed All Races'!B21</f>
        <v>0</v>
      </c>
      <c r="C21" s="108">
        <f>+'[11]Dist Ed All Races'!C21</f>
        <v>0</v>
      </c>
      <c r="D21" s="108">
        <f>+'[11]Dist Ed All Races'!D21</f>
        <v>0</v>
      </c>
      <c r="E21" s="108">
        <f>+'[11]Dist Ed All Races'!E21</f>
        <v>0</v>
      </c>
      <c r="F21" s="108">
        <f>+'[11]Dist Ed All Races'!F21</f>
        <v>0</v>
      </c>
      <c r="G21" s="108">
        <f>+'[11]Dist Ed All Races'!G21</f>
        <v>0</v>
      </c>
      <c r="H21" s="108">
        <f>+'[11]Dist Ed All Races'!H21</f>
        <v>0</v>
      </c>
      <c r="I21" s="108">
        <f>+'[11]Dist Ed All Races'!I21</f>
        <v>0</v>
      </c>
      <c r="J21" s="108">
        <f>+'[11]Dist Ed All Races'!J21</f>
        <v>0</v>
      </c>
      <c r="K21" s="133">
        <f>+'[12]Dist Ed All Races'!K21</f>
        <v>0</v>
      </c>
    </row>
    <row r="22" spans="1:11" ht="13" customHeight="1">
      <c r="A22" s="3" t="str">
        <f>+'[11]Dist Ed All Races'!A22</f>
        <v>West Virginia</v>
      </c>
      <c r="B22" s="109">
        <f>+'[11]Dist Ed All Races'!B22</f>
        <v>0</v>
      </c>
      <c r="C22" s="109">
        <f>+'[11]Dist Ed All Races'!C22</f>
        <v>47774</v>
      </c>
      <c r="D22" s="109">
        <f>+'[11]Dist Ed All Races'!D22</f>
        <v>55158</v>
      </c>
      <c r="E22" s="109">
        <f>+'[11]Dist Ed All Races'!E22</f>
        <v>52536</v>
      </c>
      <c r="F22" s="109">
        <f>+'[11]Dist Ed All Races'!F22</f>
        <v>54167</v>
      </c>
      <c r="G22" s="109">
        <f>+'[11]Dist Ed All Races'!G22</f>
        <v>52361</v>
      </c>
      <c r="H22" s="109">
        <f>+'[11]Dist Ed All Races'!H22</f>
        <v>45835</v>
      </c>
      <c r="I22" s="109">
        <f>+'[11]Dist Ed All Races'!I22</f>
        <v>43739</v>
      </c>
      <c r="J22" s="109">
        <f>+'[11]Dist Ed All Races'!J22</f>
        <v>43613</v>
      </c>
      <c r="K22" s="109">
        <f>+'[12]Dist Ed All Races'!K22</f>
        <v>43034</v>
      </c>
    </row>
    <row r="23" spans="1:11" ht="13" customHeight="1">
      <c r="A23" s="1" t="str">
        <f>+'[11]Dist Ed All Races'!A23</f>
        <v>West</v>
      </c>
      <c r="B23" s="107">
        <f>+'[11]Dist Ed All Races'!B23</f>
        <v>111267</v>
      </c>
      <c r="C23" s="107">
        <f>+'[11]Dist Ed All Races'!C23</f>
        <v>293417</v>
      </c>
      <c r="D23" s="107">
        <f>+'[11]Dist Ed All Races'!D23</f>
        <v>90469</v>
      </c>
      <c r="E23" s="107">
        <f>+'[11]Dist Ed All Races'!E23</f>
        <v>101003</v>
      </c>
      <c r="F23" s="107">
        <f>+'[11]Dist Ed All Races'!F23</f>
        <v>114174</v>
      </c>
      <c r="G23" s="107">
        <f>+'[11]Dist Ed All Races'!G23</f>
        <v>141809</v>
      </c>
      <c r="H23" s="107">
        <f>+'[11]Dist Ed All Races'!H23</f>
        <v>120157</v>
      </c>
      <c r="I23" s="107">
        <f>+'[11]Dist Ed All Races'!I23</f>
        <v>135528</v>
      </c>
      <c r="J23" s="107">
        <f>+'[11]Dist Ed All Races'!J23</f>
        <v>184926</v>
      </c>
      <c r="K23" s="130">
        <f>+'[12]Dist Ed All Races'!K23</f>
        <v>203129</v>
      </c>
    </row>
    <row r="24" spans="1:11" s="17" customFormat="1" ht="13" customHeight="1">
      <c r="A24" s="17" t="str">
        <f>+'[11]Dist Ed All Races'!A24</f>
        <v xml:space="preserve">   as a percent of U.S.</v>
      </c>
      <c r="B24" s="95">
        <f>+'[11]Dist Ed All Races'!B24</f>
        <v>72.332085186051955</v>
      </c>
      <c r="C24" s="95">
        <f>+'[11]Dist Ed All Races'!C24</f>
        <v>58.944405829010861</v>
      </c>
      <c r="D24" s="95">
        <f>+'[11]Dist Ed All Races'!D24</f>
        <v>28.410864520100116</v>
      </c>
      <c r="E24" s="95">
        <f>+'[11]Dist Ed All Races'!E24</f>
        <v>30.830349593570382</v>
      </c>
      <c r="F24" s="95">
        <f>+'[11]Dist Ed All Races'!F24</f>
        <v>33.121754518290736</v>
      </c>
      <c r="G24" s="95">
        <f>+'[11]Dist Ed All Races'!G24</f>
        <v>34.309237744540624</v>
      </c>
      <c r="H24" s="95">
        <f>+'[11]Dist Ed All Races'!H24</f>
        <v>33.695082178681496</v>
      </c>
      <c r="I24" s="95">
        <f>+'[11]Dist Ed All Races'!I24</f>
        <v>37.79617152291285</v>
      </c>
      <c r="J24" s="95">
        <f>+'[11]Dist Ed All Races'!J24</f>
        <v>46.210127815885151</v>
      </c>
      <c r="K24" s="131">
        <f>+'[12]Dist Ed All Races'!K24</f>
        <v>51.961117861482386</v>
      </c>
    </row>
    <row r="25" spans="1:11" ht="13" customHeight="1">
      <c r="A25" s="1" t="str">
        <f>+'[11]Dist Ed All Races'!A25</f>
        <v>Alaska</v>
      </c>
      <c r="B25" s="108">
        <f>+'[11]Dist Ed All Races'!B25</f>
        <v>0</v>
      </c>
      <c r="C25" s="108">
        <f>+'[11]Dist Ed All Races'!C25</f>
        <v>0</v>
      </c>
      <c r="D25" s="108">
        <f>+'[11]Dist Ed All Races'!D25</f>
        <v>0</v>
      </c>
      <c r="E25" s="108">
        <f>+'[11]Dist Ed All Races'!E25</f>
        <v>0</v>
      </c>
      <c r="F25" s="108">
        <f>+'[11]Dist Ed All Races'!F25</f>
        <v>0</v>
      </c>
      <c r="G25" s="108">
        <f>+'[11]Dist Ed All Races'!G25</f>
        <v>0</v>
      </c>
      <c r="H25" s="108">
        <f>+'[11]Dist Ed All Races'!H25</f>
        <v>0</v>
      </c>
      <c r="I25" s="108">
        <f>+'[11]Dist Ed All Races'!I25</f>
        <v>0</v>
      </c>
      <c r="J25" s="108">
        <f>+'[11]Dist Ed All Races'!J25</f>
        <v>0</v>
      </c>
      <c r="K25" s="130">
        <f>+'[12]Dist Ed All Races'!K25</f>
        <v>0</v>
      </c>
    </row>
    <row r="26" spans="1:11" ht="13" customHeight="1">
      <c r="A26" s="1" t="str">
        <f>+'[11]Dist Ed All Races'!A26</f>
        <v>Arizona</v>
      </c>
      <c r="B26" s="108">
        <f>+'[11]Dist Ed All Races'!B26</f>
        <v>88032</v>
      </c>
      <c r="C26" s="108">
        <f>+'[11]Dist Ed All Races'!C26</f>
        <v>232962</v>
      </c>
      <c r="D26" s="108">
        <f>+'[11]Dist Ed All Races'!D26</f>
        <v>15861</v>
      </c>
      <c r="E26" s="108">
        <f>+'[11]Dist Ed All Races'!E26</f>
        <v>19107</v>
      </c>
      <c r="F26" s="108">
        <f>+'[11]Dist Ed All Races'!F26</f>
        <v>19537</v>
      </c>
      <c r="G26" s="108">
        <f>+'[11]Dist Ed All Races'!G26</f>
        <v>20848</v>
      </c>
      <c r="H26" s="108">
        <f>+'[11]Dist Ed All Races'!H26</f>
        <v>8440</v>
      </c>
      <c r="I26" s="108">
        <f>+'[11]Dist Ed All Races'!I26</f>
        <v>7918</v>
      </c>
      <c r="J26" s="108">
        <f>+'[11]Dist Ed All Races'!J26</f>
        <v>2170</v>
      </c>
      <c r="K26" s="133">
        <f>+'[12]Dist Ed All Races'!K26</f>
        <v>8266</v>
      </c>
    </row>
    <row r="27" spans="1:11" ht="13" customHeight="1">
      <c r="A27" s="1" t="str">
        <f>+'[11]Dist Ed All Races'!A27</f>
        <v>California</v>
      </c>
      <c r="B27" s="108">
        <f>+'[11]Dist Ed All Races'!B27</f>
        <v>589</v>
      </c>
      <c r="C27" s="108">
        <f>+'[11]Dist Ed All Races'!C27</f>
        <v>3844</v>
      </c>
      <c r="D27" s="108">
        <f>+'[11]Dist Ed All Races'!D27</f>
        <v>5518</v>
      </c>
      <c r="E27" s="108">
        <f>+'[11]Dist Ed All Races'!E27</f>
        <v>6974</v>
      </c>
      <c r="F27" s="108">
        <f>+'[11]Dist Ed All Races'!F27</f>
        <v>6031</v>
      </c>
      <c r="G27" s="108">
        <f>+'[11]Dist Ed All Races'!G27</f>
        <v>10992</v>
      </c>
      <c r="H27" s="108">
        <f>+'[11]Dist Ed All Races'!H27</f>
        <v>13177</v>
      </c>
      <c r="I27" s="108">
        <f>+'[11]Dist Ed All Races'!I27</f>
        <v>14489</v>
      </c>
      <c r="J27" s="108">
        <f>+'[11]Dist Ed All Races'!J27</f>
        <v>48662</v>
      </c>
      <c r="K27" s="133">
        <f>+'[12]Dist Ed All Races'!K27</f>
        <v>49577</v>
      </c>
    </row>
    <row r="28" spans="1:11" ht="13" customHeight="1">
      <c r="A28" s="1" t="str">
        <f>+'[11]Dist Ed All Races'!A28</f>
        <v>Colorado</v>
      </c>
      <c r="B28" s="108">
        <f>+'[11]Dist Ed All Races'!B28</f>
        <v>16872</v>
      </c>
      <c r="C28" s="108">
        <f>+'[11]Dist Ed All Races'!C28</f>
        <v>28180</v>
      </c>
      <c r="D28" s="108">
        <f>+'[11]Dist Ed All Races'!D28</f>
        <v>29762</v>
      </c>
      <c r="E28" s="108">
        <f>+'[11]Dist Ed All Races'!E28</f>
        <v>29117</v>
      </c>
      <c r="F28" s="108">
        <f>+'[11]Dist Ed All Races'!F28</f>
        <v>31499</v>
      </c>
      <c r="G28" s="108">
        <f>+'[11]Dist Ed All Races'!G28</f>
        <v>38540</v>
      </c>
      <c r="H28" s="108">
        <f>+'[11]Dist Ed All Races'!H28</f>
        <v>15481</v>
      </c>
      <c r="I28" s="108">
        <f>+'[11]Dist Ed All Races'!I28</f>
        <v>16119</v>
      </c>
      <c r="J28" s="108">
        <f>+'[11]Dist Ed All Races'!J28</f>
        <v>14771</v>
      </c>
      <c r="K28" s="133">
        <f>+'[12]Dist Ed All Races'!K28</f>
        <v>15310</v>
      </c>
    </row>
    <row r="29" spans="1:11" ht="13" customHeight="1">
      <c r="A29" s="1" t="str">
        <f>+'[11]Dist Ed All Races'!A29</f>
        <v>Hawaii</v>
      </c>
      <c r="B29" s="108">
        <f>+'[11]Dist Ed All Races'!B29</f>
        <v>0</v>
      </c>
      <c r="C29" s="108">
        <f>+'[11]Dist Ed All Races'!C29</f>
        <v>0</v>
      </c>
      <c r="D29" s="108">
        <f>+'[11]Dist Ed All Races'!D29</f>
        <v>0</v>
      </c>
      <c r="E29" s="108">
        <f>+'[11]Dist Ed All Races'!E29</f>
        <v>0</v>
      </c>
      <c r="F29" s="108">
        <f>+'[11]Dist Ed All Races'!F29</f>
        <v>0</v>
      </c>
      <c r="G29" s="108">
        <f>+'[11]Dist Ed All Races'!G29</f>
        <v>0</v>
      </c>
      <c r="H29" s="108">
        <f>+'[11]Dist Ed All Races'!H29</f>
        <v>0</v>
      </c>
      <c r="I29" s="108">
        <f>+'[11]Dist Ed All Races'!I29</f>
        <v>0</v>
      </c>
      <c r="J29" s="108">
        <f>+'[11]Dist Ed All Races'!J29</f>
        <v>0</v>
      </c>
      <c r="K29" s="133">
        <f>+'[12]Dist Ed All Races'!K29</f>
        <v>0</v>
      </c>
    </row>
    <row r="30" spans="1:11" ht="13" customHeight="1">
      <c r="A30" s="1" t="str">
        <f>+'[11]Dist Ed All Races'!A30</f>
        <v>Idaho</v>
      </c>
      <c r="B30" s="108">
        <f>+'[11]Dist Ed All Races'!B30</f>
        <v>0</v>
      </c>
      <c r="C30" s="108">
        <f>+'[11]Dist Ed All Races'!C30</f>
        <v>0</v>
      </c>
      <c r="D30" s="108">
        <f>+'[11]Dist Ed All Races'!D30</f>
        <v>0</v>
      </c>
      <c r="E30" s="108">
        <f>+'[11]Dist Ed All Races'!E30</f>
        <v>0</v>
      </c>
      <c r="F30" s="108">
        <f>+'[11]Dist Ed All Races'!F30</f>
        <v>0</v>
      </c>
      <c r="G30" s="108">
        <f>+'[11]Dist Ed All Races'!G30</f>
        <v>0</v>
      </c>
      <c r="H30" s="108">
        <f>+'[11]Dist Ed All Races'!H30</f>
        <v>0</v>
      </c>
      <c r="I30" s="108">
        <f>+'[11]Dist Ed All Races'!I30</f>
        <v>0</v>
      </c>
      <c r="J30" s="108">
        <f>+'[11]Dist Ed All Races'!J30</f>
        <v>0</v>
      </c>
      <c r="K30" s="133">
        <f>+'[12]Dist Ed All Races'!K30</f>
        <v>0</v>
      </c>
    </row>
    <row r="31" spans="1:11" ht="13" customHeight="1">
      <c r="A31" s="1" t="str">
        <f>+'[11]Dist Ed All Races'!A31</f>
        <v>Montana</v>
      </c>
      <c r="B31" s="108">
        <f>+'[11]Dist Ed All Races'!B31</f>
        <v>0</v>
      </c>
      <c r="C31" s="108">
        <f>+'[11]Dist Ed All Races'!C31</f>
        <v>0</v>
      </c>
      <c r="D31" s="108">
        <f>+'[11]Dist Ed All Races'!D31</f>
        <v>0</v>
      </c>
      <c r="E31" s="108">
        <f>+'[11]Dist Ed All Races'!E31</f>
        <v>0</v>
      </c>
      <c r="F31" s="108">
        <f>+'[11]Dist Ed All Races'!F31</f>
        <v>0</v>
      </c>
      <c r="G31" s="108">
        <f>+'[11]Dist Ed All Races'!G31</f>
        <v>0</v>
      </c>
      <c r="H31" s="108">
        <f>+'[11]Dist Ed All Races'!H31</f>
        <v>0</v>
      </c>
      <c r="I31" s="108">
        <f>+'[11]Dist Ed All Races'!I31</f>
        <v>0</v>
      </c>
      <c r="J31" s="108">
        <f>+'[11]Dist Ed All Races'!J31</f>
        <v>0</v>
      </c>
      <c r="K31" s="133">
        <f>+'[12]Dist Ed All Races'!K31</f>
        <v>0</v>
      </c>
    </row>
    <row r="32" spans="1:11" ht="13" customHeight="1">
      <c r="A32" s="1" t="str">
        <f>+'[11]Dist Ed All Races'!A32</f>
        <v>Nevada</v>
      </c>
      <c r="B32" s="108">
        <f>+'[11]Dist Ed All Races'!B32</f>
        <v>0</v>
      </c>
      <c r="C32" s="108">
        <f>+'[11]Dist Ed All Races'!C32</f>
        <v>0</v>
      </c>
      <c r="D32" s="108">
        <f>+'[11]Dist Ed All Races'!D32</f>
        <v>0</v>
      </c>
      <c r="E32" s="108">
        <f>+'[11]Dist Ed All Races'!E32</f>
        <v>0</v>
      </c>
      <c r="F32" s="108">
        <f>+'[11]Dist Ed All Races'!F32</f>
        <v>0</v>
      </c>
      <c r="G32" s="108">
        <f>+'[11]Dist Ed All Races'!G32</f>
        <v>0</v>
      </c>
      <c r="H32" s="108">
        <f>+'[11]Dist Ed All Races'!H32</f>
        <v>0</v>
      </c>
      <c r="I32" s="108">
        <f>+'[11]Dist Ed All Races'!I32</f>
        <v>0</v>
      </c>
      <c r="J32" s="108">
        <f>+'[11]Dist Ed All Races'!J32</f>
        <v>0</v>
      </c>
      <c r="K32" s="133">
        <f>+'[12]Dist Ed All Races'!K32</f>
        <v>0</v>
      </c>
    </row>
    <row r="33" spans="1:11" ht="13" customHeight="1">
      <c r="A33" s="1" t="str">
        <f>+'[11]Dist Ed All Races'!A33</f>
        <v>New Mexico</v>
      </c>
      <c r="B33" s="108">
        <f>+'[11]Dist Ed All Races'!B33</f>
        <v>0</v>
      </c>
      <c r="C33" s="108">
        <f>+'[11]Dist Ed All Races'!C33</f>
        <v>0</v>
      </c>
      <c r="D33" s="108">
        <f>+'[11]Dist Ed All Races'!D33</f>
        <v>0</v>
      </c>
      <c r="E33" s="108">
        <f>+'[11]Dist Ed All Races'!E33</f>
        <v>0</v>
      </c>
      <c r="F33" s="108">
        <f>+'[11]Dist Ed All Races'!F33</f>
        <v>0</v>
      </c>
      <c r="G33" s="108">
        <f>+'[11]Dist Ed All Races'!G33</f>
        <v>0</v>
      </c>
      <c r="H33" s="108">
        <f>+'[11]Dist Ed All Races'!H33</f>
        <v>0</v>
      </c>
      <c r="I33" s="108">
        <f>+'[11]Dist Ed All Races'!I33</f>
        <v>0</v>
      </c>
      <c r="J33" s="108">
        <f>+'[11]Dist Ed All Races'!J33</f>
        <v>0</v>
      </c>
      <c r="K33" s="133">
        <f>+'[12]Dist Ed All Races'!K33</f>
        <v>0</v>
      </c>
    </row>
    <row r="34" spans="1:11" ht="13" customHeight="1">
      <c r="A34" s="1" t="str">
        <f>+'[11]Dist Ed All Races'!A34</f>
        <v>Oregon</v>
      </c>
      <c r="B34" s="108">
        <f>+'[11]Dist Ed All Races'!B34</f>
        <v>0</v>
      </c>
      <c r="C34" s="108">
        <f>+'[11]Dist Ed All Races'!C34</f>
        <v>0</v>
      </c>
      <c r="D34" s="108">
        <f>+'[11]Dist Ed All Races'!D34</f>
        <v>325</v>
      </c>
      <c r="E34" s="108">
        <f>+'[11]Dist Ed All Races'!E34</f>
        <v>338</v>
      </c>
      <c r="F34" s="108">
        <f>+'[11]Dist Ed All Races'!F34</f>
        <v>526</v>
      </c>
      <c r="G34" s="108">
        <f>+'[11]Dist Ed All Races'!G34</f>
        <v>689</v>
      </c>
      <c r="H34" s="108">
        <f>+'[11]Dist Ed All Races'!H34</f>
        <v>715</v>
      </c>
      <c r="I34" s="108">
        <f>+'[11]Dist Ed All Races'!I34</f>
        <v>647</v>
      </c>
      <c r="J34" s="108">
        <f>+'[11]Dist Ed All Races'!J34</f>
        <v>721</v>
      </c>
      <c r="K34" s="133">
        <f>+'[12]Dist Ed All Races'!K34</f>
        <v>709</v>
      </c>
    </row>
    <row r="35" spans="1:11" ht="13" customHeight="1">
      <c r="A35" s="1" t="str">
        <f>+'[11]Dist Ed All Races'!A35</f>
        <v>Utah</v>
      </c>
      <c r="B35" s="108">
        <f>+'[11]Dist Ed All Races'!B35</f>
        <v>5774</v>
      </c>
      <c r="C35" s="108">
        <f>+'[11]Dist Ed All Races'!C35</f>
        <v>28431</v>
      </c>
      <c r="D35" s="108">
        <f>+'[11]Dist Ed All Races'!D35</f>
        <v>38968</v>
      </c>
      <c r="E35" s="108">
        <f>+'[11]Dist Ed All Races'!E35</f>
        <v>45467</v>
      </c>
      <c r="F35" s="108">
        <f>+'[11]Dist Ed All Races'!F35</f>
        <v>56581</v>
      </c>
      <c r="G35" s="108">
        <f>+'[11]Dist Ed All Races'!G35</f>
        <v>70740</v>
      </c>
      <c r="H35" s="108">
        <f>+'[11]Dist Ed All Races'!H35</f>
        <v>82344</v>
      </c>
      <c r="I35" s="108">
        <f>+'[11]Dist Ed All Races'!I35</f>
        <v>96355</v>
      </c>
      <c r="J35" s="108">
        <f>+'[11]Dist Ed All Races'!J35</f>
        <v>118602</v>
      </c>
      <c r="K35" s="133">
        <f>+'[12]Dist Ed All Races'!K35</f>
        <v>129267</v>
      </c>
    </row>
    <row r="36" spans="1:11" ht="13" customHeight="1">
      <c r="A36" s="1" t="str">
        <f>+'[11]Dist Ed All Races'!A36</f>
        <v>Washington</v>
      </c>
      <c r="B36" s="108">
        <f>+'[11]Dist Ed All Races'!B36</f>
        <v>0</v>
      </c>
      <c r="C36" s="108">
        <f>+'[11]Dist Ed All Races'!C36</f>
        <v>0</v>
      </c>
      <c r="D36" s="108">
        <f>+'[11]Dist Ed All Races'!D36</f>
        <v>35</v>
      </c>
      <c r="E36" s="108">
        <f>+'[11]Dist Ed All Races'!E36</f>
        <v>0</v>
      </c>
      <c r="F36" s="108">
        <f>+'[11]Dist Ed All Races'!F36</f>
        <v>0</v>
      </c>
      <c r="G36" s="108">
        <f>+'[11]Dist Ed All Races'!G36</f>
        <v>0</v>
      </c>
      <c r="H36" s="108">
        <f>+'[11]Dist Ed All Races'!H36</f>
        <v>0</v>
      </c>
      <c r="I36" s="108">
        <f>+'[11]Dist Ed All Races'!I36</f>
        <v>0</v>
      </c>
      <c r="J36" s="108">
        <f>+'[11]Dist Ed All Races'!J36</f>
        <v>0</v>
      </c>
      <c r="K36" s="133">
        <f>+'[12]Dist Ed All Races'!K36</f>
        <v>0</v>
      </c>
    </row>
    <row r="37" spans="1:11" ht="13" customHeight="1">
      <c r="A37" s="3" t="str">
        <f>+'[11]Dist Ed All Races'!A37</f>
        <v>Wyoming</v>
      </c>
      <c r="B37" s="109">
        <f>+'[11]Dist Ed All Races'!B37</f>
        <v>0</v>
      </c>
      <c r="C37" s="109">
        <f>+'[11]Dist Ed All Races'!C37</f>
        <v>0</v>
      </c>
      <c r="D37" s="109">
        <f>+'[11]Dist Ed All Races'!D37</f>
        <v>0</v>
      </c>
      <c r="E37" s="109">
        <f>+'[11]Dist Ed All Races'!E37</f>
        <v>0</v>
      </c>
      <c r="F37" s="109">
        <f>+'[11]Dist Ed All Races'!F37</f>
        <v>0</v>
      </c>
      <c r="G37" s="109">
        <f>+'[11]Dist Ed All Races'!G37</f>
        <v>0</v>
      </c>
      <c r="H37" s="109">
        <f>+'[11]Dist Ed All Races'!H37</f>
        <v>0</v>
      </c>
      <c r="I37" s="109">
        <f>+'[11]Dist Ed All Races'!I37</f>
        <v>0</v>
      </c>
      <c r="J37" s="109">
        <f>+'[11]Dist Ed All Races'!J37</f>
        <v>0</v>
      </c>
      <c r="K37" s="109">
        <f>+'[12]Dist Ed All Races'!K37</f>
        <v>0</v>
      </c>
    </row>
    <row r="38" spans="1:11" ht="13" customHeight="1">
      <c r="A38" s="1" t="str">
        <f>+'[11]Dist Ed All Races'!A38</f>
        <v>Midwest</v>
      </c>
      <c r="B38" s="107">
        <f>+'[11]Dist Ed All Races'!B38</f>
        <v>40690</v>
      </c>
      <c r="C38" s="107">
        <f>+'[11]Dist Ed All Races'!C38</f>
        <v>67243</v>
      </c>
      <c r="D38" s="107">
        <f>+'[11]Dist Ed All Races'!D38</f>
        <v>95439</v>
      </c>
      <c r="E38" s="107">
        <f>+'[11]Dist Ed All Races'!E38</f>
        <v>95717</v>
      </c>
      <c r="F38" s="107">
        <f>+'[11]Dist Ed All Races'!F38</f>
        <v>95411</v>
      </c>
      <c r="G38" s="107">
        <f>+'[11]Dist Ed All Races'!G38</f>
        <v>111160</v>
      </c>
      <c r="H38" s="107">
        <f>+'[11]Dist Ed All Races'!H38</f>
        <v>90592</v>
      </c>
      <c r="I38" s="107">
        <f>+'[11]Dist Ed All Races'!I38</f>
        <v>87248</v>
      </c>
      <c r="J38" s="107">
        <f>+'[11]Dist Ed All Races'!J38</f>
        <v>87462</v>
      </c>
      <c r="K38" s="130">
        <f>+'[12]Dist Ed All Races'!K38</f>
        <v>81271</v>
      </c>
    </row>
    <row r="39" spans="1:11" s="17" customFormat="1" ht="13" customHeight="1">
      <c r="A39" s="17" t="str">
        <f>+'[11]Dist Ed All Races'!A39</f>
        <v xml:space="preserve">   as a percent of U.S.</v>
      </c>
      <c r="B39" s="95">
        <f>+'[11]Dist Ed All Races'!B39</f>
        <v>26.451621291312378</v>
      </c>
      <c r="C39" s="95">
        <f>+'[11]Dist Ed All Races'!C39</f>
        <v>13.508415262783604</v>
      </c>
      <c r="D39" s="95">
        <f>+'[11]Dist Ed All Races'!D39</f>
        <v>29.971642208202091</v>
      </c>
      <c r="E39" s="95">
        <f>+'[11]Dist Ed All Races'!E39</f>
        <v>29.216840807181732</v>
      </c>
      <c r="F39" s="95">
        <f>+'[11]Dist Ed All Races'!F39</f>
        <v>27.678628412288592</v>
      </c>
      <c r="G39" s="95">
        <f>+'[11]Dist Ed All Races'!G39</f>
        <v>26.89402553916279</v>
      </c>
      <c r="H39" s="95">
        <f>+'[11]Dist Ed All Races'!H39</f>
        <v>25.404303409132332</v>
      </c>
      <c r="I39" s="95">
        <f>+'[11]Dist Ed All Races'!I39</f>
        <v>24.331801347552542</v>
      </c>
      <c r="J39" s="95">
        <f>+'[11]Dist Ed All Races'!J39</f>
        <v>21.855391881254921</v>
      </c>
      <c r="K39" s="131">
        <f>+'[12]Dist Ed All Races'!K39</f>
        <v>20.789409733324806</v>
      </c>
    </row>
    <row r="40" spans="1:11" ht="13" customHeight="1">
      <c r="A40" s="1" t="str">
        <f>+'[11]Dist Ed All Races'!A40</f>
        <v>Illinois</v>
      </c>
      <c r="B40" s="108">
        <f>+'[11]Dist Ed All Races'!B40</f>
        <v>21390</v>
      </c>
      <c r="C40" s="108">
        <f>+'[11]Dist Ed All Races'!C40</f>
        <v>16069</v>
      </c>
      <c r="D40" s="108">
        <f>+'[11]Dist Ed All Races'!D40</f>
        <v>13679</v>
      </c>
      <c r="E40" s="108">
        <f>+'[11]Dist Ed All Races'!E40</f>
        <v>10897</v>
      </c>
      <c r="F40" s="108">
        <f>+'[11]Dist Ed All Races'!F40</f>
        <v>10783</v>
      </c>
      <c r="G40" s="108">
        <f>+'[11]Dist Ed All Races'!G40</f>
        <v>11560</v>
      </c>
      <c r="H40" s="108">
        <f>+'[11]Dist Ed All Races'!H40</f>
        <v>8322</v>
      </c>
      <c r="I40" s="108">
        <f>+'[11]Dist Ed All Races'!I40</f>
        <v>7150</v>
      </c>
      <c r="J40" s="108">
        <f>+'[11]Dist Ed All Races'!J40</f>
        <v>5917</v>
      </c>
      <c r="K40" s="130">
        <f>+'[12]Dist Ed All Races'!K40</f>
        <v>0</v>
      </c>
    </row>
    <row r="41" spans="1:11" ht="13" customHeight="1">
      <c r="A41" s="1" t="str">
        <f>+'[11]Dist Ed All Races'!A41</f>
        <v>Indiana</v>
      </c>
      <c r="B41" s="108">
        <f>+'[11]Dist Ed All Races'!B41</f>
        <v>0</v>
      </c>
      <c r="C41" s="108">
        <f>+'[11]Dist Ed All Races'!C41</f>
        <v>0</v>
      </c>
      <c r="D41" s="108">
        <f>+'[11]Dist Ed All Races'!D41</f>
        <v>0</v>
      </c>
      <c r="E41" s="108">
        <f>+'[11]Dist Ed All Races'!E41</f>
        <v>0</v>
      </c>
      <c r="F41" s="108">
        <f>+'[11]Dist Ed All Races'!F41</f>
        <v>0</v>
      </c>
      <c r="G41" s="108">
        <f>+'[11]Dist Ed All Races'!G41</f>
        <v>0</v>
      </c>
      <c r="H41" s="108">
        <f>+'[11]Dist Ed All Races'!H41</f>
        <v>0</v>
      </c>
      <c r="I41" s="108">
        <f>+'[11]Dist Ed All Races'!I41</f>
        <v>0</v>
      </c>
      <c r="J41" s="108">
        <f>+'[11]Dist Ed All Races'!J41</f>
        <v>355</v>
      </c>
      <c r="K41" s="133">
        <f>+'[12]Dist Ed All Races'!K41</f>
        <v>377</v>
      </c>
    </row>
    <row r="42" spans="1:11" ht="13" customHeight="1">
      <c r="A42" s="1" t="str">
        <f>+'[11]Dist Ed All Races'!A42</f>
        <v>Iowa</v>
      </c>
      <c r="B42" s="108">
        <f>+'[11]Dist Ed All Races'!B42</f>
        <v>0</v>
      </c>
      <c r="C42" s="108">
        <f>+'[11]Dist Ed All Races'!C42</f>
        <v>0</v>
      </c>
      <c r="D42" s="108">
        <f>+'[11]Dist Ed All Races'!D42</f>
        <v>0</v>
      </c>
      <c r="E42" s="108">
        <f>+'[11]Dist Ed All Races'!E42</f>
        <v>0</v>
      </c>
      <c r="F42" s="108">
        <f>+'[11]Dist Ed All Races'!F42</f>
        <v>0</v>
      </c>
      <c r="G42" s="108">
        <f>+'[11]Dist Ed All Races'!G42</f>
        <v>0</v>
      </c>
      <c r="H42" s="108">
        <f>+'[11]Dist Ed All Races'!H42</f>
        <v>0</v>
      </c>
      <c r="I42" s="108">
        <f>+'[11]Dist Ed All Races'!I42</f>
        <v>48</v>
      </c>
      <c r="J42" s="108">
        <f>+'[11]Dist Ed All Races'!J42</f>
        <v>42</v>
      </c>
      <c r="K42" s="133">
        <f>+'[12]Dist Ed All Races'!K42</f>
        <v>41</v>
      </c>
    </row>
    <row r="43" spans="1:11" ht="13" customHeight="1">
      <c r="A43" s="1" t="str">
        <f>+'[11]Dist Ed All Races'!A43</f>
        <v>Kansas</v>
      </c>
      <c r="B43" s="108">
        <f>+'[11]Dist Ed All Races'!B43</f>
        <v>0</v>
      </c>
      <c r="C43" s="108">
        <f>+'[11]Dist Ed All Races'!C43</f>
        <v>0</v>
      </c>
      <c r="D43" s="108">
        <f>+'[11]Dist Ed All Races'!D43</f>
        <v>0</v>
      </c>
      <c r="E43" s="108">
        <f>+'[11]Dist Ed All Races'!E43</f>
        <v>414</v>
      </c>
      <c r="F43" s="108">
        <f>+'[11]Dist Ed All Races'!F43</f>
        <v>9164</v>
      </c>
      <c r="G43" s="108">
        <f>+'[11]Dist Ed All Races'!G43</f>
        <v>12031</v>
      </c>
      <c r="H43" s="108">
        <f>+'[11]Dist Ed All Races'!H43</f>
        <v>6606</v>
      </c>
      <c r="I43" s="108">
        <f>+'[11]Dist Ed All Races'!I43</f>
        <v>9062</v>
      </c>
      <c r="J43" s="108">
        <f>+'[11]Dist Ed All Races'!J43</f>
        <v>7455</v>
      </c>
      <c r="K43" s="133">
        <f>+'[12]Dist Ed All Races'!K43</f>
        <v>6131</v>
      </c>
    </row>
    <row r="44" spans="1:11" ht="13" customHeight="1">
      <c r="A44" s="1" t="str">
        <f>+'[11]Dist Ed All Races'!A44</f>
        <v>Michigan</v>
      </c>
      <c r="B44" s="108">
        <f>+'[11]Dist Ed All Races'!B44</f>
        <v>0</v>
      </c>
      <c r="C44" s="108">
        <f>+'[11]Dist Ed All Races'!C44</f>
        <v>0</v>
      </c>
      <c r="D44" s="108">
        <f>+'[11]Dist Ed All Races'!D44</f>
        <v>0</v>
      </c>
      <c r="E44" s="108">
        <f>+'[11]Dist Ed All Races'!E44</f>
        <v>0</v>
      </c>
      <c r="F44" s="108">
        <f>+'[11]Dist Ed All Races'!F44</f>
        <v>0</v>
      </c>
      <c r="G44" s="108">
        <f>+'[11]Dist Ed All Races'!G44</f>
        <v>0</v>
      </c>
      <c r="H44" s="108">
        <f>+'[11]Dist Ed All Races'!H44</f>
        <v>0</v>
      </c>
      <c r="I44" s="108">
        <f>+'[11]Dist Ed All Races'!I44</f>
        <v>0</v>
      </c>
      <c r="J44" s="108">
        <f>+'[11]Dist Ed All Races'!J44</f>
        <v>0</v>
      </c>
      <c r="K44" s="133">
        <f>+'[12]Dist Ed All Races'!K44</f>
        <v>0</v>
      </c>
    </row>
    <row r="45" spans="1:11" ht="13" customHeight="1">
      <c r="A45" s="1" t="str">
        <f>+'[11]Dist Ed All Races'!A45</f>
        <v>Minnesota</v>
      </c>
      <c r="B45" s="108">
        <f>+'[11]Dist Ed All Races'!B45</f>
        <v>19300</v>
      </c>
      <c r="C45" s="108">
        <f>+'[11]Dist Ed All Races'!C45</f>
        <v>42717</v>
      </c>
      <c r="D45" s="108">
        <f>+'[11]Dist Ed All Races'!D45</f>
        <v>73046</v>
      </c>
      <c r="E45" s="108">
        <f>+'[11]Dist Ed All Races'!E45</f>
        <v>72971</v>
      </c>
      <c r="F45" s="108">
        <f>+'[11]Dist Ed All Races'!F45</f>
        <v>75006</v>
      </c>
      <c r="G45" s="108">
        <f>+'[11]Dist Ed All Races'!G45</f>
        <v>87164</v>
      </c>
      <c r="H45" s="108">
        <f>+'[11]Dist Ed All Races'!H45</f>
        <v>75060</v>
      </c>
      <c r="I45" s="108">
        <f>+'[11]Dist Ed All Races'!I45</f>
        <v>69482</v>
      </c>
      <c r="J45" s="108">
        <f>+'[11]Dist Ed All Races'!J45</f>
        <v>72479</v>
      </c>
      <c r="K45" s="133">
        <f>+'[12]Dist Ed All Races'!K45</f>
        <v>73700</v>
      </c>
    </row>
    <row r="46" spans="1:11" ht="13" customHeight="1">
      <c r="A46" s="1" t="str">
        <f>+'[11]Dist Ed All Races'!A46</f>
        <v>Missouri</v>
      </c>
      <c r="B46" s="108">
        <f>+'[11]Dist Ed All Races'!B46</f>
        <v>0</v>
      </c>
      <c r="C46" s="108">
        <f>+'[11]Dist Ed All Races'!C46</f>
        <v>8457</v>
      </c>
      <c r="D46" s="108">
        <f>+'[11]Dist Ed All Races'!D46</f>
        <v>8714</v>
      </c>
      <c r="E46" s="108">
        <f>+'[11]Dist Ed All Races'!E46</f>
        <v>11435</v>
      </c>
      <c r="F46" s="108">
        <f>+'[11]Dist Ed All Races'!F46</f>
        <v>458</v>
      </c>
      <c r="G46" s="108">
        <f>+'[11]Dist Ed All Races'!G46</f>
        <v>405</v>
      </c>
      <c r="H46" s="108">
        <f>+'[11]Dist Ed All Races'!H46</f>
        <v>604</v>
      </c>
      <c r="I46" s="108">
        <f>+'[11]Dist Ed All Races'!I46</f>
        <v>952</v>
      </c>
      <c r="J46" s="108">
        <f>+'[11]Dist Ed All Races'!J46</f>
        <v>492</v>
      </c>
      <c r="K46" s="133">
        <f>+'[12]Dist Ed All Races'!K46</f>
        <v>359</v>
      </c>
    </row>
    <row r="47" spans="1:11" ht="13" customHeight="1">
      <c r="A47" s="1" t="str">
        <f>+'[11]Dist Ed All Races'!A47</f>
        <v>Nebraska</v>
      </c>
      <c r="B47" s="108">
        <f>+'[11]Dist Ed All Races'!B47</f>
        <v>0</v>
      </c>
      <c r="C47" s="108">
        <f>+'[11]Dist Ed All Races'!C47</f>
        <v>0</v>
      </c>
      <c r="D47" s="108">
        <f>+'[11]Dist Ed All Races'!D47</f>
        <v>0</v>
      </c>
      <c r="E47" s="108">
        <f>+'[11]Dist Ed All Races'!E47</f>
        <v>0</v>
      </c>
      <c r="F47" s="108">
        <f>+'[11]Dist Ed All Races'!F47</f>
        <v>0</v>
      </c>
      <c r="G47" s="108">
        <f>+'[11]Dist Ed All Races'!G47</f>
        <v>0</v>
      </c>
      <c r="H47" s="108">
        <f>+'[11]Dist Ed All Races'!H47</f>
        <v>0</v>
      </c>
      <c r="I47" s="108">
        <f>+'[11]Dist Ed All Races'!I47</f>
        <v>0</v>
      </c>
      <c r="J47" s="108">
        <f>+'[11]Dist Ed All Races'!J47</f>
        <v>0</v>
      </c>
      <c r="K47" s="133">
        <f>+'[12]Dist Ed All Races'!K47</f>
        <v>0</v>
      </c>
    </row>
    <row r="48" spans="1:11" ht="13" customHeight="1">
      <c r="A48" s="1" t="str">
        <f>+'[11]Dist Ed All Races'!A48</f>
        <v>North Dakota</v>
      </c>
      <c r="B48" s="108">
        <f>+'[11]Dist Ed All Races'!B48</f>
        <v>0</v>
      </c>
      <c r="C48" s="108">
        <f>+'[11]Dist Ed All Races'!C48</f>
        <v>0</v>
      </c>
      <c r="D48" s="108">
        <f>+'[11]Dist Ed All Races'!D48</f>
        <v>0</v>
      </c>
      <c r="E48" s="108">
        <f>+'[11]Dist Ed All Races'!E48</f>
        <v>0</v>
      </c>
      <c r="F48" s="108">
        <f>+'[11]Dist Ed All Races'!F48</f>
        <v>0</v>
      </c>
      <c r="G48" s="108">
        <f>+'[11]Dist Ed All Races'!G48</f>
        <v>0</v>
      </c>
      <c r="H48" s="108">
        <f>+'[11]Dist Ed All Races'!H48</f>
        <v>0</v>
      </c>
      <c r="I48" s="108">
        <f>+'[11]Dist Ed All Races'!I48</f>
        <v>0</v>
      </c>
      <c r="J48" s="108">
        <f>+'[11]Dist Ed All Races'!J48</f>
        <v>0</v>
      </c>
      <c r="K48" s="133">
        <f>+'[12]Dist Ed All Races'!K48</f>
        <v>0</v>
      </c>
    </row>
    <row r="49" spans="1:11" ht="13" customHeight="1">
      <c r="A49" s="1" t="str">
        <f>+'[11]Dist Ed All Races'!A49</f>
        <v>Ohio</v>
      </c>
      <c r="B49" s="108">
        <f>+'[11]Dist Ed All Races'!B49</f>
        <v>0</v>
      </c>
      <c r="C49" s="108">
        <f>+'[11]Dist Ed All Races'!C49</f>
        <v>0</v>
      </c>
      <c r="D49" s="108">
        <f>+'[11]Dist Ed All Races'!D49</f>
        <v>0</v>
      </c>
      <c r="E49" s="108">
        <f>+'[11]Dist Ed All Races'!E49</f>
        <v>0</v>
      </c>
      <c r="F49" s="108">
        <f>+'[11]Dist Ed All Races'!F49</f>
        <v>0</v>
      </c>
      <c r="G49" s="108">
        <f>+'[11]Dist Ed All Races'!G49</f>
        <v>0</v>
      </c>
      <c r="H49" s="108">
        <f>+'[11]Dist Ed All Races'!H49</f>
        <v>0</v>
      </c>
      <c r="I49" s="108">
        <f>+'[11]Dist Ed All Races'!I49</f>
        <v>0</v>
      </c>
      <c r="J49" s="108">
        <f>+'[11]Dist Ed All Races'!J49</f>
        <v>0</v>
      </c>
      <c r="K49" s="133">
        <f>+'[12]Dist Ed All Races'!K49</f>
        <v>0</v>
      </c>
    </row>
    <row r="50" spans="1:11" ht="13" customHeight="1">
      <c r="A50" s="1" t="str">
        <f>+'[11]Dist Ed All Races'!A50</f>
        <v>South Dakota</v>
      </c>
      <c r="B50" s="108">
        <f>+'[11]Dist Ed All Races'!B50</f>
        <v>0</v>
      </c>
      <c r="C50" s="108">
        <f>+'[11]Dist Ed All Races'!C50</f>
        <v>0</v>
      </c>
      <c r="D50" s="108">
        <f>+'[11]Dist Ed All Races'!D50</f>
        <v>0</v>
      </c>
      <c r="E50" s="108">
        <f>+'[11]Dist Ed All Races'!E50</f>
        <v>0</v>
      </c>
      <c r="F50" s="108">
        <f>+'[11]Dist Ed All Races'!F50</f>
        <v>0</v>
      </c>
      <c r="G50" s="108">
        <f>+'[11]Dist Ed All Races'!G50</f>
        <v>0</v>
      </c>
      <c r="H50" s="108">
        <f>+'[11]Dist Ed All Races'!H50</f>
        <v>0</v>
      </c>
      <c r="I50" s="108">
        <f>+'[11]Dist Ed All Races'!I50</f>
        <v>0</v>
      </c>
      <c r="J50" s="108">
        <f>+'[11]Dist Ed All Races'!J50</f>
        <v>0</v>
      </c>
      <c r="K50" s="133">
        <f>+'[12]Dist Ed All Races'!K50</f>
        <v>0</v>
      </c>
    </row>
    <row r="51" spans="1:11" ht="13" customHeight="1">
      <c r="A51" s="3" t="str">
        <f>+'[11]Dist Ed All Races'!A51</f>
        <v>Wisconsin</v>
      </c>
      <c r="B51" s="109">
        <f>+'[11]Dist Ed All Races'!B51</f>
        <v>0</v>
      </c>
      <c r="C51" s="109">
        <f>+'[11]Dist Ed All Races'!C51</f>
        <v>0</v>
      </c>
      <c r="D51" s="109">
        <f>+'[11]Dist Ed All Races'!D51</f>
        <v>0</v>
      </c>
      <c r="E51" s="109">
        <f>+'[11]Dist Ed All Races'!E51</f>
        <v>0</v>
      </c>
      <c r="F51" s="109">
        <f>+'[11]Dist Ed All Races'!F51</f>
        <v>0</v>
      </c>
      <c r="G51" s="109">
        <f>+'[11]Dist Ed All Races'!G51</f>
        <v>0</v>
      </c>
      <c r="H51" s="109">
        <f>+'[11]Dist Ed All Races'!H51</f>
        <v>0</v>
      </c>
      <c r="I51" s="109">
        <f>+'[11]Dist Ed All Races'!I51</f>
        <v>554</v>
      </c>
      <c r="J51" s="109">
        <f>+'[11]Dist Ed All Races'!J51</f>
        <v>722</v>
      </c>
      <c r="K51" s="109">
        <f>+'[12]Dist Ed All Races'!K51</f>
        <v>663</v>
      </c>
    </row>
    <row r="52" spans="1:11" ht="13" customHeight="1">
      <c r="A52" s="1" t="str">
        <f>+'[11]Dist Ed All Races'!A52</f>
        <v>Northeast</v>
      </c>
      <c r="B52" s="107">
        <f>+'[11]Dist Ed All Races'!B52</f>
        <v>1527</v>
      </c>
      <c r="C52" s="107">
        <f>+'[11]Dist Ed All Races'!C52</f>
        <v>46503</v>
      </c>
      <c r="D52" s="107">
        <f>+'[11]Dist Ed All Races'!D52</f>
        <v>59358</v>
      </c>
      <c r="E52" s="107">
        <f>+'[11]Dist Ed All Races'!E52</f>
        <v>61943</v>
      </c>
      <c r="F52" s="107">
        <f>+'[11]Dist Ed All Races'!F52</f>
        <v>63918</v>
      </c>
      <c r="G52" s="107">
        <f>+'[11]Dist Ed All Races'!G52</f>
        <v>68320</v>
      </c>
      <c r="H52" s="107">
        <f>+'[11]Dist Ed All Races'!H52</f>
        <v>63904</v>
      </c>
      <c r="I52" s="107">
        <f>+'[11]Dist Ed All Races'!I52</f>
        <v>56906</v>
      </c>
      <c r="J52" s="107">
        <f>+'[11]Dist Ed All Races'!J52</f>
        <v>51346</v>
      </c>
      <c r="K52" s="130">
        <f>+'[12]Dist Ed All Races'!K52</f>
        <v>32907</v>
      </c>
    </row>
    <row r="53" spans="1:11" s="17" customFormat="1" ht="13" customHeight="1">
      <c r="A53" s="17" t="str">
        <f>+'[11]Dist Ed All Races'!A53</f>
        <v xml:space="preserve">   as a percent of U.S.</v>
      </c>
      <c r="B53" s="95">
        <f>+'[11]Dist Ed All Races'!B53</f>
        <v>0.99266713472189716</v>
      </c>
      <c r="C53" s="95">
        <f>+'[11]Dist Ed All Races'!C53</f>
        <v>9.3419662264507242</v>
      </c>
      <c r="D53" s="95">
        <f>+'[11]Dist Ed All Races'!D53</f>
        <v>18.640773040313285</v>
      </c>
      <c r="E53" s="95">
        <f>+'[11]Dist Ed All Races'!E53</f>
        <v>18.907600218553213</v>
      </c>
      <c r="F53" s="95">
        <f>+'[11]Dist Ed All Races'!F53</f>
        <v>18.542543007165442</v>
      </c>
      <c r="G53" s="95">
        <f>+'[11]Dist Ed All Races'!G53</f>
        <v>16.529325520291486</v>
      </c>
      <c r="H53" s="95">
        <f>+'[11]Dist Ed All Races'!H53</f>
        <v>17.92030869234803</v>
      </c>
      <c r="I53" s="95">
        <f>+'[11]Dist Ed All Races'!I53</f>
        <v>15.869996876533845</v>
      </c>
      <c r="J53" s="95">
        <f>+'[11]Dist Ed All Races'!J53</f>
        <v>12.830565863288228</v>
      </c>
      <c r="K53" s="131">
        <f>+'[12]Dist Ed All Races'!K53</f>
        <v>8.4177271855215192</v>
      </c>
    </row>
    <row r="54" spans="1:11" ht="13" customHeight="1">
      <c r="A54" s="1" t="str">
        <f>+'[11]Dist Ed All Races'!A54</f>
        <v>Connecticut</v>
      </c>
      <c r="B54" s="108">
        <f>+'[11]Dist Ed All Races'!B54</f>
        <v>1527</v>
      </c>
      <c r="C54" s="108">
        <f>+'[11]Dist Ed All Races'!C54</f>
        <v>1954</v>
      </c>
      <c r="D54" s="108">
        <f>+'[11]Dist Ed All Races'!D54</f>
        <v>0</v>
      </c>
      <c r="E54" s="108">
        <f>+'[11]Dist Ed All Races'!E54</f>
        <v>1431</v>
      </c>
      <c r="F54" s="108">
        <f>+'[11]Dist Ed All Races'!F54</f>
        <v>1756</v>
      </c>
      <c r="G54" s="108">
        <f>+'[11]Dist Ed All Races'!G54</f>
        <v>1735</v>
      </c>
      <c r="H54" s="108">
        <f>+'[11]Dist Ed All Races'!H54</f>
        <v>1437</v>
      </c>
      <c r="I54" s="108">
        <f>+'[11]Dist Ed All Races'!I54</f>
        <v>1371</v>
      </c>
      <c r="J54" s="108">
        <f>+'[11]Dist Ed All Races'!J54</f>
        <v>1506</v>
      </c>
      <c r="K54" s="133">
        <f>+'[12]Dist Ed All Races'!K54</f>
        <v>1496</v>
      </c>
    </row>
    <row r="55" spans="1:11" ht="13" customHeight="1">
      <c r="A55" s="1" t="str">
        <f>+'[11]Dist Ed All Races'!A55</f>
        <v>Maine</v>
      </c>
      <c r="B55" s="108">
        <f>+'[11]Dist Ed All Races'!B55</f>
        <v>0</v>
      </c>
      <c r="C55" s="108">
        <f>+'[11]Dist Ed All Races'!C55</f>
        <v>0</v>
      </c>
      <c r="D55" s="108">
        <f>+'[11]Dist Ed All Races'!D55</f>
        <v>0</v>
      </c>
      <c r="E55" s="108">
        <f>+'[11]Dist Ed All Races'!E55</f>
        <v>0</v>
      </c>
      <c r="F55" s="108">
        <f>+'[11]Dist Ed All Races'!F55</f>
        <v>0</v>
      </c>
      <c r="G55" s="108">
        <f>+'[11]Dist Ed All Races'!G55</f>
        <v>0</v>
      </c>
      <c r="H55" s="108">
        <f>+'[11]Dist Ed All Races'!H55</f>
        <v>0</v>
      </c>
      <c r="I55" s="108">
        <f>+'[11]Dist Ed All Races'!I55</f>
        <v>0</v>
      </c>
      <c r="J55" s="108">
        <f>+'[11]Dist Ed All Races'!J55</f>
        <v>0</v>
      </c>
      <c r="K55" s="133">
        <f>+'[12]Dist Ed All Races'!K55</f>
        <v>0</v>
      </c>
    </row>
    <row r="56" spans="1:11" ht="13" customHeight="1">
      <c r="A56" s="1" t="str">
        <f>+'[11]Dist Ed All Races'!A56</f>
        <v>Massachusetts</v>
      </c>
      <c r="B56" s="108">
        <f>+'[11]Dist Ed All Races'!B56</f>
        <v>0</v>
      </c>
      <c r="C56" s="108">
        <f>+'[11]Dist Ed All Races'!C56</f>
        <v>1122</v>
      </c>
      <c r="D56" s="108">
        <f>+'[11]Dist Ed All Races'!D56</f>
        <v>970</v>
      </c>
      <c r="E56" s="108">
        <f>+'[11]Dist Ed All Races'!E56</f>
        <v>702</v>
      </c>
      <c r="F56" s="108">
        <f>+'[11]Dist Ed All Races'!F56</f>
        <v>253</v>
      </c>
      <c r="G56" s="108">
        <f>+'[11]Dist Ed All Races'!G56</f>
        <v>1158</v>
      </c>
      <c r="H56" s="108">
        <f>+'[11]Dist Ed All Races'!H56</f>
        <v>897</v>
      </c>
      <c r="I56" s="108">
        <f>+'[11]Dist Ed All Races'!I56</f>
        <v>954</v>
      </c>
      <c r="J56" s="108">
        <f>+'[11]Dist Ed All Races'!J56</f>
        <v>1007</v>
      </c>
      <c r="K56" s="133">
        <f>+'[12]Dist Ed All Races'!K56</f>
        <v>0</v>
      </c>
    </row>
    <row r="57" spans="1:11" ht="13" customHeight="1">
      <c r="A57" s="1" t="str">
        <f>+'[11]Dist Ed All Races'!A57</f>
        <v>New Hampshire</v>
      </c>
      <c r="B57" s="108">
        <f>+'[11]Dist Ed All Races'!B57</f>
        <v>0</v>
      </c>
      <c r="C57" s="108">
        <f>+'[11]Dist Ed All Races'!C57</f>
        <v>0</v>
      </c>
      <c r="D57" s="108">
        <f>+'[11]Dist Ed All Races'!D57</f>
        <v>0</v>
      </c>
      <c r="E57" s="108">
        <f>+'[11]Dist Ed All Races'!E57</f>
        <v>0</v>
      </c>
      <c r="F57" s="108">
        <f>+'[11]Dist Ed All Races'!F57</f>
        <v>0</v>
      </c>
      <c r="G57" s="108">
        <f>+'[11]Dist Ed All Races'!G57</f>
        <v>0</v>
      </c>
      <c r="H57" s="108">
        <f>+'[11]Dist Ed All Races'!H57</f>
        <v>0</v>
      </c>
      <c r="I57" s="108">
        <f>+'[11]Dist Ed All Races'!I57</f>
        <v>0</v>
      </c>
      <c r="J57" s="108">
        <f>+'[11]Dist Ed All Races'!J57</f>
        <v>0</v>
      </c>
      <c r="K57" s="133">
        <f>+'[12]Dist Ed All Races'!K57</f>
        <v>0</v>
      </c>
    </row>
    <row r="58" spans="1:11" ht="13" customHeight="1">
      <c r="A58" s="1" t="str">
        <f>+'[11]Dist Ed All Races'!A58</f>
        <v>New Jersey</v>
      </c>
      <c r="B58" s="108">
        <f>+'[11]Dist Ed All Races'!B58</f>
        <v>0</v>
      </c>
      <c r="C58" s="108">
        <f>+'[11]Dist Ed All Races'!C58</f>
        <v>0</v>
      </c>
      <c r="D58" s="108">
        <f>+'[11]Dist Ed All Races'!D58</f>
        <v>0</v>
      </c>
      <c r="E58" s="108">
        <f>+'[11]Dist Ed All Races'!E58</f>
        <v>0</v>
      </c>
      <c r="F58" s="108">
        <f>+'[11]Dist Ed All Races'!F58</f>
        <v>0</v>
      </c>
      <c r="G58" s="108">
        <f>+'[11]Dist Ed All Races'!G58</f>
        <v>0</v>
      </c>
      <c r="H58" s="108">
        <f>+'[11]Dist Ed All Races'!H58</f>
        <v>0</v>
      </c>
      <c r="I58" s="108">
        <f>+'[11]Dist Ed All Races'!I58</f>
        <v>0</v>
      </c>
      <c r="J58" s="108">
        <f>+'[11]Dist Ed All Races'!J58</f>
        <v>0</v>
      </c>
      <c r="K58" s="133">
        <f>+'[12]Dist Ed All Races'!K58</f>
        <v>0</v>
      </c>
    </row>
    <row r="59" spans="1:11" ht="13" customHeight="1">
      <c r="A59" s="1" t="str">
        <f>+'[11]Dist Ed All Races'!A59</f>
        <v>New York</v>
      </c>
      <c r="B59" s="108">
        <f>+'[11]Dist Ed All Races'!B59</f>
        <v>0</v>
      </c>
      <c r="C59" s="108">
        <f>+'[11]Dist Ed All Races'!C59</f>
        <v>34377</v>
      </c>
      <c r="D59" s="108">
        <f>+'[11]Dist Ed All Races'!D59</f>
        <v>40418</v>
      </c>
      <c r="E59" s="108">
        <f>+'[11]Dist Ed All Races'!E59</f>
        <v>40575</v>
      </c>
      <c r="F59" s="108">
        <f>+'[11]Dist Ed All Races'!F59</f>
        <v>42795</v>
      </c>
      <c r="G59" s="108">
        <f>+'[11]Dist Ed All Races'!G59</f>
        <v>45798</v>
      </c>
      <c r="H59" s="108">
        <f>+'[11]Dist Ed All Races'!H59</f>
        <v>43849</v>
      </c>
      <c r="I59" s="108">
        <f>+'[11]Dist Ed All Races'!I59</f>
        <v>37323</v>
      </c>
      <c r="J59" s="108">
        <f>+'[11]Dist Ed All Races'!J59</f>
        <v>33773</v>
      </c>
      <c r="K59" s="133">
        <f>+'[12]Dist Ed All Races'!K59</f>
        <v>29794</v>
      </c>
    </row>
    <row r="60" spans="1:11" ht="13" customHeight="1">
      <c r="A60" s="1" t="str">
        <f>+'[11]Dist Ed All Races'!A60</f>
        <v>Pennsylvania</v>
      </c>
      <c r="B60" s="108">
        <f>+'[11]Dist Ed All Races'!B60</f>
        <v>0</v>
      </c>
      <c r="C60" s="108">
        <f>+'[11]Dist Ed All Races'!C60</f>
        <v>8975</v>
      </c>
      <c r="D60" s="108">
        <f>+'[11]Dist Ed All Races'!D60</f>
        <v>17876</v>
      </c>
      <c r="E60" s="108">
        <f>+'[11]Dist Ed All Races'!E60</f>
        <v>19119</v>
      </c>
      <c r="F60" s="108">
        <f>+'[11]Dist Ed All Races'!F60</f>
        <v>18904</v>
      </c>
      <c r="G60" s="108">
        <f>+'[11]Dist Ed All Races'!G60</f>
        <v>19129</v>
      </c>
      <c r="H60" s="108">
        <f>+'[11]Dist Ed All Races'!H60</f>
        <v>16996</v>
      </c>
      <c r="I60" s="108">
        <f>+'[11]Dist Ed All Races'!I60</f>
        <v>16173</v>
      </c>
      <c r="J60" s="108">
        <f>+'[11]Dist Ed All Races'!J60</f>
        <v>13662</v>
      </c>
      <c r="K60" s="133">
        <f>+'[12]Dist Ed All Races'!K60</f>
        <v>0</v>
      </c>
    </row>
    <row r="61" spans="1:11" ht="13" customHeight="1">
      <c r="A61" s="1" t="str">
        <f>+'[11]Dist Ed All Races'!A61</f>
        <v>Rhode Island</v>
      </c>
      <c r="B61" s="108">
        <f>+'[11]Dist Ed All Races'!B61</f>
        <v>0</v>
      </c>
      <c r="C61" s="108">
        <f>+'[11]Dist Ed All Races'!C61</f>
        <v>75</v>
      </c>
      <c r="D61" s="108">
        <f>+'[11]Dist Ed All Races'!D61</f>
        <v>94</v>
      </c>
      <c r="E61" s="108">
        <f>+'[11]Dist Ed All Races'!E61</f>
        <v>116</v>
      </c>
      <c r="F61" s="108">
        <f>+'[11]Dist Ed All Races'!F61</f>
        <v>210</v>
      </c>
      <c r="G61" s="108">
        <f>+'[11]Dist Ed All Races'!G61</f>
        <v>500</v>
      </c>
      <c r="H61" s="108">
        <f>+'[11]Dist Ed All Races'!H61</f>
        <v>725</v>
      </c>
      <c r="I61" s="108">
        <f>+'[11]Dist Ed All Races'!I61</f>
        <v>1085</v>
      </c>
      <c r="J61" s="108">
        <f>+'[11]Dist Ed All Races'!J61</f>
        <v>1398</v>
      </c>
      <c r="K61" s="133">
        <f>+'[12]Dist Ed All Races'!K61</f>
        <v>1617</v>
      </c>
    </row>
    <row r="62" spans="1:11" ht="13" customHeight="1">
      <c r="A62" s="3" t="str">
        <f>+'[11]Dist Ed All Races'!A62</f>
        <v>Vermont</v>
      </c>
      <c r="B62" s="109">
        <f>+'[11]Dist Ed All Races'!B62</f>
        <v>0</v>
      </c>
      <c r="C62" s="109">
        <f>+'[11]Dist Ed All Races'!C62</f>
        <v>0</v>
      </c>
      <c r="D62" s="109">
        <f>+'[11]Dist Ed All Races'!D62</f>
        <v>0</v>
      </c>
      <c r="E62" s="109">
        <f>+'[11]Dist Ed All Races'!E62</f>
        <v>0</v>
      </c>
      <c r="F62" s="109">
        <f>+'[11]Dist Ed All Races'!F62</f>
        <v>0</v>
      </c>
      <c r="G62" s="109">
        <f>+'[11]Dist Ed All Races'!G62</f>
        <v>0</v>
      </c>
      <c r="H62" s="109">
        <f>+'[11]Dist Ed All Races'!H62</f>
        <v>0</v>
      </c>
      <c r="I62" s="109">
        <f>+'[11]Dist Ed All Races'!I62</f>
        <v>0</v>
      </c>
      <c r="J62" s="109">
        <f>+'[11]Dist Ed All Races'!J62</f>
        <v>0</v>
      </c>
      <c r="K62" s="109">
        <f>+'[12]Dist Ed All Races'!K62</f>
        <v>0</v>
      </c>
    </row>
    <row r="63" spans="1:11" ht="13" customHeight="1">
      <c r="A63" s="21" t="str">
        <f>+'[11]Dist Ed All Races'!A63</f>
        <v>District of Columbia</v>
      </c>
      <c r="B63" s="110">
        <f>+'[11]Dist Ed All Races'!B63</f>
        <v>0</v>
      </c>
      <c r="C63" s="110">
        <f>+'[11]Dist Ed All Races'!C63</f>
        <v>3351</v>
      </c>
      <c r="D63" s="110">
        <f>+'[11]Dist Ed All Races'!D63</f>
        <v>0</v>
      </c>
      <c r="E63" s="110">
        <f>+'[11]Dist Ed All Races'!E63</f>
        <v>0</v>
      </c>
      <c r="F63" s="110">
        <f>+'[11]Dist Ed All Races'!F63</f>
        <v>0</v>
      </c>
      <c r="G63" s="110">
        <f>+'[11]Dist Ed All Races'!G63</f>
        <v>0</v>
      </c>
      <c r="H63" s="110">
        <f>+'[11]Dist Ed All Races'!H63</f>
        <v>0</v>
      </c>
      <c r="I63" s="110">
        <f>+'[11]Dist Ed All Races'!I63</f>
        <v>0</v>
      </c>
      <c r="J63" s="110">
        <f>+'[11]Dist Ed All Races'!J63</f>
        <v>0</v>
      </c>
      <c r="K63" s="109">
        <f>+'[12]Dist Ed All Races'!K63</f>
        <v>0</v>
      </c>
    </row>
    <row r="64" spans="1:11" s="23" customFormat="1" ht="13" customHeight="1">
      <c r="B64" s="111"/>
      <c r="C64" s="111"/>
      <c r="D64" s="111"/>
      <c r="E64" s="111"/>
      <c r="F64" s="111"/>
      <c r="G64" s="111"/>
      <c r="H64" s="111"/>
      <c r="I64" s="111"/>
      <c r="J64" s="111"/>
      <c r="K64" s="111"/>
    </row>
    <row r="65" spans="2:11" s="23" customFormat="1" ht="12.5">
      <c r="B65" s="111"/>
      <c r="C65" s="111"/>
      <c r="D65" s="111"/>
      <c r="E65" s="111"/>
      <c r="F65" s="111"/>
      <c r="G65" s="111"/>
      <c r="H65" s="111"/>
      <c r="I65" s="111"/>
      <c r="J65" s="111"/>
      <c r="K65" s="111"/>
    </row>
    <row r="66" spans="2:11" s="23" customFormat="1" ht="12.5">
      <c r="B66" s="111"/>
      <c r="C66" s="111"/>
      <c r="D66" s="111"/>
      <c r="E66" s="111"/>
      <c r="F66" s="111"/>
      <c r="G66" s="111"/>
      <c r="H66" s="111"/>
      <c r="I66" s="111"/>
      <c r="J66" s="111"/>
      <c r="K66" s="111"/>
    </row>
    <row r="67" spans="2:11" s="23" customFormat="1" ht="12.5">
      <c r="B67" s="111"/>
      <c r="C67" s="111"/>
      <c r="D67" s="111"/>
      <c r="E67" s="111"/>
      <c r="F67" s="111"/>
      <c r="G67" s="111"/>
      <c r="H67" s="111"/>
      <c r="I67" s="111"/>
      <c r="J67" s="111"/>
      <c r="K67" s="111"/>
    </row>
    <row r="68" spans="2:11" s="23" customFormat="1" ht="12.5">
      <c r="B68" s="111"/>
      <c r="C68" s="111"/>
      <c r="D68" s="111"/>
      <c r="E68" s="111"/>
      <c r="F68" s="111"/>
      <c r="G68" s="111"/>
      <c r="H68" s="111"/>
      <c r="I68" s="111"/>
      <c r="J68" s="111"/>
      <c r="K68" s="111"/>
    </row>
    <row r="69" spans="2:11" s="23" customFormat="1" ht="12.5">
      <c r="B69" s="111"/>
      <c r="C69" s="111"/>
      <c r="D69" s="111"/>
      <c r="E69" s="111"/>
      <c r="F69" s="111"/>
      <c r="G69" s="111"/>
      <c r="H69" s="111"/>
      <c r="I69" s="111"/>
      <c r="J69" s="111"/>
      <c r="K69" s="111"/>
    </row>
    <row r="70" spans="2:11" s="23" customFormat="1" ht="12.5">
      <c r="B70" s="111"/>
      <c r="C70" s="111"/>
      <c r="D70" s="111"/>
      <c r="E70" s="111"/>
      <c r="F70" s="111"/>
      <c r="G70" s="111"/>
      <c r="H70" s="111"/>
      <c r="I70" s="111"/>
      <c r="J70" s="111"/>
      <c r="K70" s="111"/>
    </row>
    <row r="71" spans="2:11" s="23" customFormat="1" ht="12.5">
      <c r="B71" s="111"/>
      <c r="C71" s="111"/>
      <c r="D71" s="111"/>
      <c r="E71" s="111"/>
      <c r="F71" s="111"/>
      <c r="G71" s="111"/>
      <c r="H71" s="111"/>
      <c r="I71" s="111"/>
      <c r="J71" s="111"/>
      <c r="K71" s="111"/>
    </row>
    <row r="72" spans="2:11" s="23" customFormat="1" ht="12.5">
      <c r="B72" s="111"/>
      <c r="C72" s="111"/>
      <c r="D72" s="111"/>
      <c r="E72" s="111"/>
      <c r="F72" s="111"/>
      <c r="G72" s="111"/>
      <c r="H72" s="111"/>
      <c r="I72" s="111"/>
      <c r="J72" s="111"/>
      <c r="K72" s="111"/>
    </row>
    <row r="73" spans="2:11" s="23" customFormat="1" ht="12.5">
      <c r="B73" s="111"/>
      <c r="C73" s="111"/>
      <c r="D73" s="111"/>
      <c r="E73" s="111"/>
      <c r="F73" s="111"/>
      <c r="G73" s="111"/>
      <c r="H73" s="111"/>
      <c r="I73" s="111"/>
      <c r="J73" s="111"/>
      <c r="K73" s="111"/>
    </row>
    <row r="74" spans="2:11" s="23" customFormat="1" ht="12.5">
      <c r="B74" s="111"/>
      <c r="C74" s="111"/>
      <c r="D74" s="111"/>
      <c r="E74" s="111"/>
      <c r="F74" s="111"/>
      <c r="G74" s="111"/>
      <c r="H74" s="111"/>
      <c r="I74" s="111"/>
      <c r="J74" s="111"/>
      <c r="K74" s="111"/>
    </row>
    <row r="75" spans="2:11" s="23" customFormat="1" ht="12.5">
      <c r="B75" s="111"/>
      <c r="C75" s="111"/>
      <c r="D75" s="111"/>
      <c r="E75" s="111"/>
      <c r="F75" s="111"/>
      <c r="G75" s="111"/>
      <c r="H75" s="111"/>
      <c r="I75" s="111"/>
      <c r="J75" s="111"/>
      <c r="K75" s="111"/>
    </row>
    <row r="76" spans="2:11" s="23" customFormat="1" ht="12.5">
      <c r="B76" s="111"/>
      <c r="C76" s="111"/>
      <c r="D76" s="111"/>
      <c r="E76" s="111"/>
      <c r="F76" s="111"/>
      <c r="G76" s="111"/>
      <c r="H76" s="111"/>
      <c r="I76" s="111"/>
      <c r="J76" s="111"/>
      <c r="K76" s="111"/>
    </row>
    <row r="77" spans="2:11" s="23" customFormat="1" ht="12.5">
      <c r="B77" s="111"/>
      <c r="C77" s="111"/>
      <c r="D77" s="111"/>
      <c r="E77" s="111"/>
      <c r="F77" s="111"/>
      <c r="G77" s="111"/>
      <c r="H77" s="111"/>
      <c r="I77" s="111"/>
      <c r="J77" s="111"/>
      <c r="K77" s="111"/>
    </row>
    <row r="78" spans="2:11" s="23" customFormat="1" ht="12.5">
      <c r="B78" s="111"/>
      <c r="C78" s="111"/>
      <c r="D78" s="111"/>
      <c r="E78" s="111"/>
      <c r="F78" s="111"/>
      <c r="G78" s="111"/>
      <c r="H78" s="111"/>
      <c r="I78" s="111"/>
      <c r="J78" s="111"/>
      <c r="K78" s="111"/>
    </row>
    <row r="79" spans="2:11" s="23" customFormat="1" ht="12.5">
      <c r="B79" s="111"/>
      <c r="C79" s="111"/>
      <c r="D79" s="111"/>
      <c r="E79" s="111"/>
      <c r="F79" s="111"/>
      <c r="G79" s="111"/>
      <c r="H79" s="111"/>
      <c r="I79" s="111"/>
      <c r="J79" s="111"/>
      <c r="K79" s="111"/>
    </row>
    <row r="80" spans="2:11" s="23" customFormat="1" ht="12.5">
      <c r="B80" s="111"/>
      <c r="C80" s="111"/>
      <c r="D80" s="111"/>
      <c r="E80" s="111"/>
      <c r="F80" s="111"/>
      <c r="G80" s="111"/>
      <c r="H80" s="111"/>
      <c r="I80" s="111"/>
      <c r="J80" s="111"/>
      <c r="K80" s="111"/>
    </row>
    <row r="81" spans="2:11" s="23" customFormat="1" ht="12.5">
      <c r="B81" s="111"/>
      <c r="C81" s="111"/>
      <c r="D81" s="111"/>
      <c r="E81" s="111"/>
      <c r="F81" s="111"/>
      <c r="G81" s="111"/>
      <c r="H81" s="111"/>
      <c r="I81" s="111"/>
      <c r="J81" s="111"/>
      <c r="K81" s="111"/>
    </row>
    <row r="82" spans="2:11" s="23" customFormat="1" ht="12.5">
      <c r="B82" s="111"/>
      <c r="C82" s="111"/>
      <c r="D82" s="111"/>
      <c r="E82" s="111"/>
      <c r="F82" s="111"/>
      <c r="G82" s="111"/>
      <c r="H82" s="111"/>
      <c r="I82" s="111"/>
      <c r="J82" s="111"/>
      <c r="K82" s="111"/>
    </row>
    <row r="83" spans="2:11" s="23" customFormat="1" ht="12.5">
      <c r="B83" s="111"/>
      <c r="C83" s="111"/>
      <c r="D83" s="111"/>
      <c r="E83" s="111"/>
      <c r="F83" s="111"/>
      <c r="G83" s="111"/>
      <c r="H83" s="111"/>
      <c r="I83" s="111"/>
      <c r="J83" s="111"/>
      <c r="K83" s="111"/>
    </row>
    <row r="84" spans="2:11" s="23" customFormat="1" ht="12.5">
      <c r="B84" s="111"/>
      <c r="C84" s="111"/>
      <c r="D84" s="111"/>
      <c r="E84" s="111"/>
      <c r="F84" s="111"/>
      <c r="G84" s="111"/>
      <c r="H84" s="111"/>
      <c r="I84" s="111"/>
      <c r="J84" s="111"/>
      <c r="K84" s="111"/>
    </row>
    <row r="85" spans="2:11" s="23" customFormat="1" ht="12.5">
      <c r="B85" s="111"/>
      <c r="C85" s="111"/>
      <c r="D85" s="111"/>
      <c r="E85" s="111"/>
      <c r="F85" s="111"/>
      <c r="G85" s="111"/>
      <c r="H85" s="111"/>
      <c r="I85" s="111"/>
      <c r="J85" s="111"/>
      <c r="K85" s="111"/>
    </row>
    <row r="86" spans="2:11" s="23" customFormat="1" ht="12.5">
      <c r="B86" s="111"/>
      <c r="C86" s="111"/>
      <c r="D86" s="111"/>
      <c r="E86" s="111"/>
      <c r="F86" s="111"/>
      <c r="G86" s="111"/>
      <c r="H86" s="111"/>
      <c r="I86" s="111"/>
      <c r="J86" s="111"/>
      <c r="K86" s="111"/>
    </row>
    <row r="87" spans="2:11" s="23" customFormat="1" ht="12.5">
      <c r="B87" s="111"/>
      <c r="C87" s="111"/>
      <c r="D87" s="111"/>
      <c r="E87" s="111"/>
      <c r="F87" s="111"/>
      <c r="G87" s="111"/>
      <c r="H87" s="111"/>
      <c r="I87" s="111"/>
      <c r="J87" s="111"/>
      <c r="K87" s="111"/>
    </row>
    <row r="88" spans="2:11" s="23" customFormat="1" ht="12.5">
      <c r="B88" s="111"/>
      <c r="C88" s="111"/>
      <c r="D88" s="111"/>
      <c r="E88" s="111"/>
      <c r="F88" s="111"/>
      <c r="G88" s="111"/>
      <c r="H88" s="111"/>
      <c r="I88" s="111"/>
      <c r="J88" s="111"/>
      <c r="K88" s="111"/>
    </row>
    <row r="89" spans="2:11" s="23" customFormat="1" ht="12.5">
      <c r="B89" s="111"/>
      <c r="C89" s="111"/>
      <c r="D89" s="111"/>
      <c r="E89" s="111"/>
      <c r="F89" s="111"/>
      <c r="G89" s="111"/>
      <c r="H89" s="111"/>
      <c r="I89" s="111"/>
      <c r="J89" s="111"/>
      <c r="K89" s="111"/>
    </row>
    <row r="90" spans="2:11" s="23" customFormat="1" ht="12.5">
      <c r="B90" s="111"/>
      <c r="C90" s="111"/>
      <c r="D90" s="111"/>
      <c r="E90" s="111"/>
      <c r="F90" s="111"/>
      <c r="G90" s="111"/>
      <c r="H90" s="111"/>
      <c r="I90" s="111"/>
      <c r="J90" s="111"/>
      <c r="K90" s="111"/>
    </row>
    <row r="91" spans="2:11" s="23" customFormat="1" ht="12.5">
      <c r="B91" s="111"/>
      <c r="C91" s="111"/>
      <c r="D91" s="111"/>
      <c r="E91" s="111"/>
      <c r="F91" s="111"/>
      <c r="G91" s="111"/>
      <c r="H91" s="111"/>
      <c r="I91" s="111"/>
      <c r="J91" s="111"/>
      <c r="K91" s="111"/>
    </row>
    <row r="92" spans="2:11" s="23" customFormat="1" ht="12.5">
      <c r="B92" s="111"/>
      <c r="C92" s="111"/>
      <c r="D92" s="111"/>
      <c r="E92" s="111"/>
      <c r="F92" s="111"/>
      <c r="G92" s="111"/>
      <c r="H92" s="111"/>
      <c r="I92" s="111"/>
      <c r="J92" s="111"/>
      <c r="K92" s="111"/>
    </row>
    <row r="93" spans="2:11" s="23" customFormat="1" ht="12.5">
      <c r="B93" s="111"/>
      <c r="C93" s="111"/>
      <c r="D93" s="111"/>
      <c r="E93" s="111"/>
      <c r="F93" s="111"/>
      <c r="G93" s="111"/>
      <c r="H93" s="111"/>
      <c r="I93" s="111"/>
      <c r="J93" s="111"/>
      <c r="K93" s="111"/>
    </row>
    <row r="94" spans="2:11" s="23" customFormat="1" ht="12.5">
      <c r="B94" s="111"/>
      <c r="C94" s="111"/>
      <c r="D94" s="111"/>
      <c r="E94" s="111"/>
      <c r="F94" s="111"/>
      <c r="G94" s="111"/>
      <c r="H94" s="111"/>
      <c r="I94" s="111"/>
      <c r="J94" s="111"/>
      <c r="K94" s="111"/>
    </row>
    <row r="95" spans="2:11" s="23" customFormat="1" ht="12.5">
      <c r="B95" s="111"/>
      <c r="C95" s="111"/>
      <c r="D95" s="111"/>
      <c r="E95" s="111"/>
      <c r="F95" s="111"/>
      <c r="G95" s="111"/>
      <c r="H95" s="111"/>
      <c r="I95" s="111"/>
      <c r="J95" s="111"/>
      <c r="K95" s="111"/>
    </row>
    <row r="96" spans="2:11" s="23" customFormat="1" ht="12.5">
      <c r="B96" s="111"/>
      <c r="C96" s="111"/>
      <c r="D96" s="111"/>
      <c r="E96" s="111"/>
      <c r="F96" s="111"/>
      <c r="G96" s="111"/>
      <c r="H96" s="111"/>
      <c r="I96" s="111"/>
      <c r="J96" s="111"/>
      <c r="K96" s="111"/>
    </row>
    <row r="97" spans="2:11" s="23" customFormat="1" ht="12.5">
      <c r="B97" s="111"/>
      <c r="C97" s="111"/>
      <c r="D97" s="111"/>
      <c r="E97" s="111"/>
      <c r="F97" s="111"/>
      <c r="G97" s="111"/>
      <c r="H97" s="111"/>
      <c r="I97" s="111"/>
      <c r="J97" s="111"/>
      <c r="K97" s="111"/>
    </row>
    <row r="98" spans="2:11" s="23" customFormat="1" ht="12.5">
      <c r="B98" s="111"/>
      <c r="C98" s="111"/>
      <c r="D98" s="111"/>
      <c r="E98" s="111"/>
      <c r="F98" s="111"/>
      <c r="G98" s="111"/>
      <c r="H98" s="111"/>
      <c r="I98" s="111"/>
      <c r="J98" s="111"/>
      <c r="K98" s="111"/>
    </row>
    <row r="99" spans="2:11" s="23" customFormat="1" ht="12.5">
      <c r="B99" s="111"/>
      <c r="C99" s="111"/>
      <c r="D99" s="111"/>
      <c r="E99" s="111"/>
      <c r="F99" s="111"/>
      <c r="G99" s="111"/>
      <c r="H99" s="111"/>
      <c r="I99" s="111"/>
      <c r="J99" s="111"/>
      <c r="K99" s="111"/>
    </row>
  </sheetData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90033"/>
  </sheetPr>
  <dimension ref="A1:K99"/>
  <sheetViews>
    <sheetView showZeros="0" zoomScale="80" zoomScaleNormal="80" workbookViewId="0">
      <selection activeCell="O27" sqref="O27"/>
    </sheetView>
  </sheetViews>
  <sheetFormatPr defaultColWidth="8.81640625" defaultRowHeight="13" customHeight="1"/>
  <cols>
    <col min="1" max="1" width="23.7265625" style="9" customWidth="1"/>
    <col min="2" max="2" width="12" style="108" customWidth="1"/>
    <col min="3" max="3" width="12" style="112" customWidth="1"/>
    <col min="4" max="11" width="8.81640625" style="112"/>
    <col min="12" max="16384" width="8.81640625" style="1"/>
  </cols>
  <sheetData>
    <row r="1" spans="1:11" s="12" customFormat="1" ht="13" customHeight="1">
      <c r="A1" s="12" t="str">
        <f>+'[11]Dist Ed White'!A1</f>
        <v>Distance Education, Degree-Granting</v>
      </c>
      <c r="B1" s="104">
        <f>+'[11]Dist Ed White'!B1</f>
        <v>0</v>
      </c>
      <c r="C1" s="105"/>
      <c r="D1" s="105"/>
      <c r="E1" s="105"/>
      <c r="F1" s="105"/>
      <c r="G1" s="105"/>
      <c r="H1" s="105"/>
      <c r="I1" s="105"/>
      <c r="J1" s="105"/>
      <c r="K1" s="105"/>
    </row>
    <row r="2" spans="1:11" s="12" customFormat="1" ht="13" customHeight="1">
      <c r="A2" s="9" t="str">
        <f>+'[11]Dist Ed White'!A2</f>
        <v>*Data not defined by IPEDS prior to 2011</v>
      </c>
      <c r="B2" s="104">
        <f>+'[11]Dist Ed White'!B2</f>
        <v>0</v>
      </c>
      <c r="C2" s="105"/>
      <c r="D2" s="105"/>
      <c r="E2" s="105"/>
      <c r="F2" s="105"/>
      <c r="G2" s="105"/>
      <c r="H2" s="105"/>
      <c r="I2" s="105"/>
      <c r="J2" s="105"/>
      <c r="K2" s="105"/>
    </row>
    <row r="3" spans="1:11" s="84" customFormat="1" ht="13" customHeight="1">
      <c r="A3" s="14">
        <f>+'[11]Dist Ed White'!A3</f>
        <v>0</v>
      </c>
      <c r="B3" s="113" t="str">
        <f>+'[11]Dist Ed White'!B3</f>
        <v>2006</v>
      </c>
      <c r="C3" s="113" t="str">
        <f>+'[11]Dist Ed White'!C3</f>
        <v>2011</v>
      </c>
      <c r="D3" s="113" t="str">
        <f>+'[11]Dist Ed White'!D3</f>
        <v>2012</v>
      </c>
      <c r="E3" s="106" t="s">
        <v>78</v>
      </c>
      <c r="F3" s="106" t="s">
        <v>79</v>
      </c>
      <c r="G3" s="106" t="s">
        <v>80</v>
      </c>
      <c r="H3" s="106" t="s">
        <v>81</v>
      </c>
      <c r="I3" s="106" t="s">
        <v>82</v>
      </c>
      <c r="J3" s="106" t="s">
        <v>83</v>
      </c>
      <c r="K3" s="106" t="s">
        <v>84</v>
      </c>
    </row>
    <row r="4" spans="1:11" ht="13" customHeight="1">
      <c r="A4" s="15" t="str">
        <f>+'[11]Dist Ed White'!A4</f>
        <v>50 States and D.C.</v>
      </c>
      <c r="B4" s="93">
        <f>+'[11]Dist Ed White'!B4</f>
        <v>99883</v>
      </c>
      <c r="C4" s="93">
        <f>+'[11]Dist Ed White'!C4</f>
        <v>284817</v>
      </c>
      <c r="D4" s="93">
        <f>+'[11]Dist Ed White'!D4</f>
        <v>184492</v>
      </c>
      <c r="E4" s="93">
        <f>+'[11]Dist Ed White'!E4</f>
        <v>187278</v>
      </c>
      <c r="F4" s="93">
        <f>+'[11]Dist Ed White'!F4</f>
        <v>197289</v>
      </c>
      <c r="G4" s="93">
        <f>+'[11]Dist Ed White'!G4</f>
        <v>220827</v>
      </c>
      <c r="H4" s="93">
        <f>+'[11]Dist Ed White'!H4</f>
        <v>213313</v>
      </c>
      <c r="I4" s="93">
        <f>+'[11]Dist Ed White'!I4</f>
        <v>215366</v>
      </c>
      <c r="J4" s="93">
        <f>+'[11]Dist Ed White'!J4</f>
        <v>235237</v>
      </c>
      <c r="K4" s="132">
        <f>+'[12]Dist Ed White'!K4</f>
        <v>227823</v>
      </c>
    </row>
    <row r="5" spans="1:11" ht="13" customHeight="1">
      <c r="A5" s="1" t="str">
        <f>+'[11]Dist Ed White'!A5</f>
        <v>SREB States</v>
      </c>
      <c r="B5" s="107">
        <f>+'[11]Dist Ed White'!B5</f>
        <v>312</v>
      </c>
      <c r="C5" s="107">
        <f>+'[11]Dist Ed White'!C5</f>
        <v>51140</v>
      </c>
      <c r="D5" s="107">
        <f>+'[11]Dist Ed White'!D5</f>
        <v>43551</v>
      </c>
      <c r="E5" s="107">
        <f>+'[11]Dist Ed White'!E5</f>
        <v>40413</v>
      </c>
      <c r="F5" s="107">
        <f>+'[11]Dist Ed White'!F5</f>
        <v>42101</v>
      </c>
      <c r="G5" s="107">
        <f>+'[11]Dist Ed White'!G5</f>
        <v>50733</v>
      </c>
      <c r="H5" s="107">
        <f>+'[11]Dist Ed White'!H5</f>
        <v>49006</v>
      </c>
      <c r="I5" s="107">
        <f>+'[11]Dist Ed White'!I5</f>
        <v>47060</v>
      </c>
      <c r="J5" s="107">
        <f>+'[11]Dist Ed White'!J5</f>
        <v>44963</v>
      </c>
      <c r="K5" s="130">
        <f>+'[12]Dist Ed White'!K5</f>
        <v>42967</v>
      </c>
    </row>
    <row r="6" spans="1:11" s="17" customFormat="1" ht="13" customHeight="1">
      <c r="A6" s="17" t="str">
        <f>+'[11]Dist Ed White'!A6</f>
        <v xml:space="preserve">   as a percent of U.S.</v>
      </c>
      <c r="B6" s="95">
        <f>+'[11]Dist Ed White'!B6</f>
        <v>0.31236546759708861</v>
      </c>
      <c r="C6" s="95">
        <f>+'[11]Dist Ed White'!C6</f>
        <v>17.955388898836798</v>
      </c>
      <c r="D6" s="95">
        <f>+'[11]Dist Ed White'!D6</f>
        <v>23.605901610909957</v>
      </c>
      <c r="E6" s="95">
        <f>+'[11]Dist Ed White'!E6</f>
        <v>21.579149713260502</v>
      </c>
      <c r="F6" s="95">
        <f>+'[11]Dist Ed White'!F6</f>
        <v>21.339760452939597</v>
      </c>
      <c r="G6" s="95">
        <f>+'[11]Dist Ed White'!G6</f>
        <v>22.974092841907918</v>
      </c>
      <c r="H6" s="95">
        <f>+'[11]Dist Ed White'!H6</f>
        <v>22.973752185755206</v>
      </c>
      <c r="I6" s="95">
        <f>+'[11]Dist Ed White'!I6</f>
        <v>21.851174280062775</v>
      </c>
      <c r="J6" s="95">
        <f>+'[11]Dist Ed White'!J6</f>
        <v>19.113914902842666</v>
      </c>
      <c r="K6" s="131">
        <f>+'[12]Dist Ed White'!K6</f>
        <v>18.859816612018978</v>
      </c>
    </row>
    <row r="7" spans="1:11" ht="13" customHeight="1">
      <c r="A7" s="1" t="str">
        <f>+'[11]Dist Ed White'!A7</f>
        <v>Alabama</v>
      </c>
      <c r="B7" s="108">
        <f>+'[11]Dist Ed White'!B7</f>
        <v>0</v>
      </c>
      <c r="C7" s="108">
        <f>+'[11]Dist Ed White'!C7</f>
        <v>9320</v>
      </c>
      <c r="D7" s="108">
        <f>+'[11]Dist Ed White'!D7</f>
        <v>0</v>
      </c>
      <c r="E7" s="108">
        <f>+'[11]Dist Ed White'!E7</f>
        <v>0</v>
      </c>
      <c r="F7" s="108">
        <f>+'[11]Dist Ed White'!F7</f>
        <v>0</v>
      </c>
      <c r="G7" s="108">
        <f>+'[11]Dist Ed White'!G7</f>
        <v>11448</v>
      </c>
      <c r="H7" s="108">
        <f>+'[11]Dist Ed White'!H7</f>
        <v>11847</v>
      </c>
      <c r="I7" s="108">
        <f>+'[11]Dist Ed White'!I7</f>
        <v>11793</v>
      </c>
      <c r="J7" s="108">
        <f>+'[11]Dist Ed White'!J7</f>
        <v>10463</v>
      </c>
      <c r="K7" s="133">
        <f>+'[12]Dist Ed White'!K7</f>
        <v>9559</v>
      </c>
    </row>
    <row r="8" spans="1:11" ht="13" customHeight="1">
      <c r="A8" s="1" t="str">
        <f>+'[11]Dist Ed White'!A8</f>
        <v>Arkansas</v>
      </c>
      <c r="B8" s="108">
        <f>+'[11]Dist Ed White'!B8</f>
        <v>0</v>
      </c>
      <c r="C8" s="108">
        <f>+'[11]Dist Ed White'!C8</f>
        <v>0</v>
      </c>
      <c r="D8" s="108">
        <f>+'[11]Dist Ed White'!D8</f>
        <v>0</v>
      </c>
      <c r="E8" s="108">
        <f>+'[11]Dist Ed White'!E8</f>
        <v>0</v>
      </c>
      <c r="F8" s="108">
        <f>+'[11]Dist Ed White'!F8</f>
        <v>0</v>
      </c>
      <c r="G8" s="108">
        <f>+'[11]Dist Ed White'!G8</f>
        <v>0</v>
      </c>
      <c r="H8" s="108">
        <f>+'[11]Dist Ed White'!H8</f>
        <v>0</v>
      </c>
      <c r="I8" s="108">
        <f>+'[11]Dist Ed White'!I8</f>
        <v>0</v>
      </c>
      <c r="J8" s="108">
        <f>+'[11]Dist Ed White'!J8</f>
        <v>0</v>
      </c>
      <c r="K8" s="133">
        <f>+'[12]Dist Ed White'!K8</f>
        <v>497</v>
      </c>
    </row>
    <row r="9" spans="1:11" ht="13" customHeight="1">
      <c r="A9" s="1" t="str">
        <f>+'[11]Dist Ed White'!A9</f>
        <v>Delaware</v>
      </c>
      <c r="B9" s="108">
        <f>+'[11]Dist Ed White'!B9</f>
        <v>0</v>
      </c>
      <c r="C9" s="108">
        <f>+'[11]Dist Ed White'!C9</f>
        <v>0</v>
      </c>
      <c r="D9" s="108">
        <f>+'[11]Dist Ed White'!D9</f>
        <v>0</v>
      </c>
      <c r="E9" s="108">
        <f>+'[11]Dist Ed White'!E9</f>
        <v>0</v>
      </c>
      <c r="F9" s="108">
        <f>+'[11]Dist Ed White'!F9</f>
        <v>0</v>
      </c>
      <c r="G9" s="108">
        <f>+'[11]Dist Ed White'!G9</f>
        <v>0</v>
      </c>
      <c r="H9" s="108">
        <f>+'[11]Dist Ed White'!H9</f>
        <v>0</v>
      </c>
      <c r="I9" s="108">
        <f>+'[11]Dist Ed White'!I9</f>
        <v>0</v>
      </c>
      <c r="J9" s="108">
        <f>+'[11]Dist Ed White'!J9</f>
        <v>0</v>
      </c>
      <c r="K9" s="133">
        <f>+'[12]Dist Ed White'!K9</f>
        <v>0</v>
      </c>
    </row>
    <row r="10" spans="1:11" ht="13" customHeight="1">
      <c r="A10" s="1" t="str">
        <f>+'[11]Dist Ed White'!A10</f>
        <v>Florida</v>
      </c>
      <c r="B10" s="108">
        <f>+'[11]Dist Ed White'!B10</f>
        <v>0</v>
      </c>
      <c r="C10" s="108">
        <f>+'[11]Dist Ed White'!C10</f>
        <v>1073</v>
      </c>
      <c r="D10" s="108">
        <f>+'[11]Dist Ed White'!D10</f>
        <v>2727</v>
      </c>
      <c r="E10" s="108">
        <f>+'[11]Dist Ed White'!E10</f>
        <v>2529</v>
      </c>
      <c r="F10" s="108">
        <f>+'[11]Dist Ed White'!F10</f>
        <v>2778</v>
      </c>
      <c r="G10" s="108">
        <f>+'[11]Dist Ed White'!G10</f>
        <v>2989</v>
      </c>
      <c r="H10" s="108">
        <f>+'[11]Dist Ed White'!H10</f>
        <v>3040</v>
      </c>
      <c r="I10" s="108">
        <f>+'[11]Dist Ed White'!I10</f>
        <v>3231</v>
      </c>
      <c r="J10" s="108">
        <f>+'[11]Dist Ed White'!J10</f>
        <v>3423</v>
      </c>
      <c r="K10" s="133">
        <f>+'[12]Dist Ed White'!K10</f>
        <v>3337</v>
      </c>
    </row>
    <row r="11" spans="1:11" ht="13" customHeight="1">
      <c r="A11" s="1" t="str">
        <f>+'[11]Dist Ed White'!A11</f>
        <v>Georgia</v>
      </c>
      <c r="B11" s="108">
        <f>+'[11]Dist Ed White'!B11</f>
        <v>0</v>
      </c>
      <c r="C11" s="108">
        <f>+'[11]Dist Ed White'!C11</f>
        <v>10430</v>
      </c>
      <c r="D11" s="108">
        <f>+'[11]Dist Ed White'!D11</f>
        <v>6340</v>
      </c>
      <c r="E11" s="108">
        <f>+'[11]Dist Ed White'!E11</f>
        <v>5418</v>
      </c>
      <c r="F11" s="108">
        <f>+'[11]Dist Ed White'!F11</f>
        <v>5421</v>
      </c>
      <c r="G11" s="108">
        <f>+'[11]Dist Ed White'!G11</f>
        <v>4929</v>
      </c>
      <c r="H11" s="108">
        <f>+'[11]Dist Ed White'!H11</f>
        <v>4099</v>
      </c>
      <c r="I11" s="108">
        <f>+'[11]Dist Ed White'!I11</f>
        <v>3374</v>
      </c>
      <c r="J11" s="108">
        <f>+'[11]Dist Ed White'!J11</f>
        <v>2943</v>
      </c>
      <c r="K11" s="133">
        <f>+'[12]Dist Ed White'!K11</f>
        <v>2438</v>
      </c>
    </row>
    <row r="12" spans="1:11" ht="13" customHeight="1">
      <c r="A12" s="1" t="str">
        <f>+'[11]Dist Ed White'!A12</f>
        <v>Kentucky</v>
      </c>
      <c r="B12" s="108">
        <f>+'[11]Dist Ed White'!B12</f>
        <v>312</v>
      </c>
      <c r="C12" s="108">
        <f>+'[11]Dist Ed White'!C12</f>
        <v>1440</v>
      </c>
      <c r="D12" s="108">
        <f>+'[11]Dist Ed White'!D12</f>
        <v>1425</v>
      </c>
      <c r="E12" s="108">
        <f>+'[11]Dist Ed White'!E12</f>
        <v>1379</v>
      </c>
      <c r="F12" s="108">
        <f>+'[11]Dist Ed White'!F12</f>
        <v>1315</v>
      </c>
      <c r="G12" s="108">
        <f>+'[11]Dist Ed White'!G12</f>
        <v>1250</v>
      </c>
      <c r="H12" s="108">
        <f>+'[11]Dist Ed White'!H12</f>
        <v>1380</v>
      </c>
      <c r="I12" s="108">
        <f>+'[11]Dist Ed White'!I12</f>
        <v>1525</v>
      </c>
      <c r="J12" s="108">
        <f>+'[11]Dist Ed White'!J12</f>
        <v>1598</v>
      </c>
      <c r="K12" s="133">
        <f>+'[12]Dist Ed White'!K12</f>
        <v>1619</v>
      </c>
    </row>
    <row r="13" spans="1:11" ht="13" customHeight="1">
      <c r="A13" s="1" t="str">
        <f>+'[11]Dist Ed White'!A13</f>
        <v>Louisiana</v>
      </c>
      <c r="B13" s="108">
        <f>+'[11]Dist Ed White'!B13</f>
        <v>0</v>
      </c>
      <c r="C13" s="108">
        <f>+'[11]Dist Ed White'!C13</f>
        <v>0</v>
      </c>
      <c r="D13" s="108">
        <f>+'[11]Dist Ed White'!D13</f>
        <v>0</v>
      </c>
      <c r="E13" s="108">
        <f>+'[11]Dist Ed White'!E13</f>
        <v>0</v>
      </c>
      <c r="F13" s="108">
        <f>+'[11]Dist Ed White'!F13</f>
        <v>0</v>
      </c>
      <c r="G13" s="108">
        <f>+'[11]Dist Ed White'!G13</f>
        <v>0</v>
      </c>
      <c r="H13" s="108">
        <f>+'[11]Dist Ed White'!H13</f>
        <v>0</v>
      </c>
      <c r="I13" s="108">
        <f>+'[11]Dist Ed White'!I13</f>
        <v>0</v>
      </c>
      <c r="J13" s="108">
        <f>+'[11]Dist Ed White'!J13</f>
        <v>0</v>
      </c>
      <c r="K13" s="133">
        <f>+'[12]Dist Ed White'!K13</f>
        <v>0</v>
      </c>
    </row>
    <row r="14" spans="1:11" ht="13" customHeight="1">
      <c r="A14" s="1" t="str">
        <f>+'[11]Dist Ed White'!A14</f>
        <v>Maryland</v>
      </c>
      <c r="B14" s="108">
        <f>+'[11]Dist Ed White'!B14</f>
        <v>0</v>
      </c>
      <c r="C14" s="108">
        <f>+'[11]Dist Ed White'!C14</f>
        <v>0</v>
      </c>
      <c r="D14" s="108">
        <f>+'[11]Dist Ed White'!D14</f>
        <v>0</v>
      </c>
      <c r="E14" s="108">
        <f>+'[11]Dist Ed White'!E14</f>
        <v>0</v>
      </c>
      <c r="F14" s="108">
        <f>+'[11]Dist Ed White'!F14</f>
        <v>0</v>
      </c>
      <c r="G14" s="108">
        <f>+'[11]Dist Ed White'!G14</f>
        <v>0</v>
      </c>
      <c r="H14" s="108">
        <f>+'[11]Dist Ed White'!H14</f>
        <v>0</v>
      </c>
      <c r="I14" s="108">
        <f>+'[11]Dist Ed White'!I14</f>
        <v>0</v>
      </c>
      <c r="J14" s="108">
        <f>+'[11]Dist Ed White'!J14</f>
        <v>0</v>
      </c>
      <c r="K14" s="133">
        <f>+'[12]Dist Ed White'!K14</f>
        <v>0</v>
      </c>
    </row>
    <row r="15" spans="1:11" ht="13" customHeight="1">
      <c r="A15" s="1" t="str">
        <f>+'[11]Dist Ed White'!A15</f>
        <v>Mississippi</v>
      </c>
      <c r="B15" s="108">
        <f>+'[11]Dist Ed White'!B15</f>
        <v>0</v>
      </c>
      <c r="C15" s="108">
        <f>+'[11]Dist Ed White'!C15</f>
        <v>0</v>
      </c>
      <c r="D15" s="108">
        <f>+'[11]Dist Ed White'!D15</f>
        <v>0</v>
      </c>
      <c r="E15" s="108">
        <f>+'[11]Dist Ed White'!E15</f>
        <v>0</v>
      </c>
      <c r="F15" s="108">
        <f>+'[11]Dist Ed White'!F15</f>
        <v>0</v>
      </c>
      <c r="G15" s="108">
        <f>+'[11]Dist Ed White'!G15</f>
        <v>0</v>
      </c>
      <c r="H15" s="108">
        <f>+'[11]Dist Ed White'!H15</f>
        <v>0</v>
      </c>
      <c r="I15" s="108">
        <f>+'[11]Dist Ed White'!I15</f>
        <v>0</v>
      </c>
      <c r="J15" s="108">
        <f>+'[11]Dist Ed White'!J15</f>
        <v>0</v>
      </c>
      <c r="K15" s="133">
        <f>+'[12]Dist Ed White'!K15</f>
        <v>0</v>
      </c>
    </row>
    <row r="16" spans="1:11" ht="13" customHeight="1">
      <c r="A16" s="1" t="str">
        <f>+'[11]Dist Ed White'!A16</f>
        <v>North Carolina</v>
      </c>
      <c r="B16" s="108">
        <f>+'[11]Dist Ed White'!B16</f>
        <v>0</v>
      </c>
      <c r="C16" s="108">
        <f>+'[11]Dist Ed White'!C16</f>
        <v>0</v>
      </c>
      <c r="D16" s="108">
        <f>+'[11]Dist Ed White'!D16</f>
        <v>0</v>
      </c>
      <c r="E16" s="108">
        <f>+'[11]Dist Ed White'!E16</f>
        <v>0</v>
      </c>
      <c r="F16" s="108">
        <f>+'[11]Dist Ed White'!F16</f>
        <v>0</v>
      </c>
      <c r="G16" s="108">
        <f>+'[11]Dist Ed White'!G16</f>
        <v>0</v>
      </c>
      <c r="H16" s="108">
        <f>+'[11]Dist Ed White'!H16</f>
        <v>0</v>
      </c>
      <c r="I16" s="108">
        <f>+'[11]Dist Ed White'!I16</f>
        <v>0</v>
      </c>
      <c r="J16" s="108">
        <f>+'[11]Dist Ed White'!J16</f>
        <v>20</v>
      </c>
      <c r="K16" s="133">
        <f>+'[12]Dist Ed White'!K16</f>
        <v>17</v>
      </c>
    </row>
    <row r="17" spans="1:11" ht="13" customHeight="1">
      <c r="A17" s="1" t="str">
        <f>+'[11]Dist Ed White'!A17</f>
        <v>Oklahoma</v>
      </c>
      <c r="B17" s="108">
        <f>+'[11]Dist Ed White'!B17</f>
        <v>0</v>
      </c>
      <c r="C17" s="108">
        <f>+'[11]Dist Ed White'!C17</f>
        <v>0</v>
      </c>
      <c r="D17" s="108">
        <f>+'[11]Dist Ed White'!D17</f>
        <v>0</v>
      </c>
      <c r="E17" s="108">
        <f>+'[11]Dist Ed White'!E17</f>
        <v>0</v>
      </c>
      <c r="F17" s="108">
        <f>+'[11]Dist Ed White'!F17</f>
        <v>0</v>
      </c>
      <c r="G17" s="108">
        <f>+'[11]Dist Ed White'!G17</f>
        <v>0</v>
      </c>
      <c r="H17" s="108">
        <f>+'[11]Dist Ed White'!H17</f>
        <v>0</v>
      </c>
      <c r="I17" s="108">
        <f>+'[11]Dist Ed White'!I17</f>
        <v>0</v>
      </c>
      <c r="J17" s="108">
        <f>+'[11]Dist Ed White'!J17</f>
        <v>0</v>
      </c>
      <c r="K17" s="133">
        <f>+'[12]Dist Ed White'!K17</f>
        <v>0</v>
      </c>
    </row>
    <row r="18" spans="1:11" ht="13" customHeight="1">
      <c r="A18" s="1" t="str">
        <f>+'[11]Dist Ed White'!A18</f>
        <v>South Carolina</v>
      </c>
      <c r="B18" s="108">
        <f>+'[11]Dist Ed White'!B18</f>
        <v>0</v>
      </c>
      <c r="C18" s="108">
        <f>+'[11]Dist Ed White'!C18</f>
        <v>0</v>
      </c>
      <c r="D18" s="108">
        <f>+'[11]Dist Ed White'!D18</f>
        <v>0</v>
      </c>
      <c r="E18" s="108">
        <f>+'[11]Dist Ed White'!E18</f>
        <v>0</v>
      </c>
      <c r="F18" s="108">
        <f>+'[11]Dist Ed White'!F18</f>
        <v>0</v>
      </c>
      <c r="G18" s="108">
        <f>+'[11]Dist Ed White'!G18</f>
        <v>0</v>
      </c>
      <c r="H18" s="108">
        <f>+'[11]Dist Ed White'!H18</f>
        <v>0</v>
      </c>
      <c r="I18" s="108">
        <f>+'[11]Dist Ed White'!I18</f>
        <v>0</v>
      </c>
      <c r="J18" s="108">
        <f>+'[11]Dist Ed White'!J18</f>
        <v>0</v>
      </c>
      <c r="K18" s="133">
        <f>+'[12]Dist Ed White'!K18</f>
        <v>0</v>
      </c>
    </row>
    <row r="19" spans="1:11" ht="13" customHeight="1">
      <c r="A19" s="1" t="str">
        <f>+'[11]Dist Ed White'!A19</f>
        <v>Tennessee</v>
      </c>
      <c r="B19" s="108">
        <f>+'[11]Dist Ed White'!B19</f>
        <v>0</v>
      </c>
      <c r="C19" s="108">
        <f>+'[11]Dist Ed White'!C19</f>
        <v>0</v>
      </c>
      <c r="D19" s="108">
        <f>+'[11]Dist Ed White'!D19</f>
        <v>0</v>
      </c>
      <c r="E19" s="108">
        <f>+'[11]Dist Ed White'!E19</f>
        <v>0</v>
      </c>
      <c r="F19" s="108">
        <f>+'[11]Dist Ed White'!F19</f>
        <v>0</v>
      </c>
      <c r="G19" s="108">
        <f>+'[11]Dist Ed White'!G19</f>
        <v>0</v>
      </c>
      <c r="H19" s="108">
        <f>+'[11]Dist Ed White'!H19</f>
        <v>165</v>
      </c>
      <c r="I19" s="108">
        <f>+'[11]Dist Ed White'!I19</f>
        <v>125</v>
      </c>
      <c r="J19" s="108">
        <f>+'[11]Dist Ed White'!J19</f>
        <v>101</v>
      </c>
      <c r="K19" s="133">
        <f>+'[12]Dist Ed White'!K19</f>
        <v>112</v>
      </c>
    </row>
    <row r="20" spans="1:11" ht="13" customHeight="1">
      <c r="A20" s="1" t="str">
        <f>+'[11]Dist Ed White'!A20</f>
        <v>Texas</v>
      </c>
      <c r="B20" s="108">
        <f>+'[11]Dist Ed White'!B20</f>
        <v>0</v>
      </c>
      <c r="C20" s="108">
        <f>+'[11]Dist Ed White'!C20</f>
        <v>0</v>
      </c>
      <c r="D20" s="108">
        <f>+'[11]Dist Ed White'!D20</f>
        <v>0</v>
      </c>
      <c r="E20" s="108">
        <f>+'[11]Dist Ed White'!E20</f>
        <v>0</v>
      </c>
      <c r="F20" s="108">
        <f>+'[11]Dist Ed White'!F20</f>
        <v>0</v>
      </c>
      <c r="G20" s="108">
        <f>+'[11]Dist Ed White'!G20</f>
        <v>100</v>
      </c>
      <c r="H20" s="108">
        <f>+'[11]Dist Ed White'!H20</f>
        <v>155</v>
      </c>
      <c r="I20" s="108">
        <f>+'[11]Dist Ed White'!I20</f>
        <v>144</v>
      </c>
      <c r="J20" s="108">
        <f>+'[11]Dist Ed White'!J20</f>
        <v>222</v>
      </c>
      <c r="K20" s="133">
        <f>+'[12]Dist Ed White'!K20</f>
        <v>198</v>
      </c>
    </row>
    <row r="21" spans="1:11" ht="13" customHeight="1">
      <c r="A21" s="1" t="str">
        <f>+'[11]Dist Ed White'!A21</f>
        <v>Virginia</v>
      </c>
      <c r="B21" s="108">
        <f>+'[11]Dist Ed White'!B21</f>
        <v>0</v>
      </c>
      <c r="C21" s="108">
        <f>+'[11]Dist Ed White'!C21</f>
        <v>0</v>
      </c>
      <c r="D21" s="108">
        <f>+'[11]Dist Ed White'!D21</f>
        <v>0</v>
      </c>
      <c r="E21" s="108">
        <f>+'[11]Dist Ed White'!E21</f>
        <v>0</v>
      </c>
      <c r="F21" s="108">
        <f>+'[11]Dist Ed White'!F21</f>
        <v>0</v>
      </c>
      <c r="G21" s="108">
        <f>+'[11]Dist Ed White'!G21</f>
        <v>0</v>
      </c>
      <c r="H21" s="108">
        <f>+'[11]Dist Ed White'!H21</f>
        <v>0</v>
      </c>
      <c r="I21" s="108">
        <f>+'[11]Dist Ed White'!I21</f>
        <v>0</v>
      </c>
      <c r="J21" s="108">
        <f>+'[11]Dist Ed White'!J21</f>
        <v>0</v>
      </c>
      <c r="K21" s="133">
        <f>+'[12]Dist Ed White'!K21</f>
        <v>0</v>
      </c>
    </row>
    <row r="22" spans="1:11" ht="13" customHeight="1">
      <c r="A22" s="3" t="str">
        <f>+'[11]Dist Ed White'!A22</f>
        <v>West Virginia</v>
      </c>
      <c r="B22" s="109">
        <f>+'[11]Dist Ed White'!B22</f>
        <v>0</v>
      </c>
      <c r="C22" s="109">
        <f>+'[11]Dist Ed White'!C22</f>
        <v>28877</v>
      </c>
      <c r="D22" s="109">
        <f>+'[11]Dist Ed White'!D22</f>
        <v>33059</v>
      </c>
      <c r="E22" s="109">
        <f>+'[11]Dist Ed White'!E22</f>
        <v>31087</v>
      </c>
      <c r="F22" s="109">
        <f>+'[11]Dist Ed White'!F22</f>
        <v>32587</v>
      </c>
      <c r="G22" s="109">
        <f>+'[11]Dist Ed White'!G22</f>
        <v>30017</v>
      </c>
      <c r="H22" s="109">
        <f>+'[11]Dist Ed White'!H22</f>
        <v>28320</v>
      </c>
      <c r="I22" s="109">
        <f>+'[11]Dist Ed White'!I22</f>
        <v>26868</v>
      </c>
      <c r="J22" s="109">
        <f>+'[11]Dist Ed White'!J22</f>
        <v>26193</v>
      </c>
      <c r="K22" s="109">
        <f>+'[12]Dist Ed White'!K22</f>
        <v>25190</v>
      </c>
    </row>
    <row r="23" spans="1:11" ht="13" customHeight="1">
      <c r="A23" s="1" t="str">
        <f>+'[11]Dist Ed White'!A23</f>
        <v>West</v>
      </c>
      <c r="B23" s="107">
        <f>+'[11]Dist Ed White'!B23</f>
        <v>72389</v>
      </c>
      <c r="C23" s="107">
        <f>+'[11]Dist Ed White'!C23</f>
        <v>170013</v>
      </c>
      <c r="D23" s="107">
        <f>+'[11]Dist Ed White'!D23</f>
        <v>57697</v>
      </c>
      <c r="E23" s="107">
        <f>+'[11]Dist Ed White'!E23</f>
        <v>63704</v>
      </c>
      <c r="F23" s="107">
        <f>+'[11]Dist Ed White'!F23</f>
        <v>72619</v>
      </c>
      <c r="G23" s="107">
        <f>+'[11]Dist Ed White'!G23</f>
        <v>88293</v>
      </c>
      <c r="H23" s="107">
        <f>+'[11]Dist Ed White'!H23</f>
        <v>83108</v>
      </c>
      <c r="I23" s="107">
        <f>+'[11]Dist Ed White'!I23</f>
        <v>92724</v>
      </c>
      <c r="J23" s="107">
        <f>+'[11]Dist Ed White'!J23</f>
        <v>117673</v>
      </c>
      <c r="K23" s="130">
        <f>+'[12]Dist Ed White'!K23</f>
        <v>127426</v>
      </c>
    </row>
    <row r="24" spans="1:11" s="17" customFormat="1" ht="13" customHeight="1">
      <c r="A24" s="17" t="str">
        <f>+'[11]Dist Ed White'!A24</f>
        <v xml:space="preserve">   as a percent of U.S.</v>
      </c>
      <c r="B24" s="95">
        <f>+'[11]Dist Ed White'!B24</f>
        <v>72.473794339377079</v>
      </c>
      <c r="C24" s="95">
        <f>+'[11]Dist Ed White'!C24</f>
        <v>59.692012766091906</v>
      </c>
      <c r="D24" s="95">
        <f>+'[11]Dist Ed White'!D24</f>
        <v>31.27344275090519</v>
      </c>
      <c r="E24" s="95">
        <f>+'[11]Dist Ed White'!E24</f>
        <v>34.015741304371048</v>
      </c>
      <c r="F24" s="95">
        <f>+'[11]Dist Ed White'!F24</f>
        <v>36.808438382271689</v>
      </c>
      <c r="G24" s="95">
        <f>+'[11]Dist Ed White'!G24</f>
        <v>39.982882527951745</v>
      </c>
      <c r="H24" s="95">
        <f>+'[11]Dist Ed White'!H24</f>
        <v>38.960588431084837</v>
      </c>
      <c r="I24" s="95">
        <f>+'[11]Dist Ed White'!I24</f>
        <v>43.05414968007949</v>
      </c>
      <c r="J24" s="95">
        <f>+'[11]Dist Ed White'!J24</f>
        <v>50.02316812406211</v>
      </c>
      <c r="K24" s="131">
        <f>+'[12]Dist Ed White'!K24</f>
        <v>55.9320173994724</v>
      </c>
    </row>
    <row r="25" spans="1:11" ht="13" customHeight="1">
      <c r="A25" s="1" t="str">
        <f>+'[11]Dist Ed White'!A25</f>
        <v>Alaska</v>
      </c>
      <c r="B25" s="108">
        <f>+'[11]Dist Ed White'!B25</f>
        <v>0</v>
      </c>
      <c r="C25" s="108">
        <f>+'[11]Dist Ed White'!C25</f>
        <v>0</v>
      </c>
      <c r="D25" s="108">
        <f>+'[11]Dist Ed White'!D25</f>
        <v>0</v>
      </c>
      <c r="E25" s="108">
        <f>+'[11]Dist Ed White'!E25</f>
        <v>0</v>
      </c>
      <c r="F25" s="108">
        <f>+'[11]Dist Ed White'!F25</f>
        <v>0</v>
      </c>
      <c r="G25" s="108">
        <f>+'[11]Dist Ed White'!G25</f>
        <v>0</v>
      </c>
      <c r="H25" s="108">
        <f>+'[11]Dist Ed White'!H25</f>
        <v>0</v>
      </c>
      <c r="I25" s="108">
        <f>+'[11]Dist Ed White'!I25</f>
        <v>0</v>
      </c>
      <c r="J25" s="108">
        <f>+'[11]Dist Ed White'!J25</f>
        <v>0</v>
      </c>
      <c r="K25" s="130">
        <f>+'[12]Dist Ed White'!K25</f>
        <v>0</v>
      </c>
    </row>
    <row r="26" spans="1:11" ht="13" customHeight="1">
      <c r="A26" s="1" t="str">
        <f>+'[11]Dist Ed White'!A26</f>
        <v>Arizona</v>
      </c>
      <c r="B26" s="108">
        <f>+'[11]Dist Ed White'!B26</f>
        <v>56950</v>
      </c>
      <c r="C26" s="108">
        <f>+'[11]Dist Ed White'!C26</f>
        <v>132184</v>
      </c>
      <c r="D26" s="108">
        <f>+'[11]Dist Ed White'!D26</f>
        <v>8694</v>
      </c>
      <c r="E26" s="108">
        <f>+'[11]Dist Ed White'!E26</f>
        <v>10088</v>
      </c>
      <c r="F26" s="108">
        <f>+'[11]Dist Ed White'!F26</f>
        <v>10187</v>
      </c>
      <c r="G26" s="108">
        <f>+'[11]Dist Ed White'!G26</f>
        <v>9229</v>
      </c>
      <c r="H26" s="108">
        <f>+'[11]Dist Ed White'!H26</f>
        <v>4681</v>
      </c>
      <c r="I26" s="108">
        <f>+'[11]Dist Ed White'!I26</f>
        <v>4557</v>
      </c>
      <c r="J26" s="108">
        <f>+'[11]Dist Ed White'!J26</f>
        <v>1715</v>
      </c>
      <c r="K26" s="133">
        <f>+'[12]Dist Ed White'!K26</f>
        <v>4264</v>
      </c>
    </row>
    <row r="27" spans="1:11" ht="13" customHeight="1">
      <c r="A27" s="1" t="str">
        <f>+'[11]Dist Ed White'!A27</f>
        <v>California</v>
      </c>
      <c r="B27" s="108">
        <f>+'[11]Dist Ed White'!B27</f>
        <v>313</v>
      </c>
      <c r="C27" s="108">
        <f>+'[11]Dist Ed White'!C27</f>
        <v>1879</v>
      </c>
      <c r="D27" s="108">
        <f>+'[11]Dist Ed White'!D27</f>
        <v>3044</v>
      </c>
      <c r="E27" s="108">
        <f>+'[11]Dist Ed White'!E27</f>
        <v>3282</v>
      </c>
      <c r="F27" s="108">
        <f>+'[11]Dist Ed White'!F27</f>
        <v>2604</v>
      </c>
      <c r="G27" s="108">
        <f>+'[11]Dist Ed White'!G27</f>
        <v>3870</v>
      </c>
      <c r="H27" s="108">
        <f>+'[11]Dist Ed White'!H27</f>
        <v>6261</v>
      </c>
      <c r="I27" s="108">
        <f>+'[11]Dist Ed White'!I27</f>
        <v>5992</v>
      </c>
      <c r="J27" s="108">
        <f>+'[11]Dist Ed White'!J27</f>
        <v>19994</v>
      </c>
      <c r="K27" s="133">
        <f>+'[12]Dist Ed White'!K27</f>
        <v>20143</v>
      </c>
    </row>
    <row r="28" spans="1:11" ht="13" customHeight="1">
      <c r="A28" s="1" t="str">
        <f>+'[11]Dist Ed White'!A28</f>
        <v>Colorado</v>
      </c>
      <c r="B28" s="108">
        <f>+'[11]Dist Ed White'!B28</f>
        <v>10491</v>
      </c>
      <c r="C28" s="108">
        <f>+'[11]Dist Ed White'!C28</f>
        <v>14289</v>
      </c>
      <c r="D28" s="108">
        <f>+'[11]Dist Ed White'!D28</f>
        <v>16211</v>
      </c>
      <c r="E28" s="108">
        <f>+'[11]Dist Ed White'!E28</f>
        <v>15837</v>
      </c>
      <c r="F28" s="108">
        <f>+'[11]Dist Ed White'!F28</f>
        <v>17261</v>
      </c>
      <c r="G28" s="108">
        <f>+'[11]Dist Ed White'!G28</f>
        <v>18849</v>
      </c>
      <c r="H28" s="108">
        <f>+'[11]Dist Ed White'!H28</f>
        <v>10887</v>
      </c>
      <c r="I28" s="108">
        <f>+'[11]Dist Ed White'!I28</f>
        <v>11293</v>
      </c>
      <c r="J28" s="108">
        <f>+'[11]Dist Ed White'!J28</f>
        <v>10195</v>
      </c>
      <c r="K28" s="133">
        <f>+'[12]Dist Ed White'!K28</f>
        <v>10438</v>
      </c>
    </row>
    <row r="29" spans="1:11" ht="13" customHeight="1">
      <c r="A29" s="1" t="str">
        <f>+'[11]Dist Ed White'!A29</f>
        <v>Hawaii</v>
      </c>
      <c r="B29" s="108">
        <f>+'[11]Dist Ed White'!B29</f>
        <v>0</v>
      </c>
      <c r="C29" s="108">
        <f>+'[11]Dist Ed White'!C29</f>
        <v>0</v>
      </c>
      <c r="D29" s="108">
        <f>+'[11]Dist Ed White'!D29</f>
        <v>0</v>
      </c>
      <c r="E29" s="108">
        <f>+'[11]Dist Ed White'!E29</f>
        <v>0</v>
      </c>
      <c r="F29" s="108">
        <f>+'[11]Dist Ed White'!F29</f>
        <v>0</v>
      </c>
      <c r="G29" s="108">
        <f>+'[11]Dist Ed White'!G29</f>
        <v>0</v>
      </c>
      <c r="H29" s="108">
        <f>+'[11]Dist Ed White'!H29</f>
        <v>0</v>
      </c>
      <c r="I29" s="108">
        <f>+'[11]Dist Ed White'!I29</f>
        <v>0</v>
      </c>
      <c r="J29" s="108">
        <f>+'[11]Dist Ed White'!J29</f>
        <v>0</v>
      </c>
      <c r="K29" s="133">
        <f>+'[12]Dist Ed White'!K29</f>
        <v>0</v>
      </c>
    </row>
    <row r="30" spans="1:11" ht="13" customHeight="1">
      <c r="A30" s="1" t="str">
        <f>+'[11]Dist Ed White'!A30</f>
        <v>Idaho</v>
      </c>
      <c r="B30" s="108">
        <f>+'[11]Dist Ed White'!B30</f>
        <v>0</v>
      </c>
      <c r="C30" s="108">
        <f>+'[11]Dist Ed White'!C30</f>
        <v>0</v>
      </c>
      <c r="D30" s="108">
        <f>+'[11]Dist Ed White'!D30</f>
        <v>0</v>
      </c>
      <c r="E30" s="108">
        <f>+'[11]Dist Ed White'!E30</f>
        <v>0</v>
      </c>
      <c r="F30" s="108">
        <f>+'[11]Dist Ed White'!F30</f>
        <v>0</v>
      </c>
      <c r="G30" s="108">
        <f>+'[11]Dist Ed White'!G30</f>
        <v>0</v>
      </c>
      <c r="H30" s="108">
        <f>+'[11]Dist Ed White'!H30</f>
        <v>0</v>
      </c>
      <c r="I30" s="108">
        <f>+'[11]Dist Ed White'!I30</f>
        <v>0</v>
      </c>
      <c r="J30" s="108">
        <f>+'[11]Dist Ed White'!J30</f>
        <v>0</v>
      </c>
      <c r="K30" s="133">
        <f>+'[12]Dist Ed White'!K30</f>
        <v>0</v>
      </c>
    </row>
    <row r="31" spans="1:11" ht="13" customHeight="1">
      <c r="A31" s="1" t="str">
        <f>+'[11]Dist Ed White'!A31</f>
        <v>Montana</v>
      </c>
      <c r="B31" s="108">
        <f>+'[11]Dist Ed White'!B31</f>
        <v>0</v>
      </c>
      <c r="C31" s="108">
        <f>+'[11]Dist Ed White'!C31</f>
        <v>0</v>
      </c>
      <c r="D31" s="108">
        <f>+'[11]Dist Ed White'!D31</f>
        <v>0</v>
      </c>
      <c r="E31" s="108">
        <f>+'[11]Dist Ed White'!E31</f>
        <v>0</v>
      </c>
      <c r="F31" s="108">
        <f>+'[11]Dist Ed White'!F31</f>
        <v>0</v>
      </c>
      <c r="G31" s="108">
        <f>+'[11]Dist Ed White'!G31</f>
        <v>0</v>
      </c>
      <c r="H31" s="108">
        <f>+'[11]Dist Ed White'!H31</f>
        <v>0</v>
      </c>
      <c r="I31" s="108">
        <f>+'[11]Dist Ed White'!I31</f>
        <v>0</v>
      </c>
      <c r="J31" s="108">
        <f>+'[11]Dist Ed White'!J31</f>
        <v>0</v>
      </c>
      <c r="K31" s="133">
        <f>+'[12]Dist Ed White'!K31</f>
        <v>0</v>
      </c>
    </row>
    <row r="32" spans="1:11" ht="13" customHeight="1">
      <c r="A32" s="1" t="str">
        <f>+'[11]Dist Ed White'!A32</f>
        <v>Nevada</v>
      </c>
      <c r="B32" s="108">
        <f>+'[11]Dist Ed White'!B32</f>
        <v>0</v>
      </c>
      <c r="C32" s="108">
        <f>+'[11]Dist Ed White'!C32</f>
        <v>0</v>
      </c>
      <c r="D32" s="108">
        <f>+'[11]Dist Ed White'!D32</f>
        <v>0</v>
      </c>
      <c r="E32" s="108">
        <f>+'[11]Dist Ed White'!E32</f>
        <v>0</v>
      </c>
      <c r="F32" s="108">
        <f>+'[11]Dist Ed White'!F32</f>
        <v>0</v>
      </c>
      <c r="G32" s="108">
        <f>+'[11]Dist Ed White'!G32</f>
        <v>0</v>
      </c>
      <c r="H32" s="108">
        <f>+'[11]Dist Ed White'!H32</f>
        <v>0</v>
      </c>
      <c r="I32" s="108">
        <f>+'[11]Dist Ed White'!I32</f>
        <v>0</v>
      </c>
      <c r="J32" s="108">
        <f>+'[11]Dist Ed White'!J32</f>
        <v>0</v>
      </c>
      <c r="K32" s="133">
        <f>+'[12]Dist Ed White'!K32</f>
        <v>0</v>
      </c>
    </row>
    <row r="33" spans="1:11" ht="13" customHeight="1">
      <c r="A33" s="1" t="str">
        <f>+'[11]Dist Ed White'!A33</f>
        <v>New Mexico</v>
      </c>
      <c r="B33" s="108">
        <f>+'[11]Dist Ed White'!B33</f>
        <v>0</v>
      </c>
      <c r="C33" s="108">
        <f>+'[11]Dist Ed White'!C33</f>
        <v>0</v>
      </c>
      <c r="D33" s="108">
        <f>+'[11]Dist Ed White'!D33</f>
        <v>0</v>
      </c>
      <c r="E33" s="108">
        <f>+'[11]Dist Ed White'!E33</f>
        <v>0</v>
      </c>
      <c r="F33" s="108">
        <f>+'[11]Dist Ed White'!F33</f>
        <v>0</v>
      </c>
      <c r="G33" s="108">
        <f>+'[11]Dist Ed White'!G33</f>
        <v>0</v>
      </c>
      <c r="H33" s="108">
        <f>+'[11]Dist Ed White'!H33</f>
        <v>0</v>
      </c>
      <c r="I33" s="108">
        <f>+'[11]Dist Ed White'!I33</f>
        <v>0</v>
      </c>
      <c r="J33" s="108">
        <f>+'[11]Dist Ed White'!J33</f>
        <v>0</v>
      </c>
      <c r="K33" s="133">
        <f>+'[12]Dist Ed White'!K33</f>
        <v>0</v>
      </c>
    </row>
    <row r="34" spans="1:11" ht="13" customHeight="1">
      <c r="A34" s="1" t="str">
        <f>+'[11]Dist Ed White'!A34</f>
        <v>Oregon</v>
      </c>
      <c r="B34" s="108">
        <f>+'[11]Dist Ed White'!B34</f>
        <v>0</v>
      </c>
      <c r="C34" s="108">
        <f>+'[11]Dist Ed White'!C34</f>
        <v>0</v>
      </c>
      <c r="D34" s="108">
        <f>+'[11]Dist Ed White'!D34</f>
        <v>270</v>
      </c>
      <c r="E34" s="108">
        <f>+'[11]Dist Ed White'!E34</f>
        <v>290</v>
      </c>
      <c r="F34" s="108">
        <f>+'[11]Dist Ed White'!F34</f>
        <v>411</v>
      </c>
      <c r="G34" s="108">
        <f>+'[11]Dist Ed White'!G34</f>
        <v>5371</v>
      </c>
      <c r="H34" s="108">
        <f>+'[11]Dist Ed White'!H34</f>
        <v>609</v>
      </c>
      <c r="I34" s="108">
        <f>+'[11]Dist Ed White'!I34</f>
        <v>568</v>
      </c>
      <c r="J34" s="108">
        <f>+'[11]Dist Ed White'!J34</f>
        <v>579</v>
      </c>
      <c r="K34" s="133">
        <f>+'[12]Dist Ed White'!K34</f>
        <v>535</v>
      </c>
    </row>
    <row r="35" spans="1:11" ht="13" customHeight="1">
      <c r="A35" s="1" t="str">
        <f>+'[11]Dist Ed White'!A35</f>
        <v>Utah</v>
      </c>
      <c r="B35" s="108">
        <f>+'[11]Dist Ed White'!B35</f>
        <v>4635</v>
      </c>
      <c r="C35" s="108">
        <f>+'[11]Dist Ed White'!C35</f>
        <v>21661</v>
      </c>
      <c r="D35" s="108">
        <f>+'[11]Dist Ed White'!D35</f>
        <v>29446</v>
      </c>
      <c r="E35" s="108">
        <f>+'[11]Dist Ed White'!E35</f>
        <v>34207</v>
      </c>
      <c r="F35" s="108">
        <f>+'[11]Dist Ed White'!F35</f>
        <v>42156</v>
      </c>
      <c r="G35" s="108">
        <f>+'[11]Dist Ed White'!G35</f>
        <v>50974</v>
      </c>
      <c r="H35" s="108">
        <f>+'[11]Dist Ed White'!H35</f>
        <v>60670</v>
      </c>
      <c r="I35" s="108">
        <f>+'[11]Dist Ed White'!I35</f>
        <v>70314</v>
      </c>
      <c r="J35" s="108">
        <f>+'[11]Dist Ed White'!J35</f>
        <v>85190</v>
      </c>
      <c r="K35" s="133">
        <f>+'[12]Dist Ed White'!K35</f>
        <v>92046</v>
      </c>
    </row>
    <row r="36" spans="1:11" ht="13" customHeight="1">
      <c r="A36" s="1" t="str">
        <f>+'[11]Dist Ed White'!A36</f>
        <v>Washington</v>
      </c>
      <c r="B36" s="108">
        <f>+'[11]Dist Ed White'!B36</f>
        <v>0</v>
      </c>
      <c r="C36" s="108">
        <f>+'[11]Dist Ed White'!C36</f>
        <v>0</v>
      </c>
      <c r="D36" s="108">
        <f>+'[11]Dist Ed White'!D36</f>
        <v>32</v>
      </c>
      <c r="E36" s="108">
        <f>+'[11]Dist Ed White'!E36</f>
        <v>0</v>
      </c>
      <c r="F36" s="108">
        <f>+'[11]Dist Ed White'!F36</f>
        <v>0</v>
      </c>
      <c r="G36" s="108">
        <f>+'[11]Dist Ed White'!G36</f>
        <v>0</v>
      </c>
      <c r="H36" s="108">
        <f>+'[11]Dist Ed White'!H36</f>
        <v>0</v>
      </c>
      <c r="I36" s="108">
        <f>+'[11]Dist Ed White'!I36</f>
        <v>0</v>
      </c>
      <c r="J36" s="108">
        <f>+'[11]Dist Ed White'!J36</f>
        <v>0</v>
      </c>
      <c r="K36" s="133">
        <f>+'[12]Dist Ed White'!K36</f>
        <v>0</v>
      </c>
    </row>
    <row r="37" spans="1:11" ht="13" customHeight="1">
      <c r="A37" s="3" t="str">
        <f>+'[11]Dist Ed White'!A37</f>
        <v>Wyoming</v>
      </c>
      <c r="B37" s="109">
        <f>+'[11]Dist Ed White'!B37</f>
        <v>0</v>
      </c>
      <c r="C37" s="109">
        <f>+'[11]Dist Ed White'!C37</f>
        <v>0</v>
      </c>
      <c r="D37" s="109">
        <f>+'[11]Dist Ed White'!D37</f>
        <v>0</v>
      </c>
      <c r="E37" s="109">
        <f>+'[11]Dist Ed White'!E37</f>
        <v>0</v>
      </c>
      <c r="F37" s="109">
        <f>+'[11]Dist Ed White'!F37</f>
        <v>0</v>
      </c>
      <c r="G37" s="109">
        <f>+'[11]Dist Ed White'!G37</f>
        <v>0</v>
      </c>
      <c r="H37" s="109">
        <f>+'[11]Dist Ed White'!H37</f>
        <v>0</v>
      </c>
      <c r="I37" s="109">
        <f>+'[11]Dist Ed White'!I37</f>
        <v>0</v>
      </c>
      <c r="J37" s="109">
        <f>+'[11]Dist Ed White'!J37</f>
        <v>0</v>
      </c>
      <c r="K37" s="109">
        <f>+'[12]Dist Ed White'!K37</f>
        <v>0</v>
      </c>
    </row>
    <row r="38" spans="1:11" ht="13" customHeight="1">
      <c r="A38" s="1" t="str">
        <f>+'[11]Dist Ed White'!A38</f>
        <v>Midwest</v>
      </c>
      <c r="B38" s="107">
        <f>+'[11]Dist Ed White'!B38</f>
        <v>26018</v>
      </c>
      <c r="C38" s="107">
        <f>+'[11]Dist Ed White'!C38</f>
        <v>32545</v>
      </c>
      <c r="D38" s="107">
        <f>+'[11]Dist Ed White'!D38</f>
        <v>44567</v>
      </c>
      <c r="E38" s="107">
        <f>+'[11]Dist Ed White'!E38</f>
        <v>43046</v>
      </c>
      <c r="F38" s="107">
        <f>+'[11]Dist Ed White'!F38</f>
        <v>41861</v>
      </c>
      <c r="G38" s="107">
        <f>+'[11]Dist Ed White'!G38</f>
        <v>40937</v>
      </c>
      <c r="H38" s="107">
        <f>+'[11]Dist Ed White'!H38</f>
        <v>41244</v>
      </c>
      <c r="I38" s="107">
        <f>+'[11]Dist Ed White'!I38</f>
        <v>39588</v>
      </c>
      <c r="J38" s="107">
        <f>+'[11]Dist Ed White'!J38</f>
        <v>40214</v>
      </c>
      <c r="K38" s="130">
        <f>+'[12]Dist Ed White'!K38</f>
        <v>37866</v>
      </c>
    </row>
    <row r="39" spans="1:11" s="17" customFormat="1" ht="13" customHeight="1">
      <c r="A39" s="17" t="str">
        <f>+'[11]Dist Ed White'!A39</f>
        <v xml:space="preserve">   as a percent of U.S.</v>
      </c>
      <c r="B39" s="95">
        <f>+'[11]Dist Ed White'!B39</f>
        <v>26.048476717759776</v>
      </c>
      <c r="C39" s="95">
        <f>+'[11]Dist Ed White'!C39</f>
        <v>11.426635348311372</v>
      </c>
      <c r="D39" s="95">
        <f>+'[11]Dist Ed White'!D39</f>
        <v>24.156602996335884</v>
      </c>
      <c r="E39" s="95">
        <f>+'[11]Dist Ed White'!E39</f>
        <v>22.985081002573715</v>
      </c>
      <c r="F39" s="95">
        <f>+'[11]Dist Ed White'!F39</f>
        <v>21.218111501401495</v>
      </c>
      <c r="G39" s="95">
        <f>+'[11]Dist Ed White'!G39</f>
        <v>18.538041090989779</v>
      </c>
      <c r="H39" s="95">
        <f>+'[11]Dist Ed White'!H39</f>
        <v>19.33496786412455</v>
      </c>
      <c r="I39" s="95">
        <f>+'[11]Dist Ed White'!I39</f>
        <v>18.381731563942314</v>
      </c>
      <c r="J39" s="95">
        <f>+'[11]Dist Ed White'!J39</f>
        <v>17.095099835485065</v>
      </c>
      <c r="K39" s="131">
        <f>+'[12]Dist Ed White'!K39</f>
        <v>16.620797724549323</v>
      </c>
    </row>
    <row r="40" spans="1:11" ht="13" customHeight="1">
      <c r="A40" s="1" t="str">
        <f>+'[11]Dist Ed White'!A40</f>
        <v>Illinois</v>
      </c>
      <c r="B40" s="108">
        <f>+'[11]Dist Ed White'!B40</f>
        <v>12184</v>
      </c>
      <c r="C40" s="108">
        <f>+'[11]Dist Ed White'!C40</f>
        <v>7132</v>
      </c>
      <c r="D40" s="108">
        <f>+'[11]Dist Ed White'!D40</f>
        <v>5883</v>
      </c>
      <c r="E40" s="108">
        <f>+'[11]Dist Ed White'!E40</f>
        <v>4478</v>
      </c>
      <c r="F40" s="108">
        <f>+'[11]Dist Ed White'!F40</f>
        <v>4085</v>
      </c>
      <c r="G40" s="108">
        <f>+'[11]Dist Ed White'!G40</f>
        <v>3821</v>
      </c>
      <c r="H40" s="108">
        <f>+'[11]Dist Ed White'!H40</f>
        <v>3296</v>
      </c>
      <c r="I40" s="108">
        <f>+'[11]Dist Ed White'!I40</f>
        <v>2850</v>
      </c>
      <c r="J40" s="108">
        <f>+'[11]Dist Ed White'!J40</f>
        <v>2349</v>
      </c>
      <c r="K40" s="130">
        <f>+'[12]Dist Ed White'!K40</f>
        <v>0</v>
      </c>
    </row>
    <row r="41" spans="1:11" ht="13" customHeight="1">
      <c r="A41" s="1" t="str">
        <f>+'[11]Dist Ed White'!A41</f>
        <v>Indiana</v>
      </c>
      <c r="B41" s="108">
        <f>+'[11]Dist Ed White'!B41</f>
        <v>0</v>
      </c>
      <c r="C41" s="108">
        <f>+'[11]Dist Ed White'!C41</f>
        <v>0</v>
      </c>
      <c r="D41" s="108">
        <f>+'[11]Dist Ed White'!D41</f>
        <v>0</v>
      </c>
      <c r="E41" s="108">
        <f>+'[11]Dist Ed White'!E41</f>
        <v>0</v>
      </c>
      <c r="F41" s="108">
        <f>+'[11]Dist Ed White'!F41</f>
        <v>0</v>
      </c>
      <c r="G41" s="108">
        <f>+'[11]Dist Ed White'!G41</f>
        <v>0</v>
      </c>
      <c r="H41" s="108">
        <f>+'[11]Dist Ed White'!H41</f>
        <v>0</v>
      </c>
      <c r="I41" s="108">
        <f>+'[11]Dist Ed White'!I41</f>
        <v>0</v>
      </c>
      <c r="J41" s="108">
        <f>+'[11]Dist Ed White'!J41</f>
        <v>273</v>
      </c>
      <c r="K41" s="133">
        <f>+'[12]Dist Ed White'!K41</f>
        <v>314</v>
      </c>
    </row>
    <row r="42" spans="1:11" ht="13" customHeight="1">
      <c r="A42" s="1" t="str">
        <f>+'[11]Dist Ed White'!A42</f>
        <v>Iowa</v>
      </c>
      <c r="B42" s="108">
        <f>+'[11]Dist Ed White'!B42</f>
        <v>0</v>
      </c>
      <c r="C42" s="108">
        <f>+'[11]Dist Ed White'!C42</f>
        <v>0</v>
      </c>
      <c r="D42" s="108">
        <f>+'[11]Dist Ed White'!D42</f>
        <v>0</v>
      </c>
      <c r="E42" s="108">
        <f>+'[11]Dist Ed White'!E42</f>
        <v>0</v>
      </c>
      <c r="F42" s="108">
        <f>+'[11]Dist Ed White'!F42</f>
        <v>0</v>
      </c>
      <c r="G42" s="108">
        <f>+'[11]Dist Ed White'!G42</f>
        <v>0</v>
      </c>
      <c r="H42" s="108">
        <f>+'[11]Dist Ed White'!H42</f>
        <v>0</v>
      </c>
      <c r="I42" s="108">
        <f>+'[11]Dist Ed White'!I42</f>
        <v>33</v>
      </c>
      <c r="J42" s="108">
        <f>+'[11]Dist Ed White'!J42</f>
        <v>27</v>
      </c>
      <c r="K42" s="133">
        <f>+'[12]Dist Ed White'!K42</f>
        <v>28</v>
      </c>
    </row>
    <row r="43" spans="1:11" ht="13" customHeight="1">
      <c r="A43" s="1" t="str">
        <f>+'[11]Dist Ed White'!A43</f>
        <v>Kansas</v>
      </c>
      <c r="B43" s="108">
        <f>+'[11]Dist Ed White'!B43</f>
        <v>0</v>
      </c>
      <c r="C43" s="108">
        <f>+'[11]Dist Ed White'!C43</f>
        <v>0</v>
      </c>
      <c r="D43" s="108">
        <f>+'[11]Dist Ed White'!D43</f>
        <v>0</v>
      </c>
      <c r="E43" s="108">
        <f>+'[11]Dist Ed White'!E43</f>
        <v>279</v>
      </c>
      <c r="F43" s="108">
        <f>+'[11]Dist Ed White'!F43</f>
        <v>3368</v>
      </c>
      <c r="G43" s="108">
        <f>+'[11]Dist Ed White'!G43</f>
        <v>2965</v>
      </c>
      <c r="H43" s="108">
        <f>+'[11]Dist Ed White'!H43</f>
        <v>2598</v>
      </c>
      <c r="I43" s="108">
        <f>+'[11]Dist Ed White'!I43</f>
        <v>3419</v>
      </c>
      <c r="J43" s="108">
        <f>+'[11]Dist Ed White'!J43</f>
        <v>2907</v>
      </c>
      <c r="K43" s="133">
        <f>+'[12]Dist Ed White'!K43</f>
        <v>2383</v>
      </c>
    </row>
    <row r="44" spans="1:11" ht="13" customHeight="1">
      <c r="A44" s="1" t="str">
        <f>+'[11]Dist Ed White'!A44</f>
        <v>Michigan</v>
      </c>
      <c r="B44" s="108">
        <f>+'[11]Dist Ed White'!B44</f>
        <v>0</v>
      </c>
      <c r="C44" s="108">
        <f>+'[11]Dist Ed White'!C44</f>
        <v>0</v>
      </c>
      <c r="D44" s="108">
        <f>+'[11]Dist Ed White'!D44</f>
        <v>0</v>
      </c>
      <c r="E44" s="108">
        <f>+'[11]Dist Ed White'!E44</f>
        <v>0</v>
      </c>
      <c r="F44" s="108">
        <f>+'[11]Dist Ed White'!F44</f>
        <v>0</v>
      </c>
      <c r="G44" s="108">
        <f>+'[11]Dist Ed White'!G44</f>
        <v>0</v>
      </c>
      <c r="H44" s="108">
        <f>+'[11]Dist Ed White'!H44</f>
        <v>0</v>
      </c>
      <c r="I44" s="108">
        <f>+'[11]Dist Ed White'!I44</f>
        <v>0</v>
      </c>
      <c r="J44" s="108">
        <f>+'[11]Dist Ed White'!J44</f>
        <v>0</v>
      </c>
      <c r="K44" s="133">
        <f>+'[12]Dist Ed White'!K44</f>
        <v>0</v>
      </c>
    </row>
    <row r="45" spans="1:11" ht="13" customHeight="1">
      <c r="A45" s="1" t="str">
        <f>+'[11]Dist Ed White'!A45</f>
        <v>Minnesota</v>
      </c>
      <c r="B45" s="108">
        <f>+'[11]Dist Ed White'!B45</f>
        <v>13834</v>
      </c>
      <c r="C45" s="108">
        <f>+'[11]Dist Ed White'!C45</f>
        <v>20757</v>
      </c>
      <c r="D45" s="108">
        <f>+'[11]Dist Ed White'!D45</f>
        <v>34162</v>
      </c>
      <c r="E45" s="108">
        <f>+'[11]Dist Ed White'!E45</f>
        <v>33838</v>
      </c>
      <c r="F45" s="108">
        <f>+'[11]Dist Ed White'!F45</f>
        <v>34169</v>
      </c>
      <c r="G45" s="108">
        <f>+'[11]Dist Ed White'!G45</f>
        <v>33974</v>
      </c>
      <c r="H45" s="108">
        <f>+'[11]Dist Ed White'!H45</f>
        <v>35010</v>
      </c>
      <c r="I45" s="108">
        <f>+'[11]Dist Ed White'!I45</f>
        <v>32492</v>
      </c>
      <c r="J45" s="108">
        <f>+'[11]Dist Ed White'!J45</f>
        <v>33764</v>
      </c>
      <c r="K45" s="133">
        <f>+'[12]Dist Ed White'!K45</f>
        <v>34367</v>
      </c>
    </row>
    <row r="46" spans="1:11" ht="13" customHeight="1">
      <c r="A46" s="1" t="str">
        <f>+'[11]Dist Ed White'!A46</f>
        <v>Missouri</v>
      </c>
      <c r="B46" s="108">
        <f>+'[11]Dist Ed White'!B46</f>
        <v>0</v>
      </c>
      <c r="C46" s="108">
        <f>+'[11]Dist Ed White'!C46</f>
        <v>4656</v>
      </c>
      <c r="D46" s="108">
        <f>+'[11]Dist Ed White'!D46</f>
        <v>4522</v>
      </c>
      <c r="E46" s="108">
        <f>+'[11]Dist Ed White'!E46</f>
        <v>4451</v>
      </c>
      <c r="F46" s="108">
        <f>+'[11]Dist Ed White'!F46</f>
        <v>239</v>
      </c>
      <c r="G46" s="108">
        <f>+'[11]Dist Ed White'!G46</f>
        <v>177</v>
      </c>
      <c r="H46" s="108">
        <f>+'[11]Dist Ed White'!H46</f>
        <v>340</v>
      </c>
      <c r="I46" s="108">
        <f>+'[11]Dist Ed White'!I46</f>
        <v>468</v>
      </c>
      <c r="J46" s="108">
        <f>+'[11]Dist Ed White'!J46</f>
        <v>259</v>
      </c>
      <c r="K46" s="133">
        <f>+'[12]Dist Ed White'!K46</f>
        <v>205</v>
      </c>
    </row>
    <row r="47" spans="1:11" ht="13" customHeight="1">
      <c r="A47" s="1" t="str">
        <f>+'[11]Dist Ed White'!A47</f>
        <v>Nebraska</v>
      </c>
      <c r="B47" s="108">
        <f>+'[11]Dist Ed White'!B47</f>
        <v>0</v>
      </c>
      <c r="C47" s="108">
        <f>+'[11]Dist Ed White'!C47</f>
        <v>0</v>
      </c>
      <c r="D47" s="108">
        <f>+'[11]Dist Ed White'!D47</f>
        <v>0</v>
      </c>
      <c r="E47" s="108">
        <f>+'[11]Dist Ed White'!E47</f>
        <v>0</v>
      </c>
      <c r="F47" s="108">
        <f>+'[11]Dist Ed White'!F47</f>
        <v>0</v>
      </c>
      <c r="G47" s="108">
        <f>+'[11]Dist Ed White'!G47</f>
        <v>0</v>
      </c>
      <c r="H47" s="108">
        <f>+'[11]Dist Ed White'!H47</f>
        <v>0</v>
      </c>
      <c r="I47" s="108">
        <f>+'[11]Dist Ed White'!I47</f>
        <v>0</v>
      </c>
      <c r="J47" s="108">
        <f>+'[11]Dist Ed White'!J47</f>
        <v>0</v>
      </c>
      <c r="K47" s="133">
        <f>+'[12]Dist Ed White'!K47</f>
        <v>0</v>
      </c>
    </row>
    <row r="48" spans="1:11" ht="13" customHeight="1">
      <c r="A48" s="1" t="str">
        <f>+'[11]Dist Ed White'!A48</f>
        <v>North Dakota</v>
      </c>
      <c r="B48" s="108">
        <f>+'[11]Dist Ed White'!B48</f>
        <v>0</v>
      </c>
      <c r="C48" s="108">
        <f>+'[11]Dist Ed White'!C48</f>
        <v>0</v>
      </c>
      <c r="D48" s="108">
        <f>+'[11]Dist Ed White'!D48</f>
        <v>0</v>
      </c>
      <c r="E48" s="108">
        <f>+'[11]Dist Ed White'!E48</f>
        <v>0</v>
      </c>
      <c r="F48" s="108">
        <f>+'[11]Dist Ed White'!F48</f>
        <v>0</v>
      </c>
      <c r="G48" s="108">
        <f>+'[11]Dist Ed White'!G48</f>
        <v>0</v>
      </c>
      <c r="H48" s="108">
        <f>+'[11]Dist Ed White'!H48</f>
        <v>0</v>
      </c>
      <c r="I48" s="108">
        <f>+'[11]Dist Ed White'!I48</f>
        <v>0</v>
      </c>
      <c r="J48" s="108">
        <f>+'[11]Dist Ed White'!J48</f>
        <v>0</v>
      </c>
      <c r="K48" s="133">
        <f>+'[12]Dist Ed White'!K48</f>
        <v>0</v>
      </c>
    </row>
    <row r="49" spans="1:11" ht="13" customHeight="1">
      <c r="A49" s="1" t="str">
        <f>+'[11]Dist Ed White'!A49</f>
        <v>Ohio</v>
      </c>
      <c r="B49" s="108">
        <f>+'[11]Dist Ed White'!B49</f>
        <v>0</v>
      </c>
      <c r="C49" s="108">
        <f>+'[11]Dist Ed White'!C49</f>
        <v>0</v>
      </c>
      <c r="D49" s="108">
        <f>+'[11]Dist Ed White'!D49</f>
        <v>0</v>
      </c>
      <c r="E49" s="108">
        <f>+'[11]Dist Ed White'!E49</f>
        <v>0</v>
      </c>
      <c r="F49" s="108">
        <f>+'[11]Dist Ed White'!F49</f>
        <v>0</v>
      </c>
      <c r="G49" s="108">
        <f>+'[11]Dist Ed White'!G49</f>
        <v>0</v>
      </c>
      <c r="H49" s="108">
        <f>+'[11]Dist Ed White'!H49</f>
        <v>0</v>
      </c>
      <c r="I49" s="108">
        <f>+'[11]Dist Ed White'!I49</f>
        <v>0</v>
      </c>
      <c r="J49" s="108">
        <f>+'[11]Dist Ed White'!J49</f>
        <v>0</v>
      </c>
      <c r="K49" s="133">
        <f>+'[12]Dist Ed White'!K49</f>
        <v>0</v>
      </c>
    </row>
    <row r="50" spans="1:11" ht="13" customHeight="1">
      <c r="A50" s="1" t="str">
        <f>+'[11]Dist Ed White'!A50</f>
        <v>South Dakota</v>
      </c>
      <c r="B50" s="108">
        <f>+'[11]Dist Ed White'!B50</f>
        <v>0</v>
      </c>
      <c r="C50" s="108">
        <f>+'[11]Dist Ed White'!C50</f>
        <v>0</v>
      </c>
      <c r="D50" s="108">
        <f>+'[11]Dist Ed White'!D50</f>
        <v>0</v>
      </c>
      <c r="E50" s="108">
        <f>+'[11]Dist Ed White'!E50</f>
        <v>0</v>
      </c>
      <c r="F50" s="108">
        <f>+'[11]Dist Ed White'!F50</f>
        <v>0</v>
      </c>
      <c r="G50" s="108">
        <f>+'[11]Dist Ed White'!G50</f>
        <v>0</v>
      </c>
      <c r="H50" s="108">
        <f>+'[11]Dist Ed White'!H50</f>
        <v>0</v>
      </c>
      <c r="I50" s="108">
        <f>+'[11]Dist Ed White'!I50</f>
        <v>0</v>
      </c>
      <c r="J50" s="108">
        <f>+'[11]Dist Ed White'!J50</f>
        <v>0</v>
      </c>
      <c r="K50" s="133">
        <f>+'[12]Dist Ed White'!K50</f>
        <v>0</v>
      </c>
    </row>
    <row r="51" spans="1:11" ht="13" customHeight="1">
      <c r="A51" s="3" t="str">
        <f>+'[11]Dist Ed White'!A51</f>
        <v>Wisconsin</v>
      </c>
      <c r="B51" s="109">
        <f>+'[11]Dist Ed White'!B51</f>
        <v>0</v>
      </c>
      <c r="C51" s="109">
        <f>+'[11]Dist Ed White'!C51</f>
        <v>0</v>
      </c>
      <c r="D51" s="109">
        <f>+'[11]Dist Ed White'!D51</f>
        <v>0</v>
      </c>
      <c r="E51" s="109">
        <f>+'[11]Dist Ed White'!E51</f>
        <v>0</v>
      </c>
      <c r="F51" s="109">
        <f>+'[11]Dist Ed White'!F51</f>
        <v>0</v>
      </c>
      <c r="G51" s="109">
        <f>+'[11]Dist Ed White'!G51</f>
        <v>0</v>
      </c>
      <c r="H51" s="109">
        <f>+'[11]Dist Ed White'!H51</f>
        <v>0</v>
      </c>
      <c r="I51" s="109">
        <f>+'[11]Dist Ed White'!I51</f>
        <v>326</v>
      </c>
      <c r="J51" s="109">
        <f>+'[11]Dist Ed White'!J51</f>
        <v>635</v>
      </c>
      <c r="K51" s="109">
        <f>+'[12]Dist Ed White'!K51</f>
        <v>569</v>
      </c>
    </row>
    <row r="52" spans="1:11" ht="13" customHeight="1">
      <c r="A52" s="1" t="str">
        <f>+'[11]Dist Ed White'!A52</f>
        <v>Northeast</v>
      </c>
      <c r="B52" s="107">
        <f>+'[11]Dist Ed White'!B52</f>
        <v>1164</v>
      </c>
      <c r="C52" s="107">
        <f>+'[11]Dist Ed White'!C52</f>
        <v>29899</v>
      </c>
      <c r="D52" s="107">
        <f>+'[11]Dist Ed White'!D52</f>
        <v>38677</v>
      </c>
      <c r="E52" s="107">
        <f>+'[11]Dist Ed White'!E52</f>
        <v>40115</v>
      </c>
      <c r="F52" s="107">
        <f>+'[11]Dist Ed White'!F52</f>
        <v>40708</v>
      </c>
      <c r="G52" s="107">
        <f>+'[11]Dist Ed White'!G52</f>
        <v>40864</v>
      </c>
      <c r="H52" s="107">
        <f>+'[11]Dist Ed White'!H52</f>
        <v>39955</v>
      </c>
      <c r="I52" s="107">
        <f>+'[11]Dist Ed White'!I52</f>
        <v>35994</v>
      </c>
      <c r="J52" s="107">
        <f>+'[11]Dist Ed White'!J52</f>
        <v>32387</v>
      </c>
      <c r="K52" s="130">
        <f>+'[12]Dist Ed White'!K52</f>
        <v>19564</v>
      </c>
    </row>
    <row r="53" spans="1:11" s="17" customFormat="1" ht="13" customHeight="1">
      <c r="A53" s="17" t="str">
        <f>+'[11]Dist Ed White'!A53</f>
        <v xml:space="preserve">   as a percent of U.S.</v>
      </c>
      <c r="B53" s="95">
        <f>+'[11]Dist Ed White'!B53</f>
        <v>1.1653634752660613</v>
      </c>
      <c r="C53" s="95">
        <f>+'[11]Dist Ed White'!C53</f>
        <v>10.497617768602295</v>
      </c>
      <c r="D53" s="95">
        <f>+'[11]Dist Ed White'!D53</f>
        <v>20.964052641848969</v>
      </c>
      <c r="E53" s="95">
        <f>+'[11]Dist Ed White'!E53</f>
        <v>21.420027979794742</v>
      </c>
      <c r="F53" s="95">
        <f>+'[11]Dist Ed White'!F53</f>
        <v>20.633689663387216</v>
      </c>
      <c r="G53" s="95">
        <f>+'[11]Dist Ed White'!G53</f>
        <v>18.504983539150558</v>
      </c>
      <c r="H53" s="95">
        <f>+'[11]Dist Ed White'!H53</f>
        <v>18.730691519035407</v>
      </c>
      <c r="I53" s="95">
        <f>+'[11]Dist Ed White'!I53</f>
        <v>16.712944475915418</v>
      </c>
      <c r="J53" s="95">
        <f>+'[11]Dist Ed White'!J53</f>
        <v>13.767817137610155</v>
      </c>
      <c r="K53" s="131">
        <f>+'[12]Dist Ed White'!K53</f>
        <v>8.5873682639593021</v>
      </c>
    </row>
    <row r="54" spans="1:11" ht="13" customHeight="1">
      <c r="A54" s="1" t="str">
        <f>+'[11]Dist Ed White'!A54</f>
        <v>Connecticut</v>
      </c>
      <c r="B54" s="108">
        <f>+'[11]Dist Ed White'!B54</f>
        <v>1164</v>
      </c>
      <c r="C54" s="108">
        <f>+'[11]Dist Ed White'!C54</f>
        <v>1351</v>
      </c>
      <c r="D54" s="108">
        <f>+'[11]Dist Ed White'!D54</f>
        <v>0</v>
      </c>
      <c r="E54" s="108">
        <f>+'[11]Dist Ed White'!E54</f>
        <v>955</v>
      </c>
      <c r="F54" s="108">
        <f>+'[11]Dist Ed White'!F54</f>
        <v>1115</v>
      </c>
      <c r="G54" s="108">
        <f>+'[11]Dist Ed White'!G54</f>
        <v>974</v>
      </c>
      <c r="H54" s="108">
        <f>+'[11]Dist Ed White'!H54</f>
        <v>880</v>
      </c>
      <c r="I54" s="108">
        <f>+'[11]Dist Ed White'!I54</f>
        <v>820</v>
      </c>
      <c r="J54" s="108">
        <f>+'[11]Dist Ed White'!J54</f>
        <v>865</v>
      </c>
      <c r="K54" s="133">
        <f>+'[12]Dist Ed White'!K54</f>
        <v>899</v>
      </c>
    </row>
    <row r="55" spans="1:11" ht="13" customHeight="1">
      <c r="A55" s="1" t="str">
        <f>+'[11]Dist Ed White'!A55</f>
        <v>Maine</v>
      </c>
      <c r="B55" s="108">
        <f>+'[11]Dist Ed White'!B55</f>
        <v>0</v>
      </c>
      <c r="C55" s="108">
        <f>+'[11]Dist Ed White'!C55</f>
        <v>0</v>
      </c>
      <c r="D55" s="108">
        <f>+'[11]Dist Ed White'!D55</f>
        <v>0</v>
      </c>
      <c r="E55" s="108">
        <f>+'[11]Dist Ed White'!E55</f>
        <v>0</v>
      </c>
      <c r="F55" s="108">
        <f>+'[11]Dist Ed White'!F55</f>
        <v>0</v>
      </c>
      <c r="G55" s="108">
        <f>+'[11]Dist Ed White'!G55</f>
        <v>0</v>
      </c>
      <c r="H55" s="108">
        <f>+'[11]Dist Ed White'!H55</f>
        <v>0</v>
      </c>
      <c r="I55" s="108">
        <f>+'[11]Dist Ed White'!I55</f>
        <v>0</v>
      </c>
      <c r="J55" s="108">
        <f>+'[11]Dist Ed White'!J55</f>
        <v>0</v>
      </c>
      <c r="K55" s="133">
        <f>+'[12]Dist Ed White'!K55</f>
        <v>0</v>
      </c>
    </row>
    <row r="56" spans="1:11" ht="13" customHeight="1">
      <c r="A56" s="1" t="str">
        <f>+'[11]Dist Ed White'!A56</f>
        <v>Massachusetts</v>
      </c>
      <c r="B56" s="108">
        <f>+'[11]Dist Ed White'!B56</f>
        <v>0</v>
      </c>
      <c r="C56" s="108">
        <f>+'[11]Dist Ed White'!C56</f>
        <v>687</v>
      </c>
      <c r="D56" s="108">
        <f>+'[11]Dist Ed White'!D56</f>
        <v>622</v>
      </c>
      <c r="E56" s="108">
        <f>+'[11]Dist Ed White'!E56</f>
        <v>433</v>
      </c>
      <c r="F56" s="108">
        <f>+'[11]Dist Ed White'!F56</f>
        <v>88</v>
      </c>
      <c r="G56" s="108">
        <f>+'[11]Dist Ed White'!G56</f>
        <v>332</v>
      </c>
      <c r="H56" s="108">
        <f>+'[11]Dist Ed White'!H56</f>
        <v>342</v>
      </c>
      <c r="I56" s="108">
        <f>+'[11]Dist Ed White'!I56</f>
        <v>595</v>
      </c>
      <c r="J56" s="108">
        <f>+'[11]Dist Ed White'!J56</f>
        <v>515</v>
      </c>
      <c r="K56" s="133">
        <f>+'[12]Dist Ed White'!K56</f>
        <v>0</v>
      </c>
    </row>
    <row r="57" spans="1:11" ht="13" customHeight="1">
      <c r="A57" s="1" t="str">
        <f>+'[11]Dist Ed White'!A57</f>
        <v>New Hampshire</v>
      </c>
      <c r="B57" s="108">
        <f>+'[11]Dist Ed White'!B57</f>
        <v>0</v>
      </c>
      <c r="C57" s="108">
        <f>+'[11]Dist Ed White'!C57</f>
        <v>0</v>
      </c>
      <c r="D57" s="108">
        <f>+'[11]Dist Ed White'!D57</f>
        <v>0</v>
      </c>
      <c r="E57" s="108">
        <f>+'[11]Dist Ed White'!E57</f>
        <v>0</v>
      </c>
      <c r="F57" s="108">
        <f>+'[11]Dist Ed White'!F57</f>
        <v>0</v>
      </c>
      <c r="G57" s="108">
        <f>+'[11]Dist Ed White'!G57</f>
        <v>0</v>
      </c>
      <c r="H57" s="108">
        <f>+'[11]Dist Ed White'!H57</f>
        <v>0</v>
      </c>
      <c r="I57" s="108">
        <f>+'[11]Dist Ed White'!I57</f>
        <v>0</v>
      </c>
      <c r="J57" s="108">
        <f>+'[11]Dist Ed White'!J57</f>
        <v>0</v>
      </c>
      <c r="K57" s="133">
        <f>+'[12]Dist Ed White'!K57</f>
        <v>0</v>
      </c>
    </row>
    <row r="58" spans="1:11" ht="13" customHeight="1">
      <c r="A58" s="1" t="str">
        <f>+'[11]Dist Ed White'!A58</f>
        <v>New Jersey</v>
      </c>
      <c r="B58" s="108">
        <f>+'[11]Dist Ed White'!B58</f>
        <v>0</v>
      </c>
      <c r="C58" s="108">
        <f>+'[11]Dist Ed White'!C58</f>
        <v>0</v>
      </c>
      <c r="D58" s="108">
        <f>+'[11]Dist Ed White'!D58</f>
        <v>0</v>
      </c>
      <c r="E58" s="108">
        <f>+'[11]Dist Ed White'!E58</f>
        <v>0</v>
      </c>
      <c r="F58" s="108">
        <f>+'[11]Dist Ed White'!F58</f>
        <v>0</v>
      </c>
      <c r="G58" s="108">
        <f>+'[11]Dist Ed White'!G58</f>
        <v>0</v>
      </c>
      <c r="H58" s="108">
        <f>+'[11]Dist Ed White'!H58</f>
        <v>0</v>
      </c>
      <c r="I58" s="108">
        <f>+'[11]Dist Ed White'!I58</f>
        <v>0</v>
      </c>
      <c r="J58" s="108">
        <f>+'[11]Dist Ed White'!J58</f>
        <v>0</v>
      </c>
      <c r="K58" s="133">
        <f>+'[12]Dist Ed White'!K58</f>
        <v>0</v>
      </c>
    </row>
    <row r="59" spans="1:11" ht="13" customHeight="1">
      <c r="A59" s="1" t="str">
        <f>+'[11]Dist Ed White'!A59</f>
        <v>New York</v>
      </c>
      <c r="B59" s="108">
        <f>+'[11]Dist Ed White'!B59</f>
        <v>0</v>
      </c>
      <c r="C59" s="108">
        <f>+'[11]Dist Ed White'!C59</f>
        <v>21659</v>
      </c>
      <c r="D59" s="108">
        <f>+'[11]Dist Ed White'!D59</f>
        <v>24853</v>
      </c>
      <c r="E59" s="108">
        <f>+'[11]Dist Ed White'!E59</f>
        <v>24810</v>
      </c>
      <c r="F59" s="108">
        <f>+'[11]Dist Ed White'!F59</f>
        <v>25950</v>
      </c>
      <c r="G59" s="108">
        <f>+'[11]Dist Ed White'!G59</f>
        <v>26553</v>
      </c>
      <c r="H59" s="108">
        <f>+'[11]Dist Ed White'!H59</f>
        <v>26224</v>
      </c>
      <c r="I59" s="108">
        <f>+'[11]Dist Ed White'!I59</f>
        <v>22521</v>
      </c>
      <c r="J59" s="108">
        <f>+'[11]Dist Ed White'!J59</f>
        <v>20290</v>
      </c>
      <c r="K59" s="133">
        <f>+'[12]Dist Ed White'!K59</f>
        <v>17728</v>
      </c>
    </row>
    <row r="60" spans="1:11" ht="13" customHeight="1">
      <c r="A60" s="1" t="str">
        <f>+'[11]Dist Ed White'!A60</f>
        <v>Pennsylvania</v>
      </c>
      <c r="B60" s="108">
        <f>+'[11]Dist Ed White'!B60</f>
        <v>0</v>
      </c>
      <c r="C60" s="108">
        <f>+'[11]Dist Ed White'!C60</f>
        <v>6145</v>
      </c>
      <c r="D60" s="108">
        <f>+'[11]Dist Ed White'!D60</f>
        <v>13131</v>
      </c>
      <c r="E60" s="108">
        <f>+'[11]Dist Ed White'!E60</f>
        <v>13839</v>
      </c>
      <c r="F60" s="108">
        <f>+'[11]Dist Ed White'!F60</f>
        <v>13422</v>
      </c>
      <c r="G60" s="108">
        <f>+'[11]Dist Ed White'!G60</f>
        <v>12708</v>
      </c>
      <c r="H60" s="108">
        <f>+'[11]Dist Ed White'!H60</f>
        <v>12082</v>
      </c>
      <c r="I60" s="108">
        <f>+'[11]Dist Ed White'!I60</f>
        <v>11422</v>
      </c>
      <c r="J60" s="108">
        <f>+'[11]Dist Ed White'!J60</f>
        <v>9915</v>
      </c>
      <c r="K60" s="133">
        <f>+'[12]Dist Ed White'!K60</f>
        <v>0</v>
      </c>
    </row>
    <row r="61" spans="1:11" ht="13" customHeight="1">
      <c r="A61" s="1" t="str">
        <f>+'[11]Dist Ed White'!A61</f>
        <v>Rhode Island</v>
      </c>
      <c r="B61" s="108">
        <f>+'[11]Dist Ed White'!B61</f>
        <v>0</v>
      </c>
      <c r="C61" s="108">
        <f>+'[11]Dist Ed White'!C61</f>
        <v>57</v>
      </c>
      <c r="D61" s="108">
        <f>+'[11]Dist Ed White'!D61</f>
        <v>71</v>
      </c>
      <c r="E61" s="108">
        <f>+'[11]Dist Ed White'!E61</f>
        <v>78</v>
      </c>
      <c r="F61" s="108">
        <f>+'[11]Dist Ed White'!F61</f>
        <v>133</v>
      </c>
      <c r="G61" s="108">
        <f>+'[11]Dist Ed White'!G61</f>
        <v>297</v>
      </c>
      <c r="H61" s="108">
        <f>+'[11]Dist Ed White'!H61</f>
        <v>427</v>
      </c>
      <c r="I61" s="108">
        <f>+'[11]Dist Ed White'!I61</f>
        <v>636</v>
      </c>
      <c r="J61" s="108">
        <f>+'[11]Dist Ed White'!J61</f>
        <v>802</v>
      </c>
      <c r="K61" s="133">
        <f>+'[12]Dist Ed White'!K61</f>
        <v>937</v>
      </c>
    </row>
    <row r="62" spans="1:11" ht="13" customHeight="1">
      <c r="A62" s="3" t="str">
        <f>+'[11]Dist Ed White'!A62</f>
        <v>Vermont</v>
      </c>
      <c r="B62" s="109">
        <f>+'[11]Dist Ed White'!B62</f>
        <v>0</v>
      </c>
      <c r="C62" s="109">
        <f>+'[11]Dist Ed White'!C62</f>
        <v>0</v>
      </c>
      <c r="D62" s="109">
        <f>+'[11]Dist Ed White'!D62</f>
        <v>0</v>
      </c>
      <c r="E62" s="109">
        <f>+'[11]Dist Ed White'!E62</f>
        <v>0</v>
      </c>
      <c r="F62" s="109">
        <f>+'[11]Dist Ed White'!F62</f>
        <v>0</v>
      </c>
      <c r="G62" s="109">
        <f>+'[11]Dist Ed White'!G62</f>
        <v>0</v>
      </c>
      <c r="H62" s="109">
        <f>+'[11]Dist Ed White'!H62</f>
        <v>0</v>
      </c>
      <c r="I62" s="109">
        <f>+'[11]Dist Ed White'!I62</f>
        <v>0</v>
      </c>
      <c r="J62" s="109">
        <f>+'[11]Dist Ed White'!J62</f>
        <v>0</v>
      </c>
      <c r="K62" s="109">
        <f>+'[12]Dist Ed White'!K62</f>
        <v>0</v>
      </c>
    </row>
    <row r="63" spans="1:11" ht="13" customHeight="1">
      <c r="A63" s="21" t="str">
        <f>+'[11]Dist Ed White'!A63</f>
        <v>District of Columbia</v>
      </c>
      <c r="B63" s="110">
        <f>+'[11]Dist Ed White'!B63</f>
        <v>0</v>
      </c>
      <c r="C63" s="110">
        <f>+'[11]Dist Ed White'!C63</f>
        <v>1220</v>
      </c>
      <c r="D63" s="110">
        <f>+'[11]Dist Ed White'!D63</f>
        <v>0</v>
      </c>
      <c r="E63" s="110">
        <f>+'[11]Dist Ed White'!E63</f>
        <v>0</v>
      </c>
      <c r="F63" s="110">
        <f>+'[11]Dist Ed White'!F63</f>
        <v>0</v>
      </c>
      <c r="G63" s="110">
        <f>+'[11]Dist Ed White'!G63</f>
        <v>0</v>
      </c>
      <c r="H63" s="110">
        <f>+'[11]Dist Ed White'!H63</f>
        <v>0</v>
      </c>
      <c r="I63" s="110">
        <f>+'[11]Dist Ed White'!I63</f>
        <v>0</v>
      </c>
      <c r="J63" s="110">
        <f>+'[11]Dist Ed White'!J63</f>
        <v>0</v>
      </c>
      <c r="K63" s="109">
        <f>+'[12]Dist Ed White'!K63</f>
        <v>0</v>
      </c>
    </row>
    <row r="64" spans="1:11" s="23" customFormat="1" ht="13" customHeight="1">
      <c r="B64" s="111"/>
      <c r="C64" s="111"/>
      <c r="D64" s="111"/>
      <c r="E64" s="111"/>
      <c r="F64" s="111"/>
      <c r="G64" s="111"/>
      <c r="H64" s="111"/>
      <c r="I64" s="111"/>
      <c r="J64" s="111"/>
      <c r="K64" s="111"/>
    </row>
    <row r="65" spans="2:11" s="23" customFormat="1" ht="13" customHeight="1">
      <c r="B65" s="111"/>
      <c r="C65" s="111"/>
      <c r="D65" s="111"/>
      <c r="E65" s="111"/>
      <c r="F65" s="111"/>
      <c r="G65" s="111"/>
      <c r="H65" s="111"/>
      <c r="I65" s="111"/>
      <c r="J65" s="111"/>
      <c r="K65" s="111"/>
    </row>
    <row r="66" spans="2:11" s="23" customFormat="1" ht="13" customHeight="1">
      <c r="B66" s="111"/>
      <c r="C66" s="111"/>
      <c r="D66" s="111"/>
      <c r="E66" s="111"/>
      <c r="F66" s="111"/>
      <c r="G66" s="111"/>
      <c r="H66" s="111"/>
      <c r="I66" s="111"/>
      <c r="J66" s="111"/>
      <c r="K66" s="111"/>
    </row>
    <row r="67" spans="2:11" s="23" customFormat="1" ht="13" customHeight="1">
      <c r="B67" s="111"/>
      <c r="C67" s="111"/>
      <c r="D67" s="111"/>
      <c r="E67" s="111"/>
      <c r="F67" s="111"/>
      <c r="G67" s="111"/>
      <c r="H67" s="111"/>
      <c r="I67" s="111"/>
      <c r="J67" s="111"/>
      <c r="K67" s="111"/>
    </row>
    <row r="68" spans="2:11" s="23" customFormat="1" ht="13" customHeight="1">
      <c r="B68" s="111"/>
      <c r="C68" s="111"/>
      <c r="D68" s="111"/>
      <c r="E68" s="111"/>
      <c r="F68" s="111"/>
      <c r="G68" s="111"/>
      <c r="H68" s="111"/>
      <c r="I68" s="111"/>
      <c r="J68" s="111"/>
      <c r="K68" s="111"/>
    </row>
    <row r="69" spans="2:11" s="23" customFormat="1" ht="13" customHeight="1">
      <c r="B69" s="111"/>
      <c r="C69" s="111"/>
      <c r="D69" s="111"/>
      <c r="E69" s="111"/>
      <c r="F69" s="111"/>
      <c r="G69" s="111"/>
      <c r="H69" s="111"/>
      <c r="I69" s="111"/>
      <c r="J69" s="111"/>
      <c r="K69" s="111"/>
    </row>
    <row r="70" spans="2:11" s="23" customFormat="1" ht="13" customHeight="1">
      <c r="B70" s="111"/>
      <c r="C70" s="111"/>
      <c r="D70" s="111"/>
      <c r="E70" s="111"/>
      <c r="F70" s="111"/>
      <c r="G70" s="111"/>
      <c r="H70" s="111"/>
      <c r="I70" s="111"/>
      <c r="J70" s="111"/>
      <c r="K70" s="111"/>
    </row>
    <row r="71" spans="2:11" s="23" customFormat="1" ht="13" customHeight="1">
      <c r="B71" s="111"/>
      <c r="C71" s="111"/>
      <c r="D71" s="111"/>
      <c r="E71" s="111"/>
      <c r="F71" s="111"/>
      <c r="G71" s="111"/>
      <c r="H71" s="111"/>
      <c r="I71" s="111"/>
      <c r="J71" s="111"/>
      <c r="K71" s="111"/>
    </row>
    <row r="72" spans="2:11" s="23" customFormat="1" ht="13" customHeight="1">
      <c r="B72" s="111"/>
      <c r="C72" s="111"/>
      <c r="D72" s="111"/>
      <c r="E72" s="111"/>
      <c r="F72" s="111"/>
      <c r="G72" s="111"/>
      <c r="H72" s="111"/>
      <c r="I72" s="111"/>
      <c r="J72" s="111"/>
      <c r="K72" s="111"/>
    </row>
    <row r="73" spans="2:11" s="23" customFormat="1" ht="13" customHeight="1">
      <c r="B73" s="111"/>
      <c r="C73" s="111"/>
      <c r="D73" s="111"/>
      <c r="E73" s="111"/>
      <c r="F73" s="111"/>
      <c r="G73" s="111"/>
      <c r="H73" s="111"/>
      <c r="I73" s="111"/>
      <c r="J73" s="111"/>
      <c r="K73" s="111"/>
    </row>
    <row r="74" spans="2:11" s="23" customFormat="1" ht="13" customHeight="1">
      <c r="B74" s="111"/>
      <c r="C74" s="111"/>
      <c r="D74" s="111"/>
      <c r="E74" s="111"/>
      <c r="F74" s="111"/>
      <c r="G74" s="111"/>
      <c r="H74" s="111"/>
      <c r="I74" s="111"/>
      <c r="J74" s="111"/>
      <c r="K74" s="111"/>
    </row>
    <row r="75" spans="2:11" s="23" customFormat="1" ht="13" customHeight="1">
      <c r="B75" s="111"/>
      <c r="C75" s="111"/>
      <c r="D75" s="111"/>
      <c r="E75" s="111"/>
      <c r="F75" s="111"/>
      <c r="G75" s="111"/>
      <c r="H75" s="111"/>
      <c r="I75" s="111"/>
      <c r="J75" s="111"/>
      <c r="K75" s="111"/>
    </row>
    <row r="76" spans="2:11" s="23" customFormat="1" ht="13" customHeight="1">
      <c r="B76" s="111"/>
      <c r="C76" s="111"/>
      <c r="D76" s="111"/>
      <c r="E76" s="111"/>
      <c r="F76" s="111"/>
      <c r="G76" s="111"/>
      <c r="H76" s="111"/>
      <c r="I76" s="111"/>
      <c r="J76" s="111"/>
      <c r="K76" s="111"/>
    </row>
    <row r="77" spans="2:11" s="23" customFormat="1" ht="13" customHeight="1">
      <c r="B77" s="111"/>
      <c r="C77" s="111"/>
      <c r="D77" s="111"/>
      <c r="E77" s="111"/>
      <c r="F77" s="111"/>
      <c r="G77" s="111"/>
      <c r="H77" s="111"/>
      <c r="I77" s="111"/>
      <c r="J77" s="111"/>
      <c r="K77" s="111"/>
    </row>
    <row r="78" spans="2:11" s="23" customFormat="1" ht="13" customHeight="1">
      <c r="B78" s="111"/>
      <c r="C78" s="111"/>
      <c r="D78" s="111"/>
      <c r="E78" s="111"/>
      <c r="F78" s="111"/>
      <c r="G78" s="111"/>
      <c r="H78" s="111"/>
      <c r="I78" s="111"/>
      <c r="J78" s="111"/>
      <c r="K78" s="111"/>
    </row>
    <row r="79" spans="2:11" s="23" customFormat="1" ht="13" customHeight="1">
      <c r="B79" s="111"/>
      <c r="C79" s="111"/>
      <c r="D79" s="111"/>
      <c r="E79" s="111"/>
      <c r="F79" s="111"/>
      <c r="G79" s="111"/>
      <c r="H79" s="111"/>
      <c r="I79" s="111"/>
      <c r="J79" s="111"/>
      <c r="K79" s="111"/>
    </row>
    <row r="80" spans="2:11" s="23" customFormat="1" ht="13" customHeight="1">
      <c r="B80" s="111"/>
      <c r="C80" s="111"/>
      <c r="D80" s="111"/>
      <c r="E80" s="111"/>
      <c r="F80" s="111"/>
      <c r="G80" s="111"/>
      <c r="H80" s="111"/>
      <c r="I80" s="111"/>
      <c r="J80" s="111"/>
      <c r="K80" s="111"/>
    </row>
    <row r="81" spans="2:11" s="23" customFormat="1" ht="13" customHeight="1">
      <c r="B81" s="111"/>
      <c r="C81" s="111"/>
      <c r="D81" s="111"/>
      <c r="E81" s="111"/>
      <c r="F81" s="111"/>
      <c r="G81" s="111"/>
      <c r="H81" s="111"/>
      <c r="I81" s="111"/>
      <c r="J81" s="111"/>
      <c r="K81" s="111"/>
    </row>
    <row r="82" spans="2:11" s="23" customFormat="1" ht="13" customHeight="1">
      <c r="B82" s="111"/>
      <c r="C82" s="111"/>
      <c r="D82" s="111"/>
      <c r="E82" s="111"/>
      <c r="F82" s="111"/>
      <c r="G82" s="111"/>
      <c r="H82" s="111"/>
      <c r="I82" s="111"/>
      <c r="J82" s="111"/>
      <c r="K82" s="111"/>
    </row>
    <row r="83" spans="2:11" s="23" customFormat="1" ht="13" customHeight="1">
      <c r="B83" s="111"/>
      <c r="C83" s="111"/>
      <c r="D83" s="111"/>
      <c r="E83" s="111"/>
      <c r="F83" s="111"/>
      <c r="G83" s="111"/>
      <c r="H83" s="111"/>
      <c r="I83" s="111"/>
      <c r="J83" s="111"/>
      <c r="K83" s="111"/>
    </row>
    <row r="84" spans="2:11" s="23" customFormat="1" ht="13" customHeight="1">
      <c r="B84" s="111"/>
      <c r="C84" s="111"/>
      <c r="D84" s="111"/>
      <c r="E84" s="111"/>
      <c r="F84" s="111"/>
      <c r="G84" s="111"/>
      <c r="H84" s="111"/>
      <c r="I84" s="111"/>
      <c r="J84" s="111"/>
      <c r="K84" s="111"/>
    </row>
    <row r="85" spans="2:11" s="23" customFormat="1" ht="13" customHeight="1">
      <c r="B85" s="111"/>
      <c r="C85" s="111"/>
      <c r="D85" s="111"/>
      <c r="E85" s="111"/>
      <c r="F85" s="111"/>
      <c r="G85" s="111"/>
      <c r="H85" s="111"/>
      <c r="I85" s="111"/>
      <c r="J85" s="111"/>
      <c r="K85" s="111"/>
    </row>
    <row r="86" spans="2:11" s="23" customFormat="1" ht="13" customHeight="1">
      <c r="B86" s="111"/>
      <c r="C86" s="111"/>
      <c r="D86" s="111"/>
      <c r="E86" s="111"/>
      <c r="F86" s="111"/>
      <c r="G86" s="111"/>
      <c r="H86" s="111"/>
      <c r="I86" s="111"/>
      <c r="J86" s="111"/>
      <c r="K86" s="111"/>
    </row>
    <row r="87" spans="2:11" s="23" customFormat="1" ht="13" customHeight="1">
      <c r="B87" s="111"/>
      <c r="C87" s="111"/>
      <c r="D87" s="111"/>
      <c r="E87" s="111"/>
      <c r="F87" s="111"/>
      <c r="G87" s="111"/>
      <c r="H87" s="111"/>
      <c r="I87" s="111"/>
      <c r="J87" s="111"/>
      <c r="K87" s="111"/>
    </row>
    <row r="88" spans="2:11" s="23" customFormat="1" ht="13" customHeight="1">
      <c r="B88" s="111"/>
      <c r="C88" s="111"/>
      <c r="D88" s="111"/>
      <c r="E88" s="111"/>
      <c r="F88" s="111"/>
      <c r="G88" s="111"/>
      <c r="H88" s="111"/>
      <c r="I88" s="111"/>
      <c r="J88" s="111"/>
      <c r="K88" s="111"/>
    </row>
    <row r="89" spans="2:11" s="23" customFormat="1" ht="13" customHeight="1">
      <c r="B89" s="111"/>
      <c r="C89" s="111"/>
      <c r="D89" s="111"/>
      <c r="E89" s="111"/>
      <c r="F89" s="111"/>
      <c r="G89" s="111"/>
      <c r="H89" s="111"/>
      <c r="I89" s="111"/>
      <c r="J89" s="111"/>
      <c r="K89" s="111"/>
    </row>
    <row r="90" spans="2:11" s="23" customFormat="1" ht="13" customHeight="1">
      <c r="B90" s="111"/>
      <c r="C90" s="111"/>
      <c r="D90" s="111"/>
      <c r="E90" s="111"/>
      <c r="F90" s="111"/>
      <c r="G90" s="111"/>
      <c r="H90" s="111"/>
      <c r="I90" s="111"/>
      <c r="J90" s="111"/>
      <c r="K90" s="111"/>
    </row>
    <row r="91" spans="2:11" s="23" customFormat="1" ht="13" customHeight="1">
      <c r="B91" s="111"/>
      <c r="C91" s="111"/>
      <c r="D91" s="111"/>
      <c r="E91" s="111"/>
      <c r="F91" s="111"/>
      <c r="G91" s="111"/>
      <c r="H91" s="111"/>
      <c r="I91" s="111"/>
      <c r="J91" s="111"/>
      <c r="K91" s="111"/>
    </row>
    <row r="92" spans="2:11" s="23" customFormat="1" ht="13" customHeight="1">
      <c r="B92" s="111"/>
      <c r="C92" s="111"/>
      <c r="D92" s="111"/>
      <c r="E92" s="111"/>
      <c r="F92" s="111"/>
      <c r="G92" s="111"/>
      <c r="H92" s="111"/>
      <c r="I92" s="111"/>
      <c r="J92" s="111"/>
      <c r="K92" s="111"/>
    </row>
    <row r="93" spans="2:11" s="23" customFormat="1" ht="13" customHeight="1">
      <c r="B93" s="111"/>
      <c r="C93" s="111"/>
      <c r="D93" s="111"/>
      <c r="E93" s="111"/>
      <c r="F93" s="111"/>
      <c r="G93" s="111"/>
      <c r="H93" s="111"/>
      <c r="I93" s="111"/>
      <c r="J93" s="111"/>
      <c r="K93" s="111"/>
    </row>
    <row r="94" spans="2:11" s="23" customFormat="1" ht="13" customHeight="1">
      <c r="B94" s="111"/>
      <c r="C94" s="111"/>
      <c r="D94" s="111"/>
      <c r="E94" s="111"/>
      <c r="F94" s="111"/>
      <c r="G94" s="111"/>
      <c r="H94" s="111"/>
      <c r="I94" s="111"/>
      <c r="J94" s="111"/>
      <c r="K94" s="111"/>
    </row>
    <row r="95" spans="2:11" s="23" customFormat="1" ht="13" customHeight="1">
      <c r="B95" s="111"/>
      <c r="C95" s="111"/>
      <c r="D95" s="111"/>
      <c r="E95" s="111"/>
      <c r="F95" s="111"/>
      <c r="G95" s="111"/>
      <c r="H95" s="111"/>
      <c r="I95" s="111"/>
      <c r="J95" s="111"/>
      <c r="K95" s="111"/>
    </row>
    <row r="96" spans="2:11" s="23" customFormat="1" ht="13" customHeight="1">
      <c r="B96" s="111"/>
      <c r="C96" s="111"/>
      <c r="D96" s="111"/>
      <c r="E96" s="111"/>
      <c r="F96" s="111"/>
      <c r="G96" s="111"/>
      <c r="H96" s="111"/>
      <c r="I96" s="111"/>
      <c r="J96" s="111"/>
      <c r="K96" s="111"/>
    </row>
    <row r="97" spans="2:11" s="23" customFormat="1" ht="13" customHeight="1">
      <c r="B97" s="111"/>
      <c r="C97" s="111"/>
      <c r="D97" s="111"/>
      <c r="E97" s="111"/>
      <c r="F97" s="111"/>
      <c r="G97" s="111"/>
      <c r="H97" s="111"/>
      <c r="I97" s="111"/>
      <c r="J97" s="111"/>
      <c r="K97" s="111"/>
    </row>
    <row r="98" spans="2:11" s="23" customFormat="1" ht="13" customHeight="1">
      <c r="B98" s="111"/>
      <c r="C98" s="111"/>
      <c r="D98" s="111"/>
      <c r="E98" s="111"/>
      <c r="F98" s="111"/>
      <c r="G98" s="111"/>
      <c r="H98" s="111"/>
      <c r="I98" s="111"/>
      <c r="J98" s="111"/>
      <c r="K98" s="111"/>
    </row>
    <row r="99" spans="2:11" s="23" customFormat="1" ht="13" customHeight="1">
      <c r="B99" s="111"/>
      <c r="C99" s="111"/>
      <c r="D99" s="111"/>
      <c r="E99" s="111"/>
      <c r="F99" s="111"/>
      <c r="G99" s="111"/>
      <c r="H99" s="111"/>
      <c r="I99" s="111"/>
      <c r="J99" s="111"/>
      <c r="K99" s="111"/>
    </row>
  </sheetData>
  <phoneticPr fontId="9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0033"/>
  </sheetPr>
  <dimension ref="A1:K99"/>
  <sheetViews>
    <sheetView showZeros="0" topLeftCell="A49" workbookViewId="0">
      <selection activeCell="L2" sqref="L2"/>
    </sheetView>
  </sheetViews>
  <sheetFormatPr defaultColWidth="8.81640625" defaultRowHeight="13" customHeight="1"/>
  <cols>
    <col min="1" max="1" width="23.7265625" style="9" customWidth="1"/>
    <col min="2" max="2" width="12" style="112" customWidth="1"/>
    <col min="3" max="11" width="8.81640625" style="112"/>
    <col min="12" max="16384" width="8.81640625" style="1"/>
  </cols>
  <sheetData>
    <row r="1" spans="1:11" s="12" customFormat="1" ht="13" customHeight="1">
      <c r="A1" s="12" t="str">
        <f>+'[11]Dist Ed Black'!A1</f>
        <v>Distance Education, Degree-Granting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s="12" customFormat="1" ht="13" customHeight="1">
      <c r="A2" s="9" t="str">
        <f>+'[11]Dist Ed Black'!A2</f>
        <v>*Data not defined by IPEDS prior to 2011</v>
      </c>
      <c r="B2" s="105">
        <f>+'[11]Dist Ed Black'!B2</f>
        <v>0</v>
      </c>
      <c r="C2" s="105"/>
      <c r="D2" s="105"/>
      <c r="E2" s="105"/>
      <c r="F2" s="105"/>
      <c r="G2" s="105"/>
      <c r="H2" s="105"/>
      <c r="I2" s="105"/>
      <c r="J2" s="105"/>
      <c r="K2" s="105"/>
    </row>
    <row r="3" spans="1:11" s="84" customFormat="1" ht="13" customHeight="1">
      <c r="A3" s="14">
        <f>+'[11]Dist Ed Black'!A3</f>
        <v>0</v>
      </c>
      <c r="B3" s="113" t="str">
        <f>+'[11]Dist Ed Black'!B3</f>
        <v>2006</v>
      </c>
      <c r="C3" s="113" t="str">
        <f>+'[11]Dist Ed Black'!C3</f>
        <v>2011</v>
      </c>
      <c r="D3" s="113" t="str">
        <f>+'[11]Dist Ed Black'!D3</f>
        <v>2012</v>
      </c>
      <c r="E3" s="106" t="s">
        <v>78</v>
      </c>
      <c r="F3" s="106" t="s">
        <v>79</v>
      </c>
      <c r="G3" s="106" t="s">
        <v>80</v>
      </c>
      <c r="H3" s="106" t="s">
        <v>81</v>
      </c>
      <c r="I3" s="106" t="s">
        <v>82</v>
      </c>
      <c r="J3" s="106" t="s">
        <v>83</v>
      </c>
      <c r="K3" s="106" t="s">
        <v>84</v>
      </c>
    </row>
    <row r="4" spans="1:11" ht="13" customHeight="1">
      <c r="A4" s="15" t="str">
        <f>+'[11]Dist Ed Black'!A4</f>
        <v>50 States and D.C.</v>
      </c>
      <c r="B4" s="93">
        <f>+'[11]Dist Ed Black'!B4</f>
        <v>34963</v>
      </c>
      <c r="C4" s="93">
        <f>+'[11]Dist Ed Black'!C4</f>
        <v>131999</v>
      </c>
      <c r="D4" s="93">
        <f>+'[11]Dist Ed Black'!D4</f>
        <v>88219</v>
      </c>
      <c r="E4" s="93">
        <f>+'[11]Dist Ed Black'!E4</f>
        <v>92257</v>
      </c>
      <c r="F4" s="93">
        <f>+'[11]Dist Ed Black'!F4</f>
        <v>94405</v>
      </c>
      <c r="G4" s="93">
        <f>+'[11]Dist Ed Black'!G4</f>
        <v>97714</v>
      </c>
      <c r="H4" s="93">
        <f>+'[11]Dist Ed Black'!H4</f>
        <v>84815</v>
      </c>
      <c r="I4" s="93">
        <f>+'[11]Dist Ed Black'!I4</f>
        <v>81676</v>
      </c>
      <c r="J4" s="93">
        <f>+'[11]Dist Ed Black'!J4</f>
        <v>91734</v>
      </c>
      <c r="K4" s="132">
        <f>+'[12]Dist Ed Black'!K4</f>
        <v>88746</v>
      </c>
    </row>
    <row r="5" spans="1:11" ht="13" customHeight="1">
      <c r="A5" s="1" t="str">
        <f>+'[11]Dist Ed Black'!A5</f>
        <v>SREB States</v>
      </c>
      <c r="B5" s="107">
        <f>+'[11]Dist Ed Black'!B5</f>
        <v>19</v>
      </c>
      <c r="C5" s="107">
        <f>+'[11]Dist Ed Black'!C5</f>
        <v>16305</v>
      </c>
      <c r="D5" s="107">
        <f>+'[11]Dist Ed Black'!D5</f>
        <v>17518</v>
      </c>
      <c r="E5" s="107">
        <f>+'[11]Dist Ed Black'!E5</f>
        <v>17408</v>
      </c>
      <c r="F5" s="107">
        <f>+'[11]Dist Ed Black'!F5</f>
        <v>16901</v>
      </c>
      <c r="G5" s="107">
        <f>+'[11]Dist Ed Black'!G5</f>
        <v>19963</v>
      </c>
      <c r="H5" s="107">
        <f>+'[11]Dist Ed Black'!H5</f>
        <v>17977</v>
      </c>
      <c r="I5" s="107">
        <f>+'[11]Dist Ed Black'!I5</f>
        <v>16517</v>
      </c>
      <c r="J5" s="107">
        <f>+'[11]Dist Ed Black'!J5</f>
        <v>16066</v>
      </c>
      <c r="K5" s="130">
        <f>+'[12]Dist Ed Black'!K5</f>
        <v>15459</v>
      </c>
    </row>
    <row r="6" spans="1:11" s="17" customFormat="1" ht="13" customHeight="1">
      <c r="A6" s="17" t="str">
        <f>+'[11]Dist Ed Black'!A6</f>
        <v xml:space="preserve">   as a percent of U.S.</v>
      </c>
      <c r="B6" s="95">
        <f>+'[11]Dist Ed Black'!B6</f>
        <v>5.4343162772073336E-2</v>
      </c>
      <c r="C6" s="95">
        <f>+'[11]Dist Ed Black'!C6</f>
        <v>12.352366305805347</v>
      </c>
      <c r="D6" s="95">
        <f>+'[11]Dist Ed Black'!D6</f>
        <v>19.857400333261545</v>
      </c>
      <c r="E6" s="95">
        <f>+'[11]Dist Ed Black'!E6</f>
        <v>18.869028908375515</v>
      </c>
      <c r="F6" s="95">
        <f>+'[11]Dist Ed Black'!F6</f>
        <v>17.90265346115142</v>
      </c>
      <c r="G6" s="95">
        <f>+'[11]Dist Ed Black'!G6</f>
        <v>20.430030497165198</v>
      </c>
      <c r="H6" s="95">
        <f>+'[11]Dist Ed Black'!H6</f>
        <v>21.195543241171961</v>
      </c>
      <c r="I6" s="95">
        <f>+'[11]Dist Ed Black'!I6</f>
        <v>20.222586806405797</v>
      </c>
      <c r="J6" s="95">
        <f>+'[11]Dist Ed Black'!J6</f>
        <v>17.513680859877471</v>
      </c>
      <c r="K6" s="131">
        <f>+'[12]Dist Ed Black'!K6</f>
        <v>17.419376647961599</v>
      </c>
    </row>
    <row r="7" spans="1:11" ht="13" customHeight="1">
      <c r="A7" s="1" t="str">
        <f>+'[11]Dist Ed Black'!A7</f>
        <v>Alabama</v>
      </c>
      <c r="B7" s="108">
        <f>+'[11]Dist Ed Black'!B7</f>
        <v>0</v>
      </c>
      <c r="C7" s="108">
        <f>+'[11]Dist Ed Black'!C7</f>
        <v>3757</v>
      </c>
      <c r="D7" s="108">
        <f>+'[11]Dist Ed Black'!D7</f>
        <v>0</v>
      </c>
      <c r="E7" s="108">
        <f>+'[11]Dist Ed Black'!E7</f>
        <v>0</v>
      </c>
      <c r="F7" s="108">
        <f>+'[11]Dist Ed Black'!F7</f>
        <v>0</v>
      </c>
      <c r="G7" s="108">
        <f>+'[11]Dist Ed Black'!G7</f>
        <v>5465</v>
      </c>
      <c r="H7" s="108">
        <f>+'[11]Dist Ed Black'!H7</f>
        <v>5399</v>
      </c>
      <c r="I7" s="108">
        <f>+'[11]Dist Ed Black'!I7</f>
        <v>4941</v>
      </c>
      <c r="J7" s="108">
        <f>+'[11]Dist Ed Black'!J7</f>
        <v>4652</v>
      </c>
      <c r="K7" s="133">
        <f>+'[12]Dist Ed Black'!K7</f>
        <v>3951</v>
      </c>
    </row>
    <row r="8" spans="1:11" ht="13" customHeight="1">
      <c r="A8" s="1" t="str">
        <f>+'[11]Dist Ed Black'!A8</f>
        <v>Arkansas</v>
      </c>
      <c r="B8" s="108">
        <f>+'[11]Dist Ed Black'!B8</f>
        <v>0</v>
      </c>
      <c r="C8" s="108">
        <f>+'[11]Dist Ed Black'!C8</f>
        <v>0</v>
      </c>
      <c r="D8" s="108">
        <f>+'[11]Dist Ed Black'!D8</f>
        <v>0</v>
      </c>
      <c r="E8" s="108">
        <f>+'[11]Dist Ed Black'!E8</f>
        <v>0</v>
      </c>
      <c r="F8" s="108">
        <f>+'[11]Dist Ed Black'!F8</f>
        <v>0</v>
      </c>
      <c r="G8" s="108">
        <f>+'[11]Dist Ed Black'!G8</f>
        <v>0</v>
      </c>
      <c r="H8" s="108">
        <f>+'[11]Dist Ed Black'!H8</f>
        <v>0</v>
      </c>
      <c r="I8" s="108">
        <f>+'[11]Dist Ed Black'!I8</f>
        <v>0</v>
      </c>
      <c r="J8" s="108">
        <f>+'[11]Dist Ed Black'!J8</f>
        <v>0</v>
      </c>
      <c r="K8" s="133">
        <f>+'[12]Dist Ed Black'!K8</f>
        <v>207</v>
      </c>
    </row>
    <row r="9" spans="1:11" ht="13" customHeight="1">
      <c r="A9" s="1" t="str">
        <f>+'[11]Dist Ed Black'!A9</f>
        <v>Delaware</v>
      </c>
      <c r="B9" s="108">
        <f>+'[11]Dist Ed Black'!B9</f>
        <v>0</v>
      </c>
      <c r="C9" s="108">
        <f>+'[11]Dist Ed Black'!C9</f>
        <v>0</v>
      </c>
      <c r="D9" s="108">
        <f>+'[11]Dist Ed Black'!D9</f>
        <v>0</v>
      </c>
      <c r="E9" s="108">
        <f>+'[11]Dist Ed Black'!E9</f>
        <v>0</v>
      </c>
      <c r="F9" s="108">
        <f>+'[11]Dist Ed Black'!F9</f>
        <v>0</v>
      </c>
      <c r="G9" s="108">
        <f>+'[11]Dist Ed Black'!G9</f>
        <v>0</v>
      </c>
      <c r="H9" s="108">
        <f>+'[11]Dist Ed Black'!H9</f>
        <v>0</v>
      </c>
      <c r="I9" s="108">
        <f>+'[11]Dist Ed Black'!I9</f>
        <v>0</v>
      </c>
      <c r="J9" s="108">
        <f>+'[11]Dist Ed Black'!J9</f>
        <v>0</v>
      </c>
      <c r="K9" s="133">
        <f>+'[12]Dist Ed Black'!K9</f>
        <v>0</v>
      </c>
    </row>
    <row r="10" spans="1:11" ht="13" customHeight="1">
      <c r="A10" s="1" t="str">
        <f>+'[11]Dist Ed Black'!A10</f>
        <v>Florida</v>
      </c>
      <c r="B10" s="108">
        <f>+'[11]Dist Ed Black'!B10</f>
        <v>0</v>
      </c>
      <c r="C10" s="108">
        <f>+'[11]Dist Ed Black'!C10</f>
        <v>463</v>
      </c>
      <c r="D10" s="108">
        <f>+'[11]Dist Ed Black'!D10</f>
        <v>1142</v>
      </c>
      <c r="E10" s="108">
        <f>+'[11]Dist Ed Black'!E10</f>
        <v>1236</v>
      </c>
      <c r="F10" s="108">
        <f>+'[11]Dist Ed Black'!F10</f>
        <v>1138</v>
      </c>
      <c r="G10" s="108">
        <f>+'[11]Dist Ed Black'!G10</f>
        <v>1047</v>
      </c>
      <c r="H10" s="108">
        <f>+'[11]Dist Ed Black'!H10</f>
        <v>877</v>
      </c>
      <c r="I10" s="108">
        <f>+'[11]Dist Ed Black'!I10</f>
        <v>908</v>
      </c>
      <c r="J10" s="108">
        <f>+'[11]Dist Ed Black'!J10</f>
        <v>778</v>
      </c>
      <c r="K10" s="133">
        <f>+'[12]Dist Ed Black'!K10</f>
        <v>674</v>
      </c>
    </row>
    <row r="11" spans="1:11" ht="13" customHeight="1">
      <c r="A11" s="1" t="str">
        <f>+'[11]Dist Ed Black'!A11</f>
        <v>Georgia</v>
      </c>
      <c r="B11" s="108">
        <f>+'[11]Dist Ed Black'!B11</f>
        <v>0</v>
      </c>
      <c r="C11" s="108">
        <f>+'[11]Dist Ed Black'!C11</f>
        <v>7536</v>
      </c>
      <c r="D11" s="108">
        <f>+'[11]Dist Ed Black'!D11</f>
        <v>3974</v>
      </c>
      <c r="E11" s="108">
        <f>+'[11]Dist Ed Black'!E11</f>
        <v>3572</v>
      </c>
      <c r="F11" s="108">
        <f>+'[11]Dist Ed Black'!F11</f>
        <v>3788</v>
      </c>
      <c r="G11" s="108">
        <f>+'[11]Dist Ed Black'!G11</f>
        <v>3489</v>
      </c>
      <c r="H11" s="108">
        <f>+'[11]Dist Ed Black'!H11</f>
        <v>2953</v>
      </c>
      <c r="I11" s="108">
        <f>+'[11]Dist Ed Black'!I11</f>
        <v>2680</v>
      </c>
      <c r="J11" s="108">
        <f>+'[11]Dist Ed Black'!J11</f>
        <v>2560</v>
      </c>
      <c r="K11" s="133">
        <f>+'[12]Dist Ed Black'!K11</f>
        <v>2506</v>
      </c>
    </row>
    <row r="12" spans="1:11" ht="13" customHeight="1">
      <c r="A12" s="1" t="str">
        <f>+'[11]Dist Ed Black'!A12</f>
        <v>Kentucky</v>
      </c>
      <c r="B12" s="108">
        <f>+'[11]Dist Ed Black'!B12</f>
        <v>19</v>
      </c>
      <c r="C12" s="108">
        <f>+'[11]Dist Ed Black'!C12</f>
        <v>131</v>
      </c>
      <c r="D12" s="108">
        <f>+'[11]Dist Ed Black'!D12</f>
        <v>130</v>
      </c>
      <c r="E12" s="108">
        <f>+'[11]Dist Ed Black'!E12</f>
        <v>141</v>
      </c>
      <c r="F12" s="108">
        <f>+'[11]Dist Ed Black'!F12</f>
        <v>133</v>
      </c>
      <c r="G12" s="108">
        <f>+'[11]Dist Ed Black'!G12</f>
        <v>102</v>
      </c>
      <c r="H12" s="108">
        <f>+'[11]Dist Ed Black'!H12</f>
        <v>146</v>
      </c>
      <c r="I12" s="108">
        <f>+'[11]Dist Ed Black'!I12</f>
        <v>185</v>
      </c>
      <c r="J12" s="108">
        <f>+'[11]Dist Ed Black'!J12</f>
        <v>213</v>
      </c>
      <c r="K12" s="133">
        <f>+'[12]Dist Ed Black'!K12</f>
        <v>235</v>
      </c>
    </row>
    <row r="13" spans="1:11" ht="13" customHeight="1">
      <c r="A13" s="1" t="str">
        <f>+'[11]Dist Ed Black'!A13</f>
        <v>Louisiana</v>
      </c>
      <c r="B13" s="108">
        <f>+'[11]Dist Ed Black'!B13</f>
        <v>0</v>
      </c>
      <c r="C13" s="108">
        <f>+'[11]Dist Ed Black'!C13</f>
        <v>0</v>
      </c>
      <c r="D13" s="108">
        <f>+'[11]Dist Ed Black'!D13</f>
        <v>0</v>
      </c>
      <c r="E13" s="108">
        <f>+'[11]Dist Ed Black'!E13</f>
        <v>0</v>
      </c>
      <c r="F13" s="108">
        <f>+'[11]Dist Ed Black'!F13</f>
        <v>0</v>
      </c>
      <c r="G13" s="108">
        <f>+'[11]Dist Ed Black'!G13</f>
        <v>0</v>
      </c>
      <c r="H13" s="108">
        <f>+'[11]Dist Ed Black'!H13</f>
        <v>0</v>
      </c>
      <c r="I13" s="108">
        <f>+'[11]Dist Ed Black'!I13</f>
        <v>0</v>
      </c>
      <c r="J13" s="108">
        <f>+'[11]Dist Ed Black'!J13</f>
        <v>0</v>
      </c>
      <c r="K13" s="133">
        <f>+'[12]Dist Ed Black'!K13</f>
        <v>0</v>
      </c>
    </row>
    <row r="14" spans="1:11" ht="13" customHeight="1">
      <c r="A14" s="1" t="str">
        <f>+'[11]Dist Ed Black'!A14</f>
        <v>Maryland</v>
      </c>
      <c r="B14" s="108">
        <f>+'[11]Dist Ed Black'!B14</f>
        <v>0</v>
      </c>
      <c r="C14" s="108">
        <f>+'[11]Dist Ed Black'!C14</f>
        <v>0</v>
      </c>
      <c r="D14" s="108">
        <f>+'[11]Dist Ed Black'!D14</f>
        <v>0</v>
      </c>
      <c r="E14" s="108">
        <f>+'[11]Dist Ed Black'!E14</f>
        <v>0</v>
      </c>
      <c r="F14" s="108">
        <f>+'[11]Dist Ed Black'!F14</f>
        <v>0</v>
      </c>
      <c r="G14" s="108">
        <f>+'[11]Dist Ed Black'!G14</f>
        <v>0</v>
      </c>
      <c r="H14" s="108">
        <f>+'[11]Dist Ed Black'!H14</f>
        <v>0</v>
      </c>
      <c r="I14" s="108">
        <f>+'[11]Dist Ed Black'!I14</f>
        <v>0</v>
      </c>
      <c r="J14" s="108">
        <f>+'[11]Dist Ed Black'!J14</f>
        <v>0</v>
      </c>
      <c r="K14" s="133">
        <f>+'[12]Dist Ed Black'!K14</f>
        <v>0</v>
      </c>
    </row>
    <row r="15" spans="1:11" ht="13" customHeight="1">
      <c r="A15" s="1" t="str">
        <f>+'[11]Dist Ed Black'!A15</f>
        <v>Mississippi</v>
      </c>
      <c r="B15" s="108">
        <f>+'[11]Dist Ed Black'!B15</f>
        <v>0</v>
      </c>
      <c r="C15" s="108">
        <f>+'[11]Dist Ed Black'!C15</f>
        <v>0</v>
      </c>
      <c r="D15" s="108">
        <f>+'[11]Dist Ed Black'!D15</f>
        <v>0</v>
      </c>
      <c r="E15" s="108">
        <f>+'[11]Dist Ed Black'!E15</f>
        <v>0</v>
      </c>
      <c r="F15" s="108">
        <f>+'[11]Dist Ed Black'!F15</f>
        <v>0</v>
      </c>
      <c r="G15" s="108">
        <f>+'[11]Dist Ed Black'!G15</f>
        <v>0</v>
      </c>
      <c r="H15" s="108">
        <f>+'[11]Dist Ed Black'!H15</f>
        <v>0</v>
      </c>
      <c r="I15" s="108">
        <f>+'[11]Dist Ed Black'!I15</f>
        <v>0</v>
      </c>
      <c r="J15" s="108">
        <f>+'[11]Dist Ed Black'!J15</f>
        <v>0</v>
      </c>
      <c r="K15" s="133">
        <f>+'[12]Dist Ed Black'!K15</f>
        <v>0</v>
      </c>
    </row>
    <row r="16" spans="1:11" ht="13" customHeight="1">
      <c r="A16" s="1" t="str">
        <f>+'[11]Dist Ed Black'!A16</f>
        <v>North Carolina</v>
      </c>
      <c r="B16" s="108">
        <f>+'[11]Dist Ed Black'!B16</f>
        <v>0</v>
      </c>
      <c r="C16" s="108">
        <f>+'[11]Dist Ed Black'!C16</f>
        <v>0</v>
      </c>
      <c r="D16" s="108">
        <f>+'[11]Dist Ed Black'!D16</f>
        <v>0</v>
      </c>
      <c r="E16" s="108">
        <f>+'[11]Dist Ed Black'!E16</f>
        <v>0</v>
      </c>
      <c r="F16" s="108">
        <f>+'[11]Dist Ed Black'!F16</f>
        <v>0</v>
      </c>
      <c r="G16" s="108">
        <f>+'[11]Dist Ed Black'!G16</f>
        <v>0</v>
      </c>
      <c r="H16" s="108">
        <f>+'[11]Dist Ed Black'!H16</f>
        <v>0</v>
      </c>
      <c r="I16" s="108">
        <f>+'[11]Dist Ed Black'!I16</f>
        <v>0</v>
      </c>
      <c r="J16" s="108">
        <f>+'[11]Dist Ed Black'!J16</f>
        <v>10</v>
      </c>
      <c r="K16" s="133">
        <f>+'[12]Dist Ed Black'!K16</f>
        <v>48</v>
      </c>
    </row>
    <row r="17" spans="1:11" ht="13" customHeight="1">
      <c r="A17" s="1" t="str">
        <f>+'[11]Dist Ed Black'!A17</f>
        <v>Oklahoma</v>
      </c>
      <c r="B17" s="108">
        <f>+'[11]Dist Ed Black'!B17</f>
        <v>0</v>
      </c>
      <c r="C17" s="108">
        <f>+'[11]Dist Ed Black'!C17</f>
        <v>0</v>
      </c>
      <c r="D17" s="108">
        <f>+'[11]Dist Ed Black'!D17</f>
        <v>0</v>
      </c>
      <c r="E17" s="108">
        <f>+'[11]Dist Ed Black'!E17</f>
        <v>0</v>
      </c>
      <c r="F17" s="108">
        <f>+'[11]Dist Ed Black'!F17</f>
        <v>0</v>
      </c>
      <c r="G17" s="108">
        <f>+'[11]Dist Ed Black'!G17</f>
        <v>0</v>
      </c>
      <c r="H17" s="108">
        <f>+'[11]Dist Ed Black'!H17</f>
        <v>0</v>
      </c>
      <c r="I17" s="108">
        <f>+'[11]Dist Ed Black'!I17</f>
        <v>0</v>
      </c>
      <c r="J17" s="108">
        <f>+'[11]Dist Ed Black'!J17</f>
        <v>0</v>
      </c>
      <c r="K17" s="133">
        <f>+'[12]Dist Ed Black'!K17</f>
        <v>0</v>
      </c>
    </row>
    <row r="18" spans="1:11" ht="13" customHeight="1">
      <c r="A18" s="1" t="str">
        <f>+'[11]Dist Ed Black'!A18</f>
        <v>South Carolina</v>
      </c>
      <c r="B18" s="108">
        <f>+'[11]Dist Ed Black'!B18</f>
        <v>0</v>
      </c>
      <c r="C18" s="108">
        <f>+'[11]Dist Ed Black'!C18</f>
        <v>0</v>
      </c>
      <c r="D18" s="108">
        <f>+'[11]Dist Ed Black'!D18</f>
        <v>0</v>
      </c>
      <c r="E18" s="108">
        <f>+'[11]Dist Ed Black'!E18</f>
        <v>0</v>
      </c>
      <c r="F18" s="108">
        <f>+'[11]Dist Ed Black'!F18</f>
        <v>0</v>
      </c>
      <c r="G18" s="108">
        <f>+'[11]Dist Ed Black'!G18</f>
        <v>0</v>
      </c>
      <c r="H18" s="108">
        <f>+'[11]Dist Ed Black'!H18</f>
        <v>0</v>
      </c>
      <c r="I18" s="108">
        <f>+'[11]Dist Ed Black'!I18</f>
        <v>0</v>
      </c>
      <c r="J18" s="108">
        <f>+'[11]Dist Ed Black'!J18</f>
        <v>0</v>
      </c>
      <c r="K18" s="133">
        <f>+'[12]Dist Ed Black'!K18</f>
        <v>0</v>
      </c>
    </row>
    <row r="19" spans="1:11" ht="13" customHeight="1">
      <c r="A19" s="1" t="str">
        <f>+'[11]Dist Ed Black'!A19</f>
        <v>Tennessee</v>
      </c>
      <c r="B19" s="108">
        <f>+'[11]Dist Ed Black'!B19</f>
        <v>0</v>
      </c>
      <c r="C19" s="108">
        <f>+'[11]Dist Ed Black'!C19</f>
        <v>0</v>
      </c>
      <c r="D19" s="108">
        <f>+'[11]Dist Ed Black'!D19</f>
        <v>0</v>
      </c>
      <c r="E19" s="108">
        <f>+'[11]Dist Ed Black'!E19</f>
        <v>0</v>
      </c>
      <c r="F19" s="108">
        <f>+'[11]Dist Ed Black'!F19</f>
        <v>0</v>
      </c>
      <c r="G19" s="108">
        <f>+'[11]Dist Ed Black'!G19</f>
        <v>0</v>
      </c>
      <c r="H19" s="108">
        <f>+'[11]Dist Ed Black'!H19</f>
        <v>9</v>
      </c>
      <c r="I19" s="108">
        <f>+'[11]Dist Ed Black'!I19</f>
        <v>9</v>
      </c>
      <c r="J19" s="108">
        <f>+'[11]Dist Ed Black'!J19</f>
        <v>8</v>
      </c>
      <c r="K19" s="133">
        <f>+'[12]Dist Ed Black'!K19</f>
        <v>8</v>
      </c>
    </row>
    <row r="20" spans="1:11" ht="13" customHeight="1">
      <c r="A20" s="1" t="str">
        <f>+'[11]Dist Ed Black'!A20</f>
        <v>Texas</v>
      </c>
      <c r="B20" s="108">
        <f>+'[11]Dist Ed Black'!B20</f>
        <v>0</v>
      </c>
      <c r="C20" s="108">
        <f>+'[11]Dist Ed Black'!C20</f>
        <v>0</v>
      </c>
      <c r="D20" s="108">
        <f>+'[11]Dist Ed Black'!D20</f>
        <v>0</v>
      </c>
      <c r="E20" s="108">
        <f>+'[11]Dist Ed Black'!E20</f>
        <v>0</v>
      </c>
      <c r="F20" s="108">
        <f>+'[11]Dist Ed Black'!F20</f>
        <v>0</v>
      </c>
      <c r="G20" s="108">
        <f>+'[11]Dist Ed Black'!G20</f>
        <v>120</v>
      </c>
      <c r="H20" s="108">
        <f>+'[11]Dist Ed Black'!H20</f>
        <v>178</v>
      </c>
      <c r="I20" s="108">
        <f>+'[11]Dist Ed Black'!I20</f>
        <v>192</v>
      </c>
      <c r="J20" s="108">
        <f>+'[11]Dist Ed Black'!J20</f>
        <v>264</v>
      </c>
      <c r="K20" s="133">
        <f>+'[12]Dist Ed Black'!K20</f>
        <v>233</v>
      </c>
    </row>
    <row r="21" spans="1:11" ht="13" customHeight="1">
      <c r="A21" s="1" t="str">
        <f>+'[11]Dist Ed Black'!A21</f>
        <v>Virginia</v>
      </c>
      <c r="B21" s="108">
        <f>+'[11]Dist Ed Black'!B21</f>
        <v>0</v>
      </c>
      <c r="C21" s="108">
        <f>+'[11]Dist Ed Black'!C21</f>
        <v>0</v>
      </c>
      <c r="D21" s="108">
        <f>+'[11]Dist Ed Black'!D21</f>
        <v>0</v>
      </c>
      <c r="E21" s="108">
        <f>+'[11]Dist Ed Black'!E21</f>
        <v>0</v>
      </c>
      <c r="F21" s="108">
        <f>+'[11]Dist Ed Black'!F21</f>
        <v>0</v>
      </c>
      <c r="G21" s="108">
        <f>+'[11]Dist Ed Black'!G21</f>
        <v>0</v>
      </c>
      <c r="H21" s="108">
        <f>+'[11]Dist Ed Black'!H21</f>
        <v>0</v>
      </c>
      <c r="I21" s="108">
        <f>+'[11]Dist Ed Black'!I21</f>
        <v>0</v>
      </c>
      <c r="J21" s="108">
        <f>+'[11]Dist Ed Black'!J21</f>
        <v>0</v>
      </c>
      <c r="K21" s="133">
        <f>+'[12]Dist Ed Black'!K21</f>
        <v>0</v>
      </c>
    </row>
    <row r="22" spans="1:11" ht="13" customHeight="1">
      <c r="A22" s="3" t="str">
        <f>+'[11]Dist Ed Black'!A22</f>
        <v>West Virginia</v>
      </c>
      <c r="B22" s="109">
        <f>+'[11]Dist Ed Black'!B22</f>
        <v>0</v>
      </c>
      <c r="C22" s="109">
        <f>+'[11]Dist Ed Black'!C22</f>
        <v>4418</v>
      </c>
      <c r="D22" s="109">
        <f>+'[11]Dist Ed Black'!D22</f>
        <v>12272</v>
      </c>
      <c r="E22" s="109">
        <f>+'[11]Dist Ed Black'!E22</f>
        <v>12459</v>
      </c>
      <c r="F22" s="109">
        <f>+'[11]Dist Ed Black'!F22</f>
        <v>11842</v>
      </c>
      <c r="G22" s="109">
        <f>+'[11]Dist Ed Black'!G22</f>
        <v>9740</v>
      </c>
      <c r="H22" s="109">
        <f>+'[11]Dist Ed Black'!H22</f>
        <v>8415</v>
      </c>
      <c r="I22" s="109">
        <f>+'[11]Dist Ed Black'!I22</f>
        <v>7602</v>
      </c>
      <c r="J22" s="109">
        <f>+'[11]Dist Ed Black'!J22</f>
        <v>7581</v>
      </c>
      <c r="K22" s="109">
        <f>+'[12]Dist Ed Black'!K22</f>
        <v>7597</v>
      </c>
    </row>
    <row r="23" spans="1:11" ht="13" customHeight="1">
      <c r="A23" s="1" t="str">
        <f>+'[11]Dist Ed Black'!A23</f>
        <v>West</v>
      </c>
      <c r="B23" s="107">
        <f>+'[11]Dist Ed Black'!B23</f>
        <v>24289</v>
      </c>
      <c r="C23" s="107">
        <f>+'[11]Dist Ed Black'!C23</f>
        <v>78135</v>
      </c>
      <c r="D23" s="107">
        <f>+'[11]Dist Ed Black'!D23</f>
        <v>19205</v>
      </c>
      <c r="E23" s="107">
        <f>+'[11]Dist Ed Black'!E23</f>
        <v>21278</v>
      </c>
      <c r="F23" s="107">
        <f>+'[11]Dist Ed Black'!F23</f>
        <v>23012</v>
      </c>
      <c r="G23" s="107">
        <f>+'[11]Dist Ed Black'!G23</f>
        <v>24421</v>
      </c>
      <c r="H23" s="107">
        <f>+'[11]Dist Ed Black'!H23</f>
        <v>16351</v>
      </c>
      <c r="I23" s="107">
        <f>+'[11]Dist Ed Black'!I23</f>
        <v>17785</v>
      </c>
      <c r="J23" s="107">
        <f>+'[11]Dist Ed Black'!J23</f>
        <v>30948</v>
      </c>
      <c r="K23" s="130">
        <f>+'[12]Dist Ed Black'!K23</f>
        <v>35065</v>
      </c>
    </row>
    <row r="24" spans="1:11" s="17" customFormat="1" ht="13" customHeight="1">
      <c r="A24" s="17" t="str">
        <f>+'[11]Dist Ed Black'!A24</f>
        <v xml:space="preserve">   as a percent of U.S.</v>
      </c>
      <c r="B24" s="95">
        <f>+'[11]Dist Ed Black'!B24</f>
        <v>69.470583187941543</v>
      </c>
      <c r="C24" s="95">
        <f>+'[11]Dist Ed Black'!C24</f>
        <v>59.193630254774654</v>
      </c>
      <c r="D24" s="95">
        <f>+'[11]Dist Ed Black'!D24</f>
        <v>21.769686802162799</v>
      </c>
      <c r="E24" s="95">
        <f>+'[11]Dist Ed Black'!E24</f>
        <v>23.063832554711293</v>
      </c>
      <c r="F24" s="95">
        <f>+'[11]Dist Ed Black'!F24</f>
        <v>24.375827551506806</v>
      </c>
      <c r="G24" s="95">
        <f>+'[11]Dist Ed Black'!G24</f>
        <v>24.992324538960638</v>
      </c>
      <c r="H24" s="95">
        <f>+'[11]Dist Ed Black'!H24</f>
        <v>19.278429523079645</v>
      </c>
      <c r="I24" s="95">
        <f>+'[11]Dist Ed Black'!I24</f>
        <v>21.775062441843382</v>
      </c>
      <c r="J24" s="95">
        <f>+'[11]Dist Ed Black'!J24</f>
        <v>33.736673425338473</v>
      </c>
      <c r="K24" s="131">
        <f>+'[12]Dist Ed Black'!K24</f>
        <v>39.511639961237691</v>
      </c>
    </row>
    <row r="25" spans="1:11" ht="13" customHeight="1">
      <c r="A25" s="1" t="str">
        <f>+'[11]Dist Ed Black'!A25</f>
        <v>Alaska</v>
      </c>
      <c r="B25" s="108">
        <f>+'[11]Dist Ed Black'!B25</f>
        <v>0</v>
      </c>
      <c r="C25" s="108">
        <f>+'[11]Dist Ed Black'!C25</f>
        <v>0</v>
      </c>
      <c r="D25" s="108">
        <f>+'[11]Dist Ed Black'!D25</f>
        <v>0</v>
      </c>
      <c r="E25" s="108">
        <f>+'[11]Dist Ed Black'!E25</f>
        <v>0</v>
      </c>
      <c r="F25" s="108">
        <f>+'[11]Dist Ed Black'!F25</f>
        <v>0</v>
      </c>
      <c r="G25" s="108">
        <f>+'[11]Dist Ed Black'!G25</f>
        <v>0</v>
      </c>
      <c r="H25" s="108">
        <f>+'[11]Dist Ed Black'!H25</f>
        <v>0</v>
      </c>
      <c r="I25" s="108">
        <f>+'[11]Dist Ed Black'!I25</f>
        <v>0</v>
      </c>
      <c r="J25" s="108">
        <f>+'[11]Dist Ed Black'!J25</f>
        <v>0</v>
      </c>
      <c r="K25" s="130">
        <f>+'[12]Dist Ed Black'!K25</f>
        <v>0</v>
      </c>
    </row>
    <row r="26" spans="1:11" ht="13" customHeight="1">
      <c r="A26" s="1" t="str">
        <f>+'[11]Dist Ed Black'!A26</f>
        <v>Arizona</v>
      </c>
      <c r="B26" s="108">
        <f>+'[11]Dist Ed Black'!B26</f>
        <v>19178</v>
      </c>
      <c r="C26" s="108">
        <f>+'[11]Dist Ed Black'!C26</f>
        <v>64258</v>
      </c>
      <c r="D26" s="108">
        <f>+'[11]Dist Ed Black'!D26</f>
        <v>5236</v>
      </c>
      <c r="E26" s="108">
        <f>+'[11]Dist Ed Black'!E26</f>
        <v>6587</v>
      </c>
      <c r="F26" s="108">
        <f>+'[11]Dist Ed Black'!F26</f>
        <v>6642</v>
      </c>
      <c r="G26" s="108">
        <f>+'[11]Dist Ed Black'!G26</f>
        <v>5460</v>
      </c>
      <c r="H26" s="108">
        <f>+'[11]Dist Ed Black'!H26</f>
        <v>2667</v>
      </c>
      <c r="I26" s="108">
        <f>+'[11]Dist Ed Black'!I26</f>
        <v>2322</v>
      </c>
      <c r="J26" s="108">
        <f>+'[11]Dist Ed Black'!J26</f>
        <v>134</v>
      </c>
      <c r="K26" s="133">
        <f>+'[12]Dist Ed Black'!K26</f>
        <v>3077</v>
      </c>
    </row>
    <row r="27" spans="1:11" ht="13" customHeight="1">
      <c r="A27" s="1" t="str">
        <f>+'[11]Dist Ed Black'!A27</f>
        <v>California</v>
      </c>
      <c r="B27" s="108">
        <f>+'[11]Dist Ed Black'!B27</f>
        <v>198</v>
      </c>
      <c r="C27" s="108">
        <f>+'[11]Dist Ed Black'!C27</f>
        <v>1140</v>
      </c>
      <c r="D27" s="108">
        <f>+'[11]Dist Ed Black'!D27</f>
        <v>1231</v>
      </c>
      <c r="E27" s="108">
        <f>+'[11]Dist Ed Black'!E27</f>
        <v>1716</v>
      </c>
      <c r="F27" s="108">
        <f>+'[11]Dist Ed Black'!F27</f>
        <v>1411</v>
      </c>
      <c r="G27" s="108">
        <f>+'[11]Dist Ed Black'!G27</f>
        <v>2247</v>
      </c>
      <c r="H27" s="108">
        <f>+'[11]Dist Ed Black'!H27</f>
        <v>4144</v>
      </c>
      <c r="I27" s="108">
        <f>+'[11]Dist Ed Black'!I27</f>
        <v>4381</v>
      </c>
      <c r="J27" s="108">
        <f>+'[11]Dist Ed Black'!J27</f>
        <v>17232</v>
      </c>
      <c r="K27" s="133">
        <f>+'[12]Dist Ed Black'!K27</f>
        <v>17216</v>
      </c>
    </row>
    <row r="28" spans="1:11" ht="13" customHeight="1">
      <c r="A28" s="1" t="str">
        <f>+'[11]Dist Ed Black'!A28</f>
        <v>Colorado</v>
      </c>
      <c r="B28" s="108">
        <f>+'[11]Dist Ed Black'!B28</f>
        <v>4291</v>
      </c>
      <c r="C28" s="108">
        <f>+'[11]Dist Ed Black'!C28</f>
        <v>9633</v>
      </c>
      <c r="D28" s="108">
        <f>+'[11]Dist Ed Black'!D28</f>
        <v>8736</v>
      </c>
      <c r="E28" s="108">
        <f>+'[11]Dist Ed Black'!E28</f>
        <v>8622</v>
      </c>
      <c r="F28" s="108">
        <f>+'[11]Dist Ed Black'!F28</f>
        <v>9374</v>
      </c>
      <c r="G28" s="108">
        <f>+'[11]Dist Ed Black'!G28</f>
        <v>9891</v>
      </c>
      <c r="H28" s="108">
        <f>+'[11]Dist Ed Black'!H28</f>
        <v>1632</v>
      </c>
      <c r="I28" s="108">
        <f>+'[11]Dist Ed Black'!I28</f>
        <v>1689</v>
      </c>
      <c r="J28" s="108">
        <f>+'[11]Dist Ed Black'!J28</f>
        <v>1496</v>
      </c>
      <c r="K28" s="133">
        <f>+'[12]Dist Ed Black'!K28</f>
        <v>1516</v>
      </c>
    </row>
    <row r="29" spans="1:11" ht="13" customHeight="1">
      <c r="A29" s="1" t="str">
        <f>+'[11]Dist Ed Black'!A29</f>
        <v>Hawaii</v>
      </c>
      <c r="B29" s="108">
        <f>+'[11]Dist Ed Black'!B29</f>
        <v>0</v>
      </c>
      <c r="C29" s="108">
        <f>+'[11]Dist Ed Black'!C29</f>
        <v>0</v>
      </c>
      <c r="D29" s="108">
        <f>+'[11]Dist Ed Black'!D29</f>
        <v>0</v>
      </c>
      <c r="E29" s="108">
        <f>+'[11]Dist Ed Black'!E29</f>
        <v>0</v>
      </c>
      <c r="F29" s="108">
        <f>+'[11]Dist Ed Black'!F29</f>
        <v>0</v>
      </c>
      <c r="G29" s="108">
        <f>+'[11]Dist Ed Black'!G29</f>
        <v>0</v>
      </c>
      <c r="H29" s="108">
        <f>+'[11]Dist Ed Black'!H29</f>
        <v>0</v>
      </c>
      <c r="I29" s="108">
        <f>+'[11]Dist Ed Black'!I29</f>
        <v>0</v>
      </c>
      <c r="J29" s="108">
        <f>+'[11]Dist Ed Black'!J29</f>
        <v>0</v>
      </c>
      <c r="K29" s="133">
        <f>+'[12]Dist Ed Black'!K29</f>
        <v>0</v>
      </c>
    </row>
    <row r="30" spans="1:11" ht="13" customHeight="1">
      <c r="A30" s="1" t="str">
        <f>+'[11]Dist Ed Black'!A30</f>
        <v>Idaho</v>
      </c>
      <c r="B30" s="108">
        <f>+'[11]Dist Ed Black'!B30</f>
        <v>0</v>
      </c>
      <c r="C30" s="108">
        <f>+'[11]Dist Ed Black'!C30</f>
        <v>0</v>
      </c>
      <c r="D30" s="108">
        <f>+'[11]Dist Ed Black'!D30</f>
        <v>0</v>
      </c>
      <c r="E30" s="108">
        <f>+'[11]Dist Ed Black'!E30</f>
        <v>0</v>
      </c>
      <c r="F30" s="108">
        <f>+'[11]Dist Ed Black'!F30</f>
        <v>0</v>
      </c>
      <c r="G30" s="108">
        <f>+'[11]Dist Ed Black'!G30</f>
        <v>0</v>
      </c>
      <c r="H30" s="108">
        <f>+'[11]Dist Ed Black'!H30</f>
        <v>0</v>
      </c>
      <c r="I30" s="108">
        <f>+'[11]Dist Ed Black'!I30</f>
        <v>0</v>
      </c>
      <c r="J30" s="108">
        <f>+'[11]Dist Ed Black'!J30</f>
        <v>0</v>
      </c>
      <c r="K30" s="133">
        <f>+'[12]Dist Ed Black'!K30</f>
        <v>0</v>
      </c>
    </row>
    <row r="31" spans="1:11" ht="13" customHeight="1">
      <c r="A31" s="1" t="str">
        <f>+'[11]Dist Ed Black'!A31</f>
        <v>Montana</v>
      </c>
      <c r="B31" s="108">
        <f>+'[11]Dist Ed Black'!B31</f>
        <v>0</v>
      </c>
      <c r="C31" s="108">
        <f>+'[11]Dist Ed Black'!C31</f>
        <v>0</v>
      </c>
      <c r="D31" s="108">
        <f>+'[11]Dist Ed Black'!D31</f>
        <v>0</v>
      </c>
      <c r="E31" s="108">
        <f>+'[11]Dist Ed Black'!E31</f>
        <v>0</v>
      </c>
      <c r="F31" s="108">
        <f>+'[11]Dist Ed Black'!F31</f>
        <v>0</v>
      </c>
      <c r="G31" s="108">
        <f>+'[11]Dist Ed Black'!G31</f>
        <v>0</v>
      </c>
      <c r="H31" s="108">
        <f>+'[11]Dist Ed Black'!H31</f>
        <v>0</v>
      </c>
      <c r="I31" s="108">
        <f>+'[11]Dist Ed Black'!I31</f>
        <v>0</v>
      </c>
      <c r="J31" s="108">
        <f>+'[11]Dist Ed Black'!J31</f>
        <v>0</v>
      </c>
      <c r="K31" s="133">
        <f>+'[12]Dist Ed Black'!K31</f>
        <v>0</v>
      </c>
    </row>
    <row r="32" spans="1:11" ht="13" customHeight="1">
      <c r="A32" s="1" t="str">
        <f>+'[11]Dist Ed Black'!A32</f>
        <v>Nevada</v>
      </c>
      <c r="B32" s="108">
        <f>+'[11]Dist Ed Black'!B32</f>
        <v>0</v>
      </c>
      <c r="C32" s="108">
        <f>+'[11]Dist Ed Black'!C32</f>
        <v>0</v>
      </c>
      <c r="D32" s="108">
        <f>+'[11]Dist Ed Black'!D32</f>
        <v>0</v>
      </c>
      <c r="E32" s="108">
        <f>+'[11]Dist Ed Black'!E32</f>
        <v>0</v>
      </c>
      <c r="F32" s="108">
        <f>+'[11]Dist Ed Black'!F32</f>
        <v>0</v>
      </c>
      <c r="G32" s="108">
        <f>+'[11]Dist Ed Black'!G32</f>
        <v>0</v>
      </c>
      <c r="H32" s="108">
        <f>+'[11]Dist Ed Black'!H32</f>
        <v>0</v>
      </c>
      <c r="I32" s="108">
        <f>+'[11]Dist Ed Black'!I32</f>
        <v>0</v>
      </c>
      <c r="J32" s="108">
        <f>+'[11]Dist Ed Black'!J32</f>
        <v>0</v>
      </c>
      <c r="K32" s="133">
        <f>+'[12]Dist Ed Black'!K32</f>
        <v>0</v>
      </c>
    </row>
    <row r="33" spans="1:11" ht="13" customHeight="1">
      <c r="A33" s="1" t="str">
        <f>+'[11]Dist Ed Black'!A33</f>
        <v>New Mexico</v>
      </c>
      <c r="B33" s="108">
        <f>+'[11]Dist Ed Black'!B33</f>
        <v>0</v>
      </c>
      <c r="C33" s="108">
        <f>+'[11]Dist Ed Black'!C33</f>
        <v>0</v>
      </c>
      <c r="D33" s="108">
        <f>+'[11]Dist Ed Black'!D33</f>
        <v>0</v>
      </c>
      <c r="E33" s="108">
        <f>+'[11]Dist Ed Black'!E33</f>
        <v>0</v>
      </c>
      <c r="F33" s="108">
        <f>+'[11]Dist Ed Black'!F33</f>
        <v>0</v>
      </c>
      <c r="G33" s="108">
        <f>+'[11]Dist Ed Black'!G33</f>
        <v>0</v>
      </c>
      <c r="H33" s="108">
        <f>+'[11]Dist Ed Black'!H33</f>
        <v>0</v>
      </c>
      <c r="I33" s="108">
        <f>+'[11]Dist Ed Black'!I33</f>
        <v>0</v>
      </c>
      <c r="J33" s="108">
        <f>+'[11]Dist Ed Black'!J33</f>
        <v>0</v>
      </c>
      <c r="K33" s="133">
        <f>+'[12]Dist Ed Black'!K33</f>
        <v>0</v>
      </c>
    </row>
    <row r="34" spans="1:11" ht="13" customHeight="1">
      <c r="A34" s="1" t="str">
        <f>+'[11]Dist Ed Black'!A34</f>
        <v>Oregon</v>
      </c>
      <c r="B34" s="108">
        <f>+'[11]Dist Ed Black'!B34</f>
        <v>0</v>
      </c>
      <c r="C34" s="108">
        <f>+'[11]Dist Ed Black'!C34</f>
        <v>0</v>
      </c>
      <c r="D34" s="108">
        <f>+'[11]Dist Ed Black'!D34</f>
        <v>15</v>
      </c>
      <c r="E34" s="108">
        <f>+'[11]Dist Ed Black'!E34</f>
        <v>12</v>
      </c>
      <c r="F34" s="108">
        <f>+'[11]Dist Ed Black'!F34</f>
        <v>43</v>
      </c>
      <c r="G34" s="108">
        <f>+'[11]Dist Ed Black'!G34</f>
        <v>38</v>
      </c>
      <c r="H34" s="108">
        <f>+'[11]Dist Ed Black'!H34</f>
        <v>48</v>
      </c>
      <c r="I34" s="108">
        <f>+'[11]Dist Ed Black'!I34</f>
        <v>45</v>
      </c>
      <c r="J34" s="108">
        <f>+'[11]Dist Ed Black'!J34</f>
        <v>80</v>
      </c>
      <c r="K34" s="133">
        <f>+'[12]Dist Ed Black'!K34</f>
        <v>107</v>
      </c>
    </row>
    <row r="35" spans="1:11" ht="13" customHeight="1">
      <c r="A35" s="1" t="str">
        <f>+'[11]Dist Ed Black'!A35</f>
        <v>Utah</v>
      </c>
      <c r="B35" s="108">
        <f>+'[11]Dist Ed Black'!B35</f>
        <v>622</v>
      </c>
      <c r="C35" s="108">
        <f>+'[11]Dist Ed Black'!C35</f>
        <v>3104</v>
      </c>
      <c r="D35" s="108">
        <f>+'[11]Dist Ed Black'!D35</f>
        <v>3987</v>
      </c>
      <c r="E35" s="108">
        <f>+'[11]Dist Ed Black'!E35</f>
        <v>4341</v>
      </c>
      <c r="F35" s="108">
        <f>+'[11]Dist Ed Black'!F35</f>
        <v>5542</v>
      </c>
      <c r="G35" s="108">
        <f>+'[11]Dist Ed Black'!G35</f>
        <v>6785</v>
      </c>
      <c r="H35" s="108">
        <f>+'[11]Dist Ed Black'!H35</f>
        <v>7860</v>
      </c>
      <c r="I35" s="108">
        <f>+'[11]Dist Ed Black'!I35</f>
        <v>9348</v>
      </c>
      <c r="J35" s="108">
        <f>+'[11]Dist Ed Black'!J35</f>
        <v>12006</v>
      </c>
      <c r="K35" s="133">
        <f>+'[12]Dist Ed Black'!K35</f>
        <v>13149</v>
      </c>
    </row>
    <row r="36" spans="1:11" ht="13" customHeight="1">
      <c r="A36" s="1" t="str">
        <f>+'[11]Dist Ed Black'!A36</f>
        <v>Washington</v>
      </c>
      <c r="B36" s="108">
        <f>+'[11]Dist Ed Black'!B36</f>
        <v>0</v>
      </c>
      <c r="C36" s="108">
        <f>+'[11]Dist Ed Black'!C36</f>
        <v>0</v>
      </c>
      <c r="D36" s="108">
        <f>+'[11]Dist Ed Black'!D36</f>
        <v>0</v>
      </c>
      <c r="E36" s="108">
        <f>+'[11]Dist Ed Black'!E36</f>
        <v>0</v>
      </c>
      <c r="F36" s="108">
        <f>+'[11]Dist Ed Black'!F36</f>
        <v>0</v>
      </c>
      <c r="G36" s="108">
        <f>+'[11]Dist Ed Black'!G36</f>
        <v>0</v>
      </c>
      <c r="H36" s="108">
        <f>+'[11]Dist Ed Black'!H36</f>
        <v>0</v>
      </c>
      <c r="I36" s="108">
        <f>+'[11]Dist Ed Black'!I36</f>
        <v>0</v>
      </c>
      <c r="J36" s="108">
        <f>+'[11]Dist Ed Black'!J36</f>
        <v>0</v>
      </c>
      <c r="K36" s="133">
        <f>+'[12]Dist Ed Black'!K36</f>
        <v>0</v>
      </c>
    </row>
    <row r="37" spans="1:11" ht="13" customHeight="1">
      <c r="A37" s="3" t="str">
        <f>+'[11]Dist Ed Black'!A37</f>
        <v>Wyoming</v>
      </c>
      <c r="B37" s="109">
        <f>+'[11]Dist Ed Black'!B37</f>
        <v>0</v>
      </c>
      <c r="C37" s="109">
        <f>+'[11]Dist Ed Black'!C37</f>
        <v>0</v>
      </c>
      <c r="D37" s="109">
        <f>+'[11]Dist Ed Black'!D37</f>
        <v>0</v>
      </c>
      <c r="E37" s="109">
        <f>+'[11]Dist Ed Black'!E37</f>
        <v>0</v>
      </c>
      <c r="F37" s="109">
        <f>+'[11]Dist Ed Black'!F37</f>
        <v>0</v>
      </c>
      <c r="G37" s="109">
        <f>+'[11]Dist Ed Black'!G37</f>
        <v>0</v>
      </c>
      <c r="H37" s="109">
        <f>+'[11]Dist Ed Black'!H37</f>
        <v>0</v>
      </c>
      <c r="I37" s="109">
        <f>+'[11]Dist Ed Black'!I37</f>
        <v>0</v>
      </c>
      <c r="J37" s="109">
        <f>+'[11]Dist Ed Black'!J37</f>
        <v>0</v>
      </c>
      <c r="K37" s="109">
        <f>+'[12]Dist Ed Black'!K37</f>
        <v>0</v>
      </c>
    </row>
    <row r="38" spans="1:11" ht="13" customHeight="1">
      <c r="A38" s="1" t="str">
        <f>+'[11]Dist Ed Black'!A38</f>
        <v>Midwest</v>
      </c>
      <c r="B38" s="107">
        <f>+'[11]Dist Ed Black'!B38</f>
        <v>10449</v>
      </c>
      <c r="C38" s="107">
        <f>+'[11]Dist Ed Black'!C38</f>
        <v>26454</v>
      </c>
      <c r="D38" s="107">
        <f>+'[11]Dist Ed Black'!D38</f>
        <v>39483</v>
      </c>
      <c r="E38" s="107">
        <f>+'[11]Dist Ed Black'!E38</f>
        <v>41237</v>
      </c>
      <c r="F38" s="107">
        <f>+'[11]Dist Ed Black'!F38</f>
        <v>41540</v>
      </c>
      <c r="G38" s="107">
        <f>+'[11]Dist Ed Black'!G38</f>
        <v>40323</v>
      </c>
      <c r="H38" s="107">
        <f>+'[11]Dist Ed Black'!H38</f>
        <v>38023</v>
      </c>
      <c r="I38" s="107">
        <f>+'[11]Dist Ed Black'!I38</f>
        <v>36909</v>
      </c>
      <c r="J38" s="107">
        <f>+'[11]Dist Ed Black'!J38</f>
        <v>35509</v>
      </c>
      <c r="K38" s="130">
        <f>+'[12]Dist Ed Black'!K38</f>
        <v>31090</v>
      </c>
    </row>
    <row r="39" spans="1:11" s="17" customFormat="1" ht="13" customHeight="1">
      <c r="A39" s="17" t="str">
        <f>+'[11]Dist Ed Black'!A39</f>
        <v xml:space="preserve">   as a percent of U.S.</v>
      </c>
      <c r="B39" s="95">
        <f>+'[11]Dist Ed Black'!B39</f>
        <v>29.885879358178645</v>
      </c>
      <c r="C39" s="95">
        <f>+'[11]Dist Ed Black'!C39</f>
        <v>20.04106091712816</v>
      </c>
      <c r="D39" s="95">
        <f>+'[11]Dist Ed Black'!D39</f>
        <v>44.755664879447735</v>
      </c>
      <c r="E39" s="95">
        <f>+'[11]Dist Ed Black'!E39</f>
        <v>44.697963298177918</v>
      </c>
      <c r="F39" s="95">
        <f>+'[11]Dist Ed Black'!F39</f>
        <v>44.001906678671681</v>
      </c>
      <c r="G39" s="95">
        <f>+'[11]Dist Ed Black'!G39</f>
        <v>41.266348732013839</v>
      </c>
      <c r="H39" s="95">
        <f>+'[11]Dist Ed Black'!H39</f>
        <v>44.830513470494601</v>
      </c>
      <c r="I39" s="95">
        <f>+'[11]Dist Ed Black'!I39</f>
        <v>45.189529359909884</v>
      </c>
      <c r="J39" s="95">
        <f>+'[11]Dist Ed Black'!J39</f>
        <v>38.70865764056947</v>
      </c>
      <c r="K39" s="131">
        <f>+'[12]Dist Ed Black'!K39</f>
        <v>35.03256484799315</v>
      </c>
    </row>
    <row r="40" spans="1:11" ht="13" customHeight="1">
      <c r="A40" s="1" t="str">
        <f>+'[11]Dist Ed Black'!A40</f>
        <v>Illinois</v>
      </c>
      <c r="B40" s="108">
        <f>+'[11]Dist Ed Black'!B40</f>
        <v>6386</v>
      </c>
      <c r="C40" s="108">
        <f>+'[11]Dist Ed Black'!C40</f>
        <v>6349</v>
      </c>
      <c r="D40" s="108">
        <f>+'[11]Dist Ed Black'!D40</f>
        <v>5516</v>
      </c>
      <c r="E40" s="108">
        <f>+'[11]Dist Ed Black'!E40</f>
        <v>4995</v>
      </c>
      <c r="F40" s="108">
        <f>+'[11]Dist Ed Black'!F40</f>
        <v>5415</v>
      </c>
      <c r="G40" s="108">
        <f>+'[11]Dist Ed Black'!G40</f>
        <v>5364</v>
      </c>
      <c r="H40" s="108">
        <f>+'[11]Dist Ed Black'!H40</f>
        <v>4032</v>
      </c>
      <c r="I40" s="108">
        <f>+'[11]Dist Ed Black'!I40</f>
        <v>3501</v>
      </c>
      <c r="J40" s="108">
        <f>+'[11]Dist Ed Black'!J40</f>
        <v>2965</v>
      </c>
      <c r="K40" s="130">
        <f>+'[12]Dist Ed Black'!K40</f>
        <v>0</v>
      </c>
    </row>
    <row r="41" spans="1:11" ht="13" customHeight="1">
      <c r="A41" s="1" t="str">
        <f>+'[11]Dist Ed Black'!A41</f>
        <v>Indiana</v>
      </c>
      <c r="B41" s="108">
        <f>+'[11]Dist Ed Black'!B41</f>
        <v>0</v>
      </c>
      <c r="C41" s="108">
        <f>+'[11]Dist Ed Black'!C41</f>
        <v>0</v>
      </c>
      <c r="D41" s="108">
        <f>+'[11]Dist Ed Black'!D41</f>
        <v>0</v>
      </c>
      <c r="E41" s="108">
        <f>+'[11]Dist Ed Black'!E41</f>
        <v>0</v>
      </c>
      <c r="F41" s="108">
        <f>+'[11]Dist Ed Black'!F41</f>
        <v>0</v>
      </c>
      <c r="G41" s="108">
        <f>+'[11]Dist Ed Black'!G41</f>
        <v>0</v>
      </c>
      <c r="H41" s="108">
        <f>+'[11]Dist Ed Black'!H41</f>
        <v>0</v>
      </c>
      <c r="I41" s="108">
        <f>+'[11]Dist Ed Black'!I41</f>
        <v>0</v>
      </c>
      <c r="J41" s="108">
        <f>+'[11]Dist Ed Black'!J41</f>
        <v>25</v>
      </c>
      <c r="K41" s="133">
        <f>+'[12]Dist Ed Black'!K41</f>
        <v>12</v>
      </c>
    </row>
    <row r="42" spans="1:11" ht="13" customHeight="1">
      <c r="A42" s="1" t="str">
        <f>+'[11]Dist Ed Black'!A42</f>
        <v>Iowa</v>
      </c>
      <c r="B42" s="108">
        <f>+'[11]Dist Ed Black'!B42</f>
        <v>0</v>
      </c>
      <c r="C42" s="108">
        <f>+'[11]Dist Ed Black'!C42</f>
        <v>0</v>
      </c>
      <c r="D42" s="108">
        <f>+'[11]Dist Ed Black'!D42</f>
        <v>0</v>
      </c>
      <c r="E42" s="108">
        <f>+'[11]Dist Ed Black'!E42</f>
        <v>0</v>
      </c>
      <c r="F42" s="108">
        <f>+'[11]Dist Ed Black'!F42</f>
        <v>0</v>
      </c>
      <c r="G42" s="108">
        <f>+'[11]Dist Ed Black'!G42</f>
        <v>0</v>
      </c>
      <c r="H42" s="108">
        <f>+'[11]Dist Ed Black'!H42</f>
        <v>0</v>
      </c>
      <c r="I42" s="108">
        <f>+'[11]Dist Ed Black'!I42</f>
        <v>9</v>
      </c>
      <c r="J42" s="108">
        <f>+'[11]Dist Ed Black'!J42</f>
        <v>7</v>
      </c>
      <c r="K42" s="133">
        <f>+'[12]Dist Ed Black'!K42</f>
        <v>5</v>
      </c>
    </row>
    <row r="43" spans="1:11" ht="13" customHeight="1">
      <c r="A43" s="1" t="str">
        <f>+'[11]Dist Ed Black'!A43</f>
        <v>Kansas</v>
      </c>
      <c r="B43" s="108">
        <f>+'[11]Dist Ed Black'!B43</f>
        <v>0</v>
      </c>
      <c r="C43" s="108">
        <f>+'[11]Dist Ed Black'!C43</f>
        <v>0</v>
      </c>
      <c r="D43" s="108">
        <f>+'[11]Dist Ed Black'!D43</f>
        <v>0</v>
      </c>
      <c r="E43" s="108">
        <f>+'[11]Dist Ed Black'!E43</f>
        <v>63</v>
      </c>
      <c r="F43" s="108">
        <f>+'[11]Dist Ed Black'!F43</f>
        <v>4716</v>
      </c>
      <c r="G43" s="108">
        <f>+'[11]Dist Ed Black'!G43</f>
        <v>3721</v>
      </c>
      <c r="H43" s="108">
        <f>+'[11]Dist Ed Black'!H43</f>
        <v>3173</v>
      </c>
      <c r="I43" s="108">
        <f>+'[11]Dist Ed Black'!I43</f>
        <v>4478</v>
      </c>
      <c r="J43" s="108">
        <f>+'[11]Dist Ed Black'!J43</f>
        <v>3333</v>
      </c>
      <c r="K43" s="133">
        <f>+'[12]Dist Ed Black'!K43</f>
        <v>2515</v>
      </c>
    </row>
    <row r="44" spans="1:11" ht="13" customHeight="1">
      <c r="A44" s="1" t="str">
        <f>+'[11]Dist Ed Black'!A44</f>
        <v>Michigan</v>
      </c>
      <c r="B44" s="108">
        <f>+'[11]Dist Ed Black'!B44</f>
        <v>0</v>
      </c>
      <c r="C44" s="108">
        <f>+'[11]Dist Ed Black'!C44</f>
        <v>0</v>
      </c>
      <c r="D44" s="108">
        <f>+'[11]Dist Ed Black'!D44</f>
        <v>0</v>
      </c>
      <c r="E44" s="108">
        <f>+'[11]Dist Ed Black'!E44</f>
        <v>0</v>
      </c>
      <c r="F44" s="108">
        <f>+'[11]Dist Ed Black'!F44</f>
        <v>0</v>
      </c>
      <c r="G44" s="108">
        <f>+'[11]Dist Ed Black'!G44</f>
        <v>0</v>
      </c>
      <c r="H44" s="108">
        <f>+'[11]Dist Ed Black'!H44</f>
        <v>0</v>
      </c>
      <c r="I44" s="108">
        <f>+'[11]Dist Ed Black'!I44</f>
        <v>0</v>
      </c>
      <c r="J44" s="108">
        <f>+'[11]Dist Ed Black'!J44</f>
        <v>0</v>
      </c>
      <c r="K44" s="133">
        <f>+'[12]Dist Ed Black'!K44</f>
        <v>0</v>
      </c>
    </row>
    <row r="45" spans="1:11" ht="13" customHeight="1">
      <c r="A45" s="1" t="str">
        <f>+'[11]Dist Ed Black'!A45</f>
        <v>Minnesota</v>
      </c>
      <c r="B45" s="108">
        <f>+'[11]Dist Ed Black'!B45</f>
        <v>4063</v>
      </c>
      <c r="C45" s="108">
        <f>+'[11]Dist Ed Black'!C45</f>
        <v>17623</v>
      </c>
      <c r="D45" s="108">
        <f>+'[11]Dist Ed Black'!D45</f>
        <v>31046</v>
      </c>
      <c r="E45" s="108">
        <f>+'[11]Dist Ed Black'!E45</f>
        <v>30424</v>
      </c>
      <c r="F45" s="108">
        <f>+'[11]Dist Ed Black'!F45</f>
        <v>31215</v>
      </c>
      <c r="G45" s="108">
        <f>+'[11]Dist Ed Black'!G45</f>
        <v>31132</v>
      </c>
      <c r="H45" s="108">
        <f>+'[11]Dist Ed Black'!H45</f>
        <v>30634</v>
      </c>
      <c r="I45" s="108">
        <f>+'[11]Dist Ed Black'!I45</f>
        <v>28669</v>
      </c>
      <c r="J45" s="108">
        <f>+'[11]Dist Ed Black'!J45</f>
        <v>28995</v>
      </c>
      <c r="K45" s="133">
        <f>+'[12]Dist Ed Black'!K45</f>
        <v>28446</v>
      </c>
    </row>
    <row r="46" spans="1:11" ht="13" customHeight="1">
      <c r="A46" s="1" t="str">
        <f>+'[11]Dist Ed Black'!A46</f>
        <v>Missouri</v>
      </c>
      <c r="B46" s="108">
        <f>+'[11]Dist Ed Black'!B46</f>
        <v>0</v>
      </c>
      <c r="C46" s="108">
        <f>+'[11]Dist Ed Black'!C46</f>
        <v>2482</v>
      </c>
      <c r="D46" s="108">
        <f>+'[11]Dist Ed Black'!D46</f>
        <v>2921</v>
      </c>
      <c r="E46" s="108">
        <f>+'[11]Dist Ed Black'!E46</f>
        <v>5755</v>
      </c>
      <c r="F46" s="108">
        <f>+'[11]Dist Ed Black'!F46</f>
        <v>194</v>
      </c>
      <c r="G46" s="108">
        <f>+'[11]Dist Ed Black'!G46</f>
        <v>106</v>
      </c>
      <c r="H46" s="108">
        <f>+'[11]Dist Ed Black'!H46</f>
        <v>184</v>
      </c>
      <c r="I46" s="108">
        <f>+'[11]Dist Ed Black'!I46</f>
        <v>234</v>
      </c>
      <c r="J46" s="108">
        <f>+'[11]Dist Ed Black'!J46</f>
        <v>160</v>
      </c>
      <c r="K46" s="133">
        <f>+'[12]Dist Ed Black'!K46</f>
        <v>96</v>
      </c>
    </row>
    <row r="47" spans="1:11" ht="13" customHeight="1">
      <c r="A47" s="1" t="str">
        <f>+'[11]Dist Ed Black'!A47</f>
        <v>Nebraska</v>
      </c>
      <c r="B47" s="108">
        <f>+'[11]Dist Ed Black'!B47</f>
        <v>0</v>
      </c>
      <c r="C47" s="108">
        <f>+'[11]Dist Ed Black'!C47</f>
        <v>0</v>
      </c>
      <c r="D47" s="108">
        <f>+'[11]Dist Ed Black'!D47</f>
        <v>0</v>
      </c>
      <c r="E47" s="108">
        <f>+'[11]Dist Ed Black'!E47</f>
        <v>0</v>
      </c>
      <c r="F47" s="108">
        <f>+'[11]Dist Ed Black'!F47</f>
        <v>0</v>
      </c>
      <c r="G47" s="108">
        <f>+'[11]Dist Ed Black'!G47</f>
        <v>0</v>
      </c>
      <c r="H47" s="108">
        <f>+'[11]Dist Ed Black'!H47</f>
        <v>0</v>
      </c>
      <c r="I47" s="108">
        <f>+'[11]Dist Ed Black'!I47</f>
        <v>0</v>
      </c>
      <c r="J47" s="108">
        <f>+'[11]Dist Ed Black'!J47</f>
        <v>0</v>
      </c>
      <c r="K47" s="133">
        <f>+'[12]Dist Ed Black'!K47</f>
        <v>0</v>
      </c>
    </row>
    <row r="48" spans="1:11" ht="13" customHeight="1">
      <c r="A48" s="1" t="str">
        <f>+'[11]Dist Ed Black'!A48</f>
        <v>North Dakota</v>
      </c>
      <c r="B48" s="108">
        <f>+'[11]Dist Ed Black'!B48</f>
        <v>0</v>
      </c>
      <c r="C48" s="108">
        <f>+'[11]Dist Ed Black'!C48</f>
        <v>0</v>
      </c>
      <c r="D48" s="108">
        <f>+'[11]Dist Ed Black'!D48</f>
        <v>0</v>
      </c>
      <c r="E48" s="108">
        <f>+'[11]Dist Ed Black'!E48</f>
        <v>0</v>
      </c>
      <c r="F48" s="108">
        <f>+'[11]Dist Ed Black'!F48</f>
        <v>0</v>
      </c>
      <c r="G48" s="108">
        <f>+'[11]Dist Ed Black'!G48</f>
        <v>0</v>
      </c>
      <c r="H48" s="108">
        <f>+'[11]Dist Ed Black'!H48</f>
        <v>0</v>
      </c>
      <c r="I48" s="108">
        <f>+'[11]Dist Ed Black'!I48</f>
        <v>0</v>
      </c>
      <c r="J48" s="108">
        <f>+'[11]Dist Ed Black'!J48</f>
        <v>0</v>
      </c>
      <c r="K48" s="133">
        <f>+'[12]Dist Ed Black'!K48</f>
        <v>0</v>
      </c>
    </row>
    <row r="49" spans="1:11" ht="13" customHeight="1">
      <c r="A49" s="1" t="str">
        <f>+'[11]Dist Ed Black'!A49</f>
        <v>Ohio</v>
      </c>
      <c r="B49" s="108">
        <f>+'[11]Dist Ed Black'!B49</f>
        <v>0</v>
      </c>
      <c r="C49" s="108">
        <f>+'[11]Dist Ed Black'!C49</f>
        <v>0</v>
      </c>
      <c r="D49" s="108">
        <f>+'[11]Dist Ed Black'!D49</f>
        <v>0</v>
      </c>
      <c r="E49" s="108">
        <f>+'[11]Dist Ed Black'!E49</f>
        <v>0</v>
      </c>
      <c r="F49" s="108">
        <f>+'[11]Dist Ed Black'!F49</f>
        <v>0</v>
      </c>
      <c r="G49" s="108">
        <f>+'[11]Dist Ed Black'!G49</f>
        <v>0</v>
      </c>
      <c r="H49" s="108">
        <f>+'[11]Dist Ed Black'!H49</f>
        <v>0</v>
      </c>
      <c r="I49" s="108">
        <f>+'[11]Dist Ed Black'!I49</f>
        <v>0</v>
      </c>
      <c r="J49" s="108">
        <f>+'[11]Dist Ed Black'!J49</f>
        <v>0</v>
      </c>
      <c r="K49" s="133">
        <f>+'[12]Dist Ed Black'!K49</f>
        <v>0</v>
      </c>
    </row>
    <row r="50" spans="1:11" ht="13" customHeight="1">
      <c r="A50" s="1" t="str">
        <f>+'[11]Dist Ed Black'!A50</f>
        <v>South Dakota</v>
      </c>
      <c r="B50" s="108">
        <f>+'[11]Dist Ed Black'!B50</f>
        <v>0</v>
      </c>
      <c r="C50" s="108">
        <f>+'[11]Dist Ed Black'!C50</f>
        <v>0</v>
      </c>
      <c r="D50" s="108">
        <f>+'[11]Dist Ed Black'!D50</f>
        <v>0</v>
      </c>
      <c r="E50" s="108">
        <f>+'[11]Dist Ed Black'!E50</f>
        <v>0</v>
      </c>
      <c r="F50" s="108">
        <f>+'[11]Dist Ed Black'!F50</f>
        <v>0</v>
      </c>
      <c r="G50" s="108">
        <f>+'[11]Dist Ed Black'!G50</f>
        <v>0</v>
      </c>
      <c r="H50" s="108">
        <f>+'[11]Dist Ed Black'!H50</f>
        <v>0</v>
      </c>
      <c r="I50" s="108">
        <f>+'[11]Dist Ed Black'!I50</f>
        <v>0</v>
      </c>
      <c r="J50" s="108">
        <f>+'[11]Dist Ed Black'!J50</f>
        <v>0</v>
      </c>
      <c r="K50" s="133">
        <f>+'[12]Dist Ed Black'!K50</f>
        <v>0</v>
      </c>
    </row>
    <row r="51" spans="1:11" ht="13" customHeight="1">
      <c r="A51" s="3" t="str">
        <f>+'[11]Dist Ed Black'!A51</f>
        <v>Wisconsin</v>
      </c>
      <c r="B51" s="109">
        <f>+'[11]Dist Ed Black'!B51</f>
        <v>0</v>
      </c>
      <c r="C51" s="109">
        <f>+'[11]Dist Ed Black'!C51</f>
        <v>0</v>
      </c>
      <c r="D51" s="109">
        <f>+'[11]Dist Ed Black'!D51</f>
        <v>0</v>
      </c>
      <c r="E51" s="109">
        <f>+'[11]Dist Ed Black'!E51</f>
        <v>0</v>
      </c>
      <c r="F51" s="109">
        <f>+'[11]Dist Ed Black'!F51</f>
        <v>0</v>
      </c>
      <c r="G51" s="109">
        <f>+'[11]Dist Ed Black'!G51</f>
        <v>0</v>
      </c>
      <c r="H51" s="109">
        <f>+'[11]Dist Ed Black'!H51</f>
        <v>0</v>
      </c>
      <c r="I51" s="109">
        <f>+'[11]Dist Ed Black'!I51</f>
        <v>18</v>
      </c>
      <c r="J51" s="109">
        <f>+'[11]Dist Ed Black'!J51</f>
        <v>24</v>
      </c>
      <c r="K51" s="109">
        <f>+'[12]Dist Ed Black'!K51</f>
        <v>16</v>
      </c>
    </row>
    <row r="52" spans="1:11" ht="13" customHeight="1">
      <c r="A52" s="1" t="str">
        <f>+'[11]Dist Ed Black'!A52</f>
        <v>Northeast</v>
      </c>
      <c r="B52" s="107">
        <f>+'[11]Dist Ed Black'!B52</f>
        <v>206</v>
      </c>
      <c r="C52" s="107">
        <f>+'[11]Dist Ed Black'!C52</f>
        <v>9336</v>
      </c>
      <c r="D52" s="107">
        <f>+'[11]Dist Ed Black'!D52</f>
        <v>12013</v>
      </c>
      <c r="E52" s="107">
        <f>+'[11]Dist Ed Black'!E52</f>
        <v>12334</v>
      </c>
      <c r="F52" s="107">
        <f>+'[11]Dist Ed Black'!F52</f>
        <v>12952</v>
      </c>
      <c r="G52" s="107">
        <f>+'[11]Dist Ed Black'!G52</f>
        <v>13007</v>
      </c>
      <c r="H52" s="107">
        <f>+'[11]Dist Ed Black'!H52</f>
        <v>12464</v>
      </c>
      <c r="I52" s="107">
        <f>+'[11]Dist Ed Black'!I52</f>
        <v>10465</v>
      </c>
      <c r="J52" s="107">
        <f>+'[11]Dist Ed Black'!J52</f>
        <v>9211</v>
      </c>
      <c r="K52" s="130">
        <f>+'[12]Dist Ed Black'!K52</f>
        <v>7132</v>
      </c>
    </row>
    <row r="53" spans="1:11" s="17" customFormat="1" ht="13" customHeight="1">
      <c r="A53" s="17" t="str">
        <f>+'[11]Dist Ed Black'!A53</f>
        <v xml:space="preserve">   as a percent of U.S.</v>
      </c>
      <c r="B53" s="95">
        <f>+'[11]Dist Ed Black'!B53</f>
        <v>0.58919429110774246</v>
      </c>
      <c r="C53" s="95">
        <f>+'[11]Dist Ed Black'!C53</f>
        <v>7.0727808544004125</v>
      </c>
      <c r="D53" s="95">
        <f>+'[11]Dist Ed Black'!D53</f>
        <v>13.61724798512792</v>
      </c>
      <c r="E53" s="95">
        <f>+'[11]Dist Ed Black'!E53</f>
        <v>13.369175238735274</v>
      </c>
      <c r="F53" s="95">
        <f>+'[11]Dist Ed Black'!F53</f>
        <v>13.719612308670094</v>
      </c>
      <c r="G53" s="95">
        <f>+'[11]Dist Ed Black'!G53</f>
        <v>13.311296231860329</v>
      </c>
      <c r="H53" s="95">
        <f>+'[11]Dist Ed Black'!H53</f>
        <v>14.695513765253787</v>
      </c>
      <c r="I53" s="95">
        <f>+'[11]Dist Ed Black'!I53</f>
        <v>12.812821391840931</v>
      </c>
      <c r="J53" s="95">
        <f>+'[11]Dist Ed Black'!J53</f>
        <v>10.040988074214576</v>
      </c>
      <c r="K53" s="131">
        <f>+'[12]Dist Ed Black'!K53</f>
        <v>8.0364185428075636</v>
      </c>
    </row>
    <row r="54" spans="1:11" ht="13" customHeight="1">
      <c r="A54" s="1" t="str">
        <f>+'[11]Dist Ed Black'!A54</f>
        <v>Connecticut</v>
      </c>
      <c r="B54" s="108">
        <f>+'[11]Dist Ed Black'!B54</f>
        <v>206</v>
      </c>
      <c r="C54" s="108">
        <f>+'[11]Dist Ed Black'!C54</f>
        <v>323</v>
      </c>
      <c r="D54" s="108">
        <f>+'[11]Dist Ed Black'!D54</f>
        <v>0</v>
      </c>
      <c r="E54" s="108">
        <f>+'[11]Dist Ed Black'!E54</f>
        <v>254</v>
      </c>
      <c r="F54" s="108">
        <f>+'[11]Dist Ed Black'!F54</f>
        <v>323</v>
      </c>
      <c r="G54" s="108">
        <f>+'[11]Dist Ed Black'!G54</f>
        <v>286</v>
      </c>
      <c r="H54" s="108">
        <f>+'[11]Dist Ed Black'!H54</f>
        <v>261</v>
      </c>
      <c r="I54" s="108">
        <f>+'[11]Dist Ed Black'!I54</f>
        <v>250</v>
      </c>
      <c r="J54" s="108">
        <f>+'[11]Dist Ed Black'!J54</f>
        <v>294</v>
      </c>
      <c r="K54" s="133">
        <f>+'[12]Dist Ed Black'!K54</f>
        <v>269</v>
      </c>
    </row>
    <row r="55" spans="1:11" ht="13" customHeight="1">
      <c r="A55" s="1" t="str">
        <f>+'[11]Dist Ed Black'!A55</f>
        <v>Maine</v>
      </c>
      <c r="B55" s="108">
        <f>+'[11]Dist Ed Black'!B55</f>
        <v>0</v>
      </c>
      <c r="C55" s="108">
        <f>+'[11]Dist Ed Black'!C55</f>
        <v>0</v>
      </c>
      <c r="D55" s="108">
        <f>+'[11]Dist Ed Black'!D55</f>
        <v>0</v>
      </c>
      <c r="E55" s="108">
        <f>+'[11]Dist Ed Black'!E55</f>
        <v>0</v>
      </c>
      <c r="F55" s="108">
        <f>+'[11]Dist Ed Black'!F55</f>
        <v>0</v>
      </c>
      <c r="G55" s="108">
        <f>+'[11]Dist Ed Black'!G55</f>
        <v>0</v>
      </c>
      <c r="H55" s="108">
        <f>+'[11]Dist Ed Black'!H55</f>
        <v>0</v>
      </c>
      <c r="I55" s="108">
        <f>+'[11]Dist Ed Black'!I55</f>
        <v>0</v>
      </c>
      <c r="J55" s="108">
        <f>+'[11]Dist Ed Black'!J55</f>
        <v>0</v>
      </c>
      <c r="K55" s="133">
        <f>+'[12]Dist Ed Black'!K55</f>
        <v>0</v>
      </c>
    </row>
    <row r="56" spans="1:11" ht="13" customHeight="1">
      <c r="A56" s="1" t="str">
        <f>+'[11]Dist Ed Black'!A56</f>
        <v>Massachusetts</v>
      </c>
      <c r="B56" s="108">
        <f>+'[11]Dist Ed Black'!B56</f>
        <v>0</v>
      </c>
      <c r="C56" s="108">
        <f>+'[11]Dist Ed Black'!C56</f>
        <v>173</v>
      </c>
      <c r="D56" s="108">
        <f>+'[11]Dist Ed Black'!D56</f>
        <v>134</v>
      </c>
      <c r="E56" s="108">
        <f>+'[11]Dist Ed Black'!E56</f>
        <v>109</v>
      </c>
      <c r="F56" s="108">
        <f>+'[11]Dist Ed Black'!F56</f>
        <v>159</v>
      </c>
      <c r="G56" s="108">
        <f>+'[11]Dist Ed Black'!G56</f>
        <v>70</v>
      </c>
      <c r="H56" s="108">
        <f>+'[11]Dist Ed Black'!H56</f>
        <v>91</v>
      </c>
      <c r="I56" s="108">
        <f>+'[11]Dist Ed Black'!I56</f>
        <v>188</v>
      </c>
      <c r="J56" s="108">
        <f>+'[11]Dist Ed Black'!J56</f>
        <v>338</v>
      </c>
      <c r="K56" s="133">
        <f>+'[12]Dist Ed Black'!K56</f>
        <v>0</v>
      </c>
    </row>
    <row r="57" spans="1:11" ht="13" customHeight="1">
      <c r="A57" s="1" t="str">
        <f>+'[11]Dist Ed Black'!A57</f>
        <v>New Hampshire</v>
      </c>
      <c r="B57" s="108">
        <f>+'[11]Dist Ed Black'!B57</f>
        <v>0</v>
      </c>
      <c r="C57" s="108">
        <f>+'[11]Dist Ed Black'!C57</f>
        <v>0</v>
      </c>
      <c r="D57" s="108">
        <f>+'[11]Dist Ed Black'!D57</f>
        <v>0</v>
      </c>
      <c r="E57" s="108">
        <f>+'[11]Dist Ed Black'!E57</f>
        <v>0</v>
      </c>
      <c r="F57" s="108">
        <f>+'[11]Dist Ed Black'!F57</f>
        <v>0</v>
      </c>
      <c r="G57" s="108">
        <f>+'[11]Dist Ed Black'!G57</f>
        <v>0</v>
      </c>
      <c r="H57" s="108">
        <f>+'[11]Dist Ed Black'!H57</f>
        <v>0</v>
      </c>
      <c r="I57" s="108">
        <f>+'[11]Dist Ed Black'!I57</f>
        <v>0</v>
      </c>
      <c r="J57" s="108">
        <f>+'[11]Dist Ed Black'!J57</f>
        <v>0</v>
      </c>
      <c r="K57" s="133">
        <f>+'[12]Dist Ed Black'!K57</f>
        <v>0</v>
      </c>
    </row>
    <row r="58" spans="1:11" ht="13" customHeight="1">
      <c r="A58" s="1" t="str">
        <f>+'[11]Dist Ed Black'!A58</f>
        <v>New Jersey</v>
      </c>
      <c r="B58" s="108">
        <f>+'[11]Dist Ed Black'!B58</f>
        <v>0</v>
      </c>
      <c r="C58" s="108">
        <f>+'[11]Dist Ed Black'!C58</f>
        <v>0</v>
      </c>
      <c r="D58" s="108">
        <f>+'[11]Dist Ed Black'!D58</f>
        <v>0</v>
      </c>
      <c r="E58" s="108">
        <f>+'[11]Dist Ed Black'!E58</f>
        <v>0</v>
      </c>
      <c r="F58" s="108">
        <f>+'[11]Dist Ed Black'!F58</f>
        <v>0</v>
      </c>
      <c r="G58" s="108">
        <f>+'[11]Dist Ed Black'!G58</f>
        <v>0</v>
      </c>
      <c r="H58" s="108">
        <f>+'[11]Dist Ed Black'!H58</f>
        <v>0</v>
      </c>
      <c r="I58" s="108">
        <f>+'[11]Dist Ed Black'!I58</f>
        <v>0</v>
      </c>
      <c r="J58" s="108">
        <f>+'[11]Dist Ed Black'!J58</f>
        <v>0</v>
      </c>
      <c r="K58" s="133">
        <f>+'[12]Dist Ed Black'!K58</f>
        <v>0</v>
      </c>
    </row>
    <row r="59" spans="1:11" ht="13" customHeight="1">
      <c r="A59" s="1" t="str">
        <f>+'[11]Dist Ed Black'!A59</f>
        <v>New York</v>
      </c>
      <c r="B59" s="108">
        <f>+'[11]Dist Ed Black'!B59</f>
        <v>0</v>
      </c>
      <c r="C59" s="108">
        <f>+'[11]Dist Ed Black'!C59</f>
        <v>7540</v>
      </c>
      <c r="D59" s="108">
        <f>+'[11]Dist Ed Black'!D59</f>
        <v>9607</v>
      </c>
      <c r="E59" s="108">
        <f>+'[11]Dist Ed Black'!E59</f>
        <v>9472</v>
      </c>
      <c r="F59" s="108">
        <f>+'[11]Dist Ed Black'!F59</f>
        <v>9881</v>
      </c>
      <c r="G59" s="108">
        <f>+'[11]Dist Ed Black'!G59</f>
        <v>10360</v>
      </c>
      <c r="H59" s="108">
        <f>+'[11]Dist Ed Black'!H59</f>
        <v>10046</v>
      </c>
      <c r="I59" s="108">
        <f>+'[11]Dist Ed Black'!I59</f>
        <v>8170</v>
      </c>
      <c r="J59" s="108">
        <f>+'[11]Dist Ed Black'!J59</f>
        <v>7285</v>
      </c>
      <c r="K59" s="133">
        <f>+'[12]Dist Ed Black'!K59</f>
        <v>6481</v>
      </c>
    </row>
    <row r="60" spans="1:11" ht="13" customHeight="1">
      <c r="A60" s="1" t="str">
        <f>+'[11]Dist Ed Black'!A60</f>
        <v>Pennsylvania</v>
      </c>
      <c r="B60" s="108">
        <f>+'[11]Dist Ed Black'!B60</f>
        <v>0</v>
      </c>
      <c r="C60" s="108">
        <f>+'[11]Dist Ed Black'!C60</f>
        <v>1289</v>
      </c>
      <c r="D60" s="108">
        <f>+'[11]Dist Ed Black'!D60</f>
        <v>2258</v>
      </c>
      <c r="E60" s="108">
        <f>+'[11]Dist Ed Black'!E60</f>
        <v>2477</v>
      </c>
      <c r="F60" s="108">
        <f>+'[11]Dist Ed Black'!F60</f>
        <v>2542</v>
      </c>
      <c r="G60" s="108">
        <f>+'[11]Dist Ed Black'!G60</f>
        <v>2200</v>
      </c>
      <c r="H60" s="108">
        <f>+'[11]Dist Ed Black'!H60</f>
        <v>1889</v>
      </c>
      <c r="I60" s="108">
        <f>+'[11]Dist Ed Black'!I60</f>
        <v>1594</v>
      </c>
      <c r="J60" s="108">
        <f>+'[11]Dist Ed Black'!J60</f>
        <v>953</v>
      </c>
      <c r="K60" s="133">
        <f>+'[12]Dist Ed Black'!K60</f>
        <v>0</v>
      </c>
    </row>
    <row r="61" spans="1:11" ht="13" customHeight="1">
      <c r="A61" s="1" t="str">
        <f>+'[11]Dist Ed Black'!A61</f>
        <v>Rhode Island</v>
      </c>
      <c r="B61" s="108">
        <f>+'[11]Dist Ed Black'!B61</f>
        <v>0</v>
      </c>
      <c r="C61" s="108">
        <f>+'[11]Dist Ed Black'!C61</f>
        <v>11</v>
      </c>
      <c r="D61" s="108">
        <f>+'[11]Dist Ed Black'!D61</f>
        <v>14</v>
      </c>
      <c r="E61" s="108">
        <f>+'[11]Dist Ed Black'!E61</f>
        <v>22</v>
      </c>
      <c r="F61" s="108">
        <f>+'[11]Dist Ed Black'!F61</f>
        <v>47</v>
      </c>
      <c r="G61" s="108">
        <f>+'[11]Dist Ed Black'!G61</f>
        <v>91</v>
      </c>
      <c r="H61" s="108">
        <f>+'[11]Dist Ed Black'!H61</f>
        <v>177</v>
      </c>
      <c r="I61" s="108">
        <f>+'[11]Dist Ed Black'!I61</f>
        <v>263</v>
      </c>
      <c r="J61" s="108">
        <f>+'[11]Dist Ed Black'!J61</f>
        <v>341</v>
      </c>
      <c r="K61" s="133">
        <f>+'[12]Dist Ed Black'!K61</f>
        <v>382</v>
      </c>
    </row>
    <row r="62" spans="1:11" ht="13" customHeight="1">
      <c r="A62" s="3" t="str">
        <f>+'[11]Dist Ed Black'!A62</f>
        <v>Vermont</v>
      </c>
      <c r="B62" s="109">
        <f>+'[11]Dist Ed Black'!B62</f>
        <v>0</v>
      </c>
      <c r="C62" s="109">
        <f>+'[11]Dist Ed Black'!C62</f>
        <v>0</v>
      </c>
      <c r="D62" s="109">
        <f>+'[11]Dist Ed Black'!D62</f>
        <v>0</v>
      </c>
      <c r="E62" s="109">
        <f>+'[11]Dist Ed Black'!E62</f>
        <v>0</v>
      </c>
      <c r="F62" s="109">
        <f>+'[11]Dist Ed Black'!F62</f>
        <v>0</v>
      </c>
      <c r="G62" s="109">
        <f>+'[11]Dist Ed Black'!G62</f>
        <v>0</v>
      </c>
      <c r="H62" s="109">
        <f>+'[11]Dist Ed Black'!H62</f>
        <v>0</v>
      </c>
      <c r="I62" s="109">
        <f>+'[11]Dist Ed Black'!I62</f>
        <v>0</v>
      </c>
      <c r="J62" s="109">
        <f>+'[11]Dist Ed Black'!J62</f>
        <v>0</v>
      </c>
      <c r="K62" s="109">
        <f>+'[12]Dist Ed Black'!K62</f>
        <v>0</v>
      </c>
    </row>
    <row r="63" spans="1:11" ht="13" customHeight="1">
      <c r="A63" s="21" t="str">
        <f>+'[11]Dist Ed Black'!A63</f>
        <v>District of Columbia</v>
      </c>
      <c r="B63" s="110">
        <f>+'[11]Dist Ed Black'!B63</f>
        <v>0</v>
      </c>
      <c r="C63" s="110">
        <f>+'[11]Dist Ed Black'!C63</f>
        <v>1769</v>
      </c>
      <c r="D63" s="110">
        <f>+'[11]Dist Ed Black'!D63</f>
        <v>0</v>
      </c>
      <c r="E63" s="110">
        <f>+'[11]Dist Ed Black'!E63</f>
        <v>0</v>
      </c>
      <c r="F63" s="110">
        <f>+'[11]Dist Ed Black'!F63</f>
        <v>0</v>
      </c>
      <c r="G63" s="110">
        <f>+'[11]Dist Ed Black'!G63</f>
        <v>0</v>
      </c>
      <c r="H63" s="110">
        <f>+'[11]Dist Ed Black'!H63</f>
        <v>0</v>
      </c>
      <c r="I63" s="110">
        <f>+'[11]Dist Ed Black'!I63</f>
        <v>0</v>
      </c>
      <c r="J63" s="110">
        <f>+'[11]Dist Ed Black'!J63</f>
        <v>0</v>
      </c>
      <c r="K63" s="109">
        <f>+'[12]Dist Ed Black'!K63</f>
        <v>0</v>
      </c>
    </row>
    <row r="64" spans="1:11" s="23" customFormat="1" ht="13" customHeight="1">
      <c r="B64" s="111"/>
      <c r="C64" s="111"/>
      <c r="D64" s="111"/>
      <c r="E64" s="111"/>
      <c r="F64" s="111"/>
      <c r="G64" s="111"/>
      <c r="H64" s="111"/>
      <c r="I64" s="111"/>
      <c r="J64" s="111"/>
      <c r="K64" s="111"/>
    </row>
    <row r="65" spans="2:11" s="23" customFormat="1" ht="13" customHeight="1">
      <c r="B65" s="111"/>
      <c r="C65" s="111"/>
      <c r="D65" s="111"/>
      <c r="E65" s="111"/>
      <c r="F65" s="111"/>
      <c r="G65" s="111"/>
      <c r="H65" s="111"/>
      <c r="I65" s="111"/>
      <c r="J65" s="111"/>
      <c r="K65" s="111"/>
    </row>
    <row r="66" spans="2:11" s="23" customFormat="1" ht="13" customHeight="1">
      <c r="B66" s="111"/>
      <c r="C66" s="111"/>
      <c r="D66" s="111"/>
      <c r="E66" s="111"/>
      <c r="F66" s="111"/>
      <c r="G66" s="111"/>
      <c r="H66" s="111"/>
      <c r="I66" s="111"/>
      <c r="J66" s="111"/>
      <c r="K66" s="111"/>
    </row>
    <row r="67" spans="2:11" s="23" customFormat="1" ht="13" customHeight="1">
      <c r="B67" s="111"/>
      <c r="C67" s="111"/>
      <c r="D67" s="111"/>
      <c r="E67" s="111"/>
      <c r="F67" s="111"/>
      <c r="G67" s="111"/>
      <c r="H67" s="111"/>
      <c r="I67" s="111"/>
      <c r="J67" s="111"/>
      <c r="K67" s="111"/>
    </row>
    <row r="68" spans="2:11" s="23" customFormat="1" ht="13" customHeight="1">
      <c r="B68" s="111"/>
      <c r="C68" s="111"/>
      <c r="D68" s="111"/>
      <c r="E68" s="111"/>
      <c r="F68" s="111"/>
      <c r="G68" s="111"/>
      <c r="H68" s="111"/>
      <c r="I68" s="111"/>
      <c r="J68" s="111"/>
      <c r="K68" s="111"/>
    </row>
    <row r="69" spans="2:11" s="23" customFormat="1" ht="13" customHeight="1">
      <c r="B69" s="111"/>
      <c r="C69" s="111"/>
      <c r="D69" s="111"/>
      <c r="E69" s="111"/>
      <c r="F69" s="111"/>
      <c r="G69" s="111"/>
      <c r="H69" s="111"/>
      <c r="I69" s="111"/>
      <c r="J69" s="111"/>
      <c r="K69" s="111"/>
    </row>
    <row r="70" spans="2:11" s="23" customFormat="1" ht="13" customHeight="1">
      <c r="B70" s="111"/>
      <c r="C70" s="111"/>
      <c r="D70" s="111"/>
      <c r="E70" s="111"/>
      <c r="F70" s="111"/>
      <c r="G70" s="111"/>
      <c r="H70" s="111"/>
      <c r="I70" s="111"/>
      <c r="J70" s="111"/>
      <c r="K70" s="111"/>
    </row>
    <row r="71" spans="2:11" s="23" customFormat="1" ht="13" customHeight="1">
      <c r="B71" s="111"/>
      <c r="C71" s="111"/>
      <c r="D71" s="111"/>
      <c r="E71" s="111"/>
      <c r="F71" s="111"/>
      <c r="G71" s="111"/>
      <c r="H71" s="111"/>
      <c r="I71" s="111"/>
      <c r="J71" s="111"/>
      <c r="K71" s="111"/>
    </row>
    <row r="72" spans="2:11" s="23" customFormat="1" ht="13" customHeight="1">
      <c r="B72" s="111"/>
      <c r="C72" s="111"/>
      <c r="D72" s="111"/>
      <c r="E72" s="111"/>
      <c r="F72" s="111"/>
      <c r="G72" s="111"/>
      <c r="H72" s="111"/>
      <c r="I72" s="111"/>
      <c r="J72" s="111"/>
      <c r="K72" s="111"/>
    </row>
    <row r="73" spans="2:11" s="23" customFormat="1" ht="13" customHeight="1">
      <c r="B73" s="111"/>
      <c r="C73" s="111"/>
      <c r="D73" s="111"/>
      <c r="E73" s="111"/>
      <c r="F73" s="111"/>
      <c r="G73" s="111"/>
      <c r="H73" s="111"/>
      <c r="I73" s="111"/>
      <c r="J73" s="111"/>
      <c r="K73" s="111"/>
    </row>
    <row r="74" spans="2:11" s="23" customFormat="1" ht="13" customHeight="1">
      <c r="B74" s="111"/>
      <c r="C74" s="111"/>
      <c r="D74" s="111"/>
      <c r="E74" s="111"/>
      <c r="F74" s="111"/>
      <c r="G74" s="111"/>
      <c r="H74" s="111"/>
      <c r="I74" s="111"/>
      <c r="J74" s="111"/>
      <c r="K74" s="111"/>
    </row>
    <row r="75" spans="2:11" s="23" customFormat="1" ht="13" customHeight="1">
      <c r="B75" s="111"/>
      <c r="C75" s="111"/>
      <c r="D75" s="111"/>
      <c r="E75" s="111"/>
      <c r="F75" s="111"/>
      <c r="G75" s="111"/>
      <c r="H75" s="111"/>
      <c r="I75" s="111"/>
      <c r="J75" s="111"/>
      <c r="K75" s="111"/>
    </row>
    <row r="76" spans="2:11" s="23" customFormat="1" ht="13" customHeight="1">
      <c r="B76" s="111"/>
      <c r="C76" s="111"/>
      <c r="D76" s="111"/>
      <c r="E76" s="111"/>
      <c r="F76" s="111"/>
      <c r="G76" s="111"/>
      <c r="H76" s="111"/>
      <c r="I76" s="111"/>
      <c r="J76" s="111"/>
      <c r="K76" s="111"/>
    </row>
    <row r="77" spans="2:11" s="23" customFormat="1" ht="13" customHeight="1">
      <c r="B77" s="111"/>
      <c r="C77" s="111"/>
      <c r="D77" s="111"/>
      <c r="E77" s="111"/>
      <c r="F77" s="111"/>
      <c r="G77" s="111"/>
      <c r="H77" s="111"/>
      <c r="I77" s="111"/>
      <c r="J77" s="111"/>
      <c r="K77" s="111"/>
    </row>
    <row r="78" spans="2:11" s="23" customFormat="1" ht="13" customHeight="1">
      <c r="B78" s="111"/>
      <c r="C78" s="111"/>
      <c r="D78" s="111"/>
      <c r="E78" s="111"/>
      <c r="F78" s="111"/>
      <c r="G78" s="111"/>
      <c r="H78" s="111"/>
      <c r="I78" s="111"/>
      <c r="J78" s="111"/>
      <c r="K78" s="111"/>
    </row>
    <row r="79" spans="2:11" s="23" customFormat="1" ht="13" customHeight="1">
      <c r="B79" s="111"/>
      <c r="C79" s="111"/>
      <c r="D79" s="111"/>
      <c r="E79" s="111"/>
      <c r="F79" s="111"/>
      <c r="G79" s="111"/>
      <c r="H79" s="111"/>
      <c r="I79" s="111"/>
      <c r="J79" s="111"/>
      <c r="K79" s="111"/>
    </row>
    <row r="80" spans="2:11" s="23" customFormat="1" ht="13" customHeight="1">
      <c r="B80" s="111"/>
      <c r="C80" s="111"/>
      <c r="D80" s="111"/>
      <c r="E80" s="111"/>
      <c r="F80" s="111"/>
      <c r="G80" s="111"/>
      <c r="H80" s="111"/>
      <c r="I80" s="111"/>
      <c r="J80" s="111"/>
      <c r="K80" s="111"/>
    </row>
    <row r="81" spans="2:11" s="23" customFormat="1" ht="13" customHeight="1">
      <c r="B81" s="111"/>
      <c r="C81" s="111"/>
      <c r="D81" s="111"/>
      <c r="E81" s="111"/>
      <c r="F81" s="111"/>
      <c r="G81" s="111"/>
      <c r="H81" s="111"/>
      <c r="I81" s="111"/>
      <c r="J81" s="111"/>
      <c r="K81" s="111"/>
    </row>
    <row r="82" spans="2:11" s="23" customFormat="1" ht="13" customHeight="1">
      <c r="B82" s="111"/>
      <c r="C82" s="111"/>
      <c r="D82" s="111"/>
      <c r="E82" s="111"/>
      <c r="F82" s="111"/>
      <c r="G82" s="111"/>
      <c r="H82" s="111"/>
      <c r="I82" s="111"/>
      <c r="J82" s="111"/>
      <c r="K82" s="111"/>
    </row>
    <row r="83" spans="2:11" s="23" customFormat="1" ht="13" customHeight="1">
      <c r="B83" s="111"/>
      <c r="C83" s="111"/>
      <c r="D83" s="111"/>
      <c r="E83" s="111"/>
      <c r="F83" s="111"/>
      <c r="G83" s="111"/>
      <c r="H83" s="111"/>
      <c r="I83" s="111"/>
      <c r="J83" s="111"/>
      <c r="K83" s="111"/>
    </row>
    <row r="84" spans="2:11" s="23" customFormat="1" ht="13" customHeight="1">
      <c r="B84" s="111"/>
      <c r="C84" s="111"/>
      <c r="D84" s="111"/>
      <c r="E84" s="111"/>
      <c r="F84" s="111"/>
      <c r="G84" s="111"/>
      <c r="H84" s="111"/>
      <c r="I84" s="111"/>
      <c r="J84" s="111"/>
      <c r="K84" s="111"/>
    </row>
    <row r="85" spans="2:11" s="23" customFormat="1" ht="13" customHeight="1">
      <c r="B85" s="111"/>
      <c r="C85" s="111"/>
      <c r="D85" s="111"/>
      <c r="E85" s="111"/>
      <c r="F85" s="111"/>
      <c r="G85" s="111"/>
      <c r="H85" s="111"/>
      <c r="I85" s="111"/>
      <c r="J85" s="111"/>
      <c r="K85" s="111"/>
    </row>
    <row r="86" spans="2:11" s="23" customFormat="1" ht="13" customHeight="1">
      <c r="B86" s="111"/>
      <c r="C86" s="111"/>
      <c r="D86" s="111"/>
      <c r="E86" s="111"/>
      <c r="F86" s="111"/>
      <c r="G86" s="111"/>
      <c r="H86" s="111"/>
      <c r="I86" s="111"/>
      <c r="J86" s="111"/>
      <c r="K86" s="111"/>
    </row>
    <row r="87" spans="2:11" s="23" customFormat="1" ht="13" customHeight="1">
      <c r="B87" s="111"/>
      <c r="C87" s="111"/>
      <c r="D87" s="111"/>
      <c r="E87" s="111"/>
      <c r="F87" s="111"/>
      <c r="G87" s="111"/>
      <c r="H87" s="111"/>
      <c r="I87" s="111"/>
      <c r="J87" s="111"/>
      <c r="K87" s="111"/>
    </row>
    <row r="88" spans="2:11" s="23" customFormat="1" ht="13" customHeight="1">
      <c r="B88" s="111"/>
      <c r="C88" s="111"/>
      <c r="D88" s="111"/>
      <c r="E88" s="111"/>
      <c r="F88" s="111"/>
      <c r="G88" s="111"/>
      <c r="H88" s="111"/>
      <c r="I88" s="111"/>
      <c r="J88" s="111"/>
      <c r="K88" s="111"/>
    </row>
    <row r="89" spans="2:11" s="23" customFormat="1" ht="13" customHeight="1">
      <c r="B89" s="111"/>
      <c r="C89" s="111"/>
      <c r="D89" s="111"/>
      <c r="E89" s="111"/>
      <c r="F89" s="111"/>
      <c r="G89" s="111"/>
      <c r="H89" s="111"/>
      <c r="I89" s="111"/>
      <c r="J89" s="111"/>
      <c r="K89" s="111"/>
    </row>
    <row r="90" spans="2:11" s="23" customFormat="1" ht="13" customHeight="1">
      <c r="B90" s="111"/>
      <c r="C90" s="111"/>
      <c r="D90" s="111"/>
      <c r="E90" s="111"/>
      <c r="F90" s="111"/>
      <c r="G90" s="111"/>
      <c r="H90" s="111"/>
      <c r="I90" s="111"/>
      <c r="J90" s="111"/>
      <c r="K90" s="111"/>
    </row>
    <row r="91" spans="2:11" s="23" customFormat="1" ht="13" customHeight="1">
      <c r="B91" s="111"/>
      <c r="C91" s="111"/>
      <c r="D91" s="111"/>
      <c r="E91" s="111"/>
      <c r="F91" s="111"/>
      <c r="G91" s="111"/>
      <c r="H91" s="111"/>
      <c r="I91" s="111"/>
      <c r="J91" s="111"/>
      <c r="K91" s="111"/>
    </row>
    <row r="92" spans="2:11" s="23" customFormat="1" ht="13" customHeight="1">
      <c r="B92" s="111"/>
      <c r="C92" s="111"/>
      <c r="D92" s="111"/>
      <c r="E92" s="111"/>
      <c r="F92" s="111"/>
      <c r="G92" s="111"/>
      <c r="H92" s="111"/>
      <c r="I92" s="111"/>
      <c r="J92" s="111"/>
      <c r="K92" s="111"/>
    </row>
    <row r="93" spans="2:11" s="23" customFormat="1" ht="13" customHeight="1">
      <c r="B93" s="111"/>
      <c r="C93" s="111"/>
      <c r="D93" s="111"/>
      <c r="E93" s="111"/>
      <c r="F93" s="111"/>
      <c r="G93" s="111"/>
      <c r="H93" s="111"/>
      <c r="I93" s="111"/>
      <c r="J93" s="111"/>
      <c r="K93" s="111"/>
    </row>
    <row r="94" spans="2:11" s="23" customFormat="1" ht="13" customHeight="1">
      <c r="B94" s="111"/>
      <c r="C94" s="111"/>
      <c r="D94" s="111"/>
      <c r="E94" s="111"/>
      <c r="F94" s="111"/>
      <c r="G94" s="111"/>
      <c r="H94" s="111"/>
      <c r="I94" s="111"/>
      <c r="J94" s="111"/>
      <c r="K94" s="111"/>
    </row>
    <row r="95" spans="2:11" s="23" customFormat="1" ht="13" customHeight="1">
      <c r="B95" s="111"/>
      <c r="C95" s="111"/>
      <c r="D95" s="111"/>
      <c r="E95" s="111"/>
      <c r="F95" s="111"/>
      <c r="G95" s="111"/>
      <c r="H95" s="111"/>
      <c r="I95" s="111"/>
      <c r="J95" s="111"/>
      <c r="K95" s="111"/>
    </row>
    <row r="96" spans="2:11" s="23" customFormat="1" ht="13" customHeight="1">
      <c r="B96" s="111"/>
      <c r="C96" s="111"/>
      <c r="D96" s="111"/>
      <c r="E96" s="111"/>
      <c r="F96" s="111"/>
      <c r="G96" s="111"/>
      <c r="H96" s="111"/>
      <c r="I96" s="111"/>
      <c r="J96" s="111"/>
      <c r="K96" s="111"/>
    </row>
    <row r="97" spans="2:11" s="23" customFormat="1" ht="13" customHeight="1">
      <c r="B97" s="111"/>
      <c r="C97" s="111"/>
      <c r="D97" s="111"/>
      <c r="E97" s="111"/>
      <c r="F97" s="111"/>
      <c r="G97" s="111"/>
      <c r="H97" s="111"/>
      <c r="I97" s="111"/>
      <c r="J97" s="111"/>
      <c r="K97" s="111"/>
    </row>
    <row r="98" spans="2:11" s="23" customFormat="1" ht="13" customHeight="1">
      <c r="B98" s="111"/>
      <c r="C98" s="111"/>
      <c r="D98" s="111"/>
      <c r="E98" s="111"/>
      <c r="F98" s="111"/>
      <c r="G98" s="111"/>
      <c r="H98" s="111"/>
      <c r="I98" s="111"/>
      <c r="J98" s="111"/>
      <c r="K98" s="111"/>
    </row>
    <row r="99" spans="2:11" s="23" customFormat="1" ht="13" customHeight="1">
      <c r="B99" s="111"/>
      <c r="C99" s="111"/>
      <c r="D99" s="111"/>
      <c r="E99" s="111"/>
      <c r="F99" s="111"/>
      <c r="G99" s="111"/>
      <c r="H99" s="111"/>
      <c r="I99" s="111"/>
      <c r="J99" s="111"/>
      <c r="K99" s="111"/>
    </row>
  </sheetData>
  <phoneticPr fontId="9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90033"/>
  </sheetPr>
  <dimension ref="A1:K99"/>
  <sheetViews>
    <sheetView showZeros="0" topLeftCell="A49" workbookViewId="0">
      <selection activeCell="K2" sqref="K2"/>
    </sheetView>
  </sheetViews>
  <sheetFormatPr defaultColWidth="8.81640625" defaultRowHeight="13" customHeight="1"/>
  <cols>
    <col min="1" max="1" width="23.7265625" style="9" customWidth="1"/>
    <col min="2" max="2" width="12" style="112" customWidth="1"/>
    <col min="3" max="11" width="8.81640625" style="112"/>
    <col min="12" max="16384" width="8.81640625" style="1"/>
  </cols>
  <sheetData>
    <row r="1" spans="1:11" s="12" customFormat="1" ht="13" customHeight="1">
      <c r="A1" s="12" t="str">
        <f>+'[11]Dist Ed Hispanic'!A1</f>
        <v>Distance Education, Degree-Granting</v>
      </c>
      <c r="B1" s="105">
        <f>+'[11]Dist Ed Hispanic'!B1</f>
        <v>0</v>
      </c>
      <c r="C1" s="105"/>
      <c r="D1" s="105"/>
      <c r="E1" s="105"/>
      <c r="F1" s="105"/>
      <c r="G1" s="105"/>
      <c r="H1" s="105"/>
      <c r="I1" s="105"/>
      <c r="J1" s="105"/>
      <c r="K1" s="105"/>
    </row>
    <row r="2" spans="1:11" s="12" customFormat="1" ht="13" customHeight="1">
      <c r="A2" s="9" t="str">
        <f>+'[11]Dist Ed Hispanic'!A2</f>
        <v>*Data not defined by IPEDS prior to 2011</v>
      </c>
      <c r="B2" s="105">
        <f>+'[11]Dist Ed Hispanic'!B2</f>
        <v>0</v>
      </c>
      <c r="C2" s="105"/>
      <c r="D2" s="105"/>
      <c r="E2" s="105"/>
      <c r="F2" s="105"/>
      <c r="G2" s="105"/>
      <c r="H2" s="105"/>
      <c r="I2" s="105"/>
      <c r="J2" s="105"/>
      <c r="K2" s="105"/>
    </row>
    <row r="3" spans="1:11" s="84" customFormat="1" ht="13" customHeight="1">
      <c r="A3" s="14">
        <f>+'[11]Dist Ed Hispanic'!A3</f>
        <v>0</v>
      </c>
      <c r="B3" s="113" t="str">
        <f>+'[11]Dist Ed Hispanic'!B3</f>
        <v>2006</v>
      </c>
      <c r="C3" s="113" t="str">
        <f>+'[11]Dist Ed Hispanic'!C3</f>
        <v>2011</v>
      </c>
      <c r="D3" s="113" t="str">
        <f>+'[11]Dist Ed Hispanic'!D3</f>
        <v>2012</v>
      </c>
      <c r="E3" s="106" t="s">
        <v>78</v>
      </c>
      <c r="F3" s="106" t="s">
        <v>79</v>
      </c>
      <c r="G3" s="106" t="s">
        <v>80</v>
      </c>
      <c r="H3" s="106" t="s">
        <v>81</v>
      </c>
      <c r="I3" s="106" t="s">
        <v>82</v>
      </c>
      <c r="J3" s="106" t="s">
        <v>83</v>
      </c>
      <c r="K3" s="113" t="s">
        <v>84</v>
      </c>
    </row>
    <row r="4" spans="1:11" ht="13" customHeight="1">
      <c r="A4" s="15" t="str">
        <f>+'[11]Dist Ed Hispanic'!A4</f>
        <v>50 States and D.C.</v>
      </c>
      <c r="B4" s="93">
        <f>+'[11]Dist Ed Hispanic'!B4</f>
        <v>11892</v>
      </c>
      <c r="C4" s="93">
        <f>+'[11]Dist Ed Hispanic'!C4</f>
        <v>43228</v>
      </c>
      <c r="D4" s="93">
        <f>+'[11]Dist Ed Hispanic'!D4</f>
        <v>24973</v>
      </c>
      <c r="E4" s="93">
        <f>+'[11]Dist Ed Hispanic'!E4</f>
        <v>26835</v>
      </c>
      <c r="F4" s="93">
        <f>+'[11]Dist Ed Hispanic'!F4</f>
        <v>29966</v>
      </c>
      <c r="G4" s="93">
        <f>+'[11]Dist Ed Hispanic'!G4</f>
        <v>32209</v>
      </c>
      <c r="H4" s="93">
        <f>+'[11]Dist Ed Hispanic'!H4</f>
        <v>31567</v>
      </c>
      <c r="I4" s="93">
        <f>+'[11]Dist Ed Hispanic'!I4</f>
        <v>33368</v>
      </c>
      <c r="J4" s="93">
        <f>+'[11]Dist Ed Hispanic'!J4</f>
        <v>41583</v>
      </c>
      <c r="K4" s="132">
        <f>+'[12]Dist Ed Hispanic'!K4</f>
        <v>43330</v>
      </c>
    </row>
    <row r="5" spans="1:11" ht="13" customHeight="1">
      <c r="A5" s="1" t="str">
        <f>+'[11]Dist Ed Hispanic'!A5</f>
        <v>SREB States</v>
      </c>
      <c r="B5" s="107">
        <f>+'[11]Dist Ed Hispanic'!B5</f>
        <v>6</v>
      </c>
      <c r="C5" s="107">
        <f>+'[11]Dist Ed Hispanic'!C5</f>
        <v>7668</v>
      </c>
      <c r="D5" s="107">
        <f>+'[11]Dist Ed Hispanic'!D5</f>
        <v>7234</v>
      </c>
      <c r="E5" s="107">
        <f>+'[11]Dist Ed Hispanic'!E5</f>
        <v>6714</v>
      </c>
      <c r="F5" s="107">
        <f>+'[11]Dist Ed Hispanic'!F5</f>
        <v>7348</v>
      </c>
      <c r="G5" s="107">
        <f>+'[11]Dist Ed Hispanic'!G5</f>
        <v>8691</v>
      </c>
      <c r="H5" s="107">
        <f>+'[11]Dist Ed Hispanic'!H5</f>
        <v>8884</v>
      </c>
      <c r="I5" s="107">
        <f>+'[11]Dist Ed Hispanic'!I5</f>
        <v>9142</v>
      </c>
      <c r="J5" s="107">
        <f>+'[11]Dist Ed Hispanic'!J5</f>
        <v>9396</v>
      </c>
      <c r="K5" s="130">
        <f>+'[12]Dist Ed Hispanic'!K5</f>
        <v>9374</v>
      </c>
    </row>
    <row r="6" spans="1:11" s="17" customFormat="1" ht="13" customHeight="1">
      <c r="A6" s="17" t="str">
        <f>+'[11]Dist Ed Hispanic'!A6</f>
        <v xml:space="preserve">   as a percent of U.S.</v>
      </c>
      <c r="B6" s="95">
        <f>+'[11]Dist Ed Hispanic'!B6</f>
        <v>5.0454086781029264E-2</v>
      </c>
      <c r="C6" s="95">
        <f>+'[11]Dist Ed Hispanic'!C6</f>
        <v>17.738502822244843</v>
      </c>
      <c r="D6" s="95">
        <f>+'[11]Dist Ed Hispanic'!D6</f>
        <v>28.967284667440836</v>
      </c>
      <c r="E6" s="95">
        <f>+'[11]Dist Ed Hispanic'!E6</f>
        <v>25.019564002235882</v>
      </c>
      <c r="F6" s="95">
        <f>+'[11]Dist Ed Hispanic'!F6</f>
        <v>24.521123940465863</v>
      </c>
      <c r="G6" s="95">
        <f>+'[11]Dist Ed Hispanic'!G6</f>
        <v>26.983141358005525</v>
      </c>
      <c r="H6" s="95">
        <f>+'[11]Dist Ed Hispanic'!H6</f>
        <v>28.143314220546774</v>
      </c>
      <c r="I6" s="95">
        <f>+'[11]Dist Ed Hispanic'!I6</f>
        <v>27.397506593143135</v>
      </c>
      <c r="J6" s="95">
        <f>+'[11]Dist Ed Hispanic'!J6</f>
        <v>22.595772310800086</v>
      </c>
      <c r="K6" s="131">
        <f>+'[12]Dist Ed Hispanic'!K6</f>
        <v>21.633971843987997</v>
      </c>
    </row>
    <row r="7" spans="1:11" ht="13" customHeight="1">
      <c r="A7" s="1" t="str">
        <f>+'[11]Dist Ed Hispanic'!A7</f>
        <v>Alabama</v>
      </c>
      <c r="B7" s="108">
        <f>+'[11]Dist Ed Hispanic'!B7</f>
        <v>0</v>
      </c>
      <c r="C7" s="108">
        <f>+'[11]Dist Ed Hispanic'!C7</f>
        <v>1027</v>
      </c>
      <c r="D7" s="108">
        <f>+'[11]Dist Ed Hispanic'!D7</f>
        <v>0</v>
      </c>
      <c r="E7" s="108">
        <f>+'[11]Dist Ed Hispanic'!E7</f>
        <v>0</v>
      </c>
      <c r="F7" s="108">
        <f>+'[11]Dist Ed Hispanic'!F7</f>
        <v>0</v>
      </c>
      <c r="G7" s="108">
        <f>+'[11]Dist Ed Hispanic'!G7</f>
        <v>1351</v>
      </c>
      <c r="H7" s="108">
        <f>+'[11]Dist Ed Hispanic'!H7</f>
        <v>1433</v>
      </c>
      <c r="I7" s="108">
        <f>+'[11]Dist Ed Hispanic'!I7</f>
        <v>1472</v>
      </c>
      <c r="J7" s="108">
        <f>+'[11]Dist Ed Hispanic'!J7</f>
        <v>1071</v>
      </c>
      <c r="K7" s="133">
        <f>+'[12]Dist Ed Hispanic'!K7</f>
        <v>737</v>
      </c>
    </row>
    <row r="8" spans="1:11" ht="13" customHeight="1">
      <c r="A8" s="1" t="str">
        <f>+'[11]Dist Ed Hispanic'!A8</f>
        <v>Arkansas</v>
      </c>
      <c r="B8" s="108">
        <f>+'[11]Dist Ed Hispanic'!B8</f>
        <v>0</v>
      </c>
      <c r="C8" s="108">
        <f>+'[11]Dist Ed Hispanic'!C8</f>
        <v>0</v>
      </c>
      <c r="D8" s="108">
        <f>+'[11]Dist Ed Hispanic'!D8</f>
        <v>0</v>
      </c>
      <c r="E8" s="108">
        <f>+'[11]Dist Ed Hispanic'!E8</f>
        <v>0</v>
      </c>
      <c r="F8" s="108">
        <f>+'[11]Dist Ed Hispanic'!F8</f>
        <v>0</v>
      </c>
      <c r="G8" s="108">
        <f>+'[11]Dist Ed Hispanic'!G8</f>
        <v>0</v>
      </c>
      <c r="H8" s="108">
        <f>+'[11]Dist Ed Hispanic'!H8</f>
        <v>0</v>
      </c>
      <c r="I8" s="108">
        <f>+'[11]Dist Ed Hispanic'!I8</f>
        <v>0</v>
      </c>
      <c r="J8" s="108">
        <f>+'[11]Dist Ed Hispanic'!J8</f>
        <v>0</v>
      </c>
      <c r="K8" s="133">
        <f>+'[12]Dist Ed Hispanic'!K8</f>
        <v>12</v>
      </c>
    </row>
    <row r="9" spans="1:11" ht="13" customHeight="1">
      <c r="A9" s="1" t="str">
        <f>+'[11]Dist Ed Hispanic'!A9</f>
        <v>Delaware</v>
      </c>
      <c r="B9" s="108">
        <f>+'[11]Dist Ed Hispanic'!B9</f>
        <v>0</v>
      </c>
      <c r="C9" s="108">
        <f>+'[11]Dist Ed Hispanic'!C9</f>
        <v>0</v>
      </c>
      <c r="D9" s="108">
        <f>+'[11]Dist Ed Hispanic'!D9</f>
        <v>0</v>
      </c>
      <c r="E9" s="108">
        <f>+'[11]Dist Ed Hispanic'!E9</f>
        <v>0</v>
      </c>
      <c r="F9" s="108">
        <f>+'[11]Dist Ed Hispanic'!F9</f>
        <v>0</v>
      </c>
      <c r="G9" s="108">
        <f>+'[11]Dist Ed Hispanic'!G9</f>
        <v>0</v>
      </c>
      <c r="H9" s="108">
        <f>+'[11]Dist Ed Hispanic'!H9</f>
        <v>0</v>
      </c>
      <c r="I9" s="108">
        <f>+'[11]Dist Ed Hispanic'!I9</f>
        <v>0</v>
      </c>
      <c r="J9" s="108">
        <f>+'[11]Dist Ed Hispanic'!J9</f>
        <v>0</v>
      </c>
      <c r="K9" s="133">
        <f>+'[12]Dist Ed Hispanic'!K9</f>
        <v>0</v>
      </c>
    </row>
    <row r="10" spans="1:11" ht="13" customHeight="1">
      <c r="A10" s="1" t="str">
        <f>+'[11]Dist Ed Hispanic'!A10</f>
        <v>Florida</v>
      </c>
      <c r="B10" s="108">
        <f>+'[11]Dist Ed Hispanic'!B10</f>
        <v>0</v>
      </c>
      <c r="C10" s="108">
        <f>+'[11]Dist Ed Hispanic'!C10</f>
        <v>215</v>
      </c>
      <c r="D10" s="108">
        <f>+'[11]Dist Ed Hispanic'!D10</f>
        <v>428</v>
      </c>
      <c r="E10" s="108">
        <f>+'[11]Dist Ed Hispanic'!E10</f>
        <v>411</v>
      </c>
      <c r="F10" s="108">
        <f>+'[11]Dist Ed Hispanic'!F10</f>
        <v>553</v>
      </c>
      <c r="G10" s="108">
        <f>+'[11]Dist Ed Hispanic'!G10</f>
        <v>676</v>
      </c>
      <c r="H10" s="108">
        <f>+'[11]Dist Ed Hispanic'!H10</f>
        <v>741</v>
      </c>
      <c r="I10" s="108">
        <f>+'[11]Dist Ed Hispanic'!I10</f>
        <v>923</v>
      </c>
      <c r="J10" s="108">
        <f>+'[11]Dist Ed Hispanic'!J10</f>
        <v>1077</v>
      </c>
      <c r="K10" s="133">
        <f>+'[12]Dist Ed Hispanic'!K10</f>
        <v>1093</v>
      </c>
    </row>
    <row r="11" spans="1:11" ht="13" customHeight="1">
      <c r="A11" s="1" t="str">
        <f>+'[11]Dist Ed Hispanic'!A11</f>
        <v>Georgia</v>
      </c>
      <c r="B11" s="108">
        <f>+'[11]Dist Ed Hispanic'!B11</f>
        <v>0</v>
      </c>
      <c r="C11" s="108">
        <f>+'[11]Dist Ed Hispanic'!C11</f>
        <v>1693</v>
      </c>
      <c r="D11" s="108">
        <f>+'[11]Dist Ed Hispanic'!D11</f>
        <v>1021</v>
      </c>
      <c r="E11" s="108">
        <f>+'[11]Dist Ed Hispanic'!E11</f>
        <v>944</v>
      </c>
      <c r="F11" s="108">
        <f>+'[11]Dist Ed Hispanic'!F11</f>
        <v>1037</v>
      </c>
      <c r="G11" s="108">
        <f>+'[11]Dist Ed Hispanic'!G11</f>
        <v>1020</v>
      </c>
      <c r="H11" s="108">
        <f>+'[11]Dist Ed Hispanic'!H11</f>
        <v>985</v>
      </c>
      <c r="I11" s="108">
        <f>+'[11]Dist Ed Hispanic'!I11</f>
        <v>871</v>
      </c>
      <c r="J11" s="108">
        <f>+'[11]Dist Ed Hispanic'!J11</f>
        <v>826</v>
      </c>
      <c r="K11" s="133">
        <f>+'[12]Dist Ed Hispanic'!K11</f>
        <v>745</v>
      </c>
    </row>
    <row r="12" spans="1:11" ht="13" customHeight="1">
      <c r="A12" s="1" t="str">
        <f>+'[11]Dist Ed Hispanic'!A12</f>
        <v>Kentucky</v>
      </c>
      <c r="B12" s="108">
        <f>+'[11]Dist Ed Hispanic'!B12</f>
        <v>6</v>
      </c>
      <c r="C12" s="108">
        <f>+'[11]Dist Ed Hispanic'!C12</f>
        <v>30</v>
      </c>
      <c r="D12" s="108">
        <f>+'[11]Dist Ed Hispanic'!D12</f>
        <v>51</v>
      </c>
      <c r="E12" s="108">
        <f>+'[11]Dist Ed Hispanic'!E12</f>
        <v>84</v>
      </c>
      <c r="F12" s="108">
        <f>+'[11]Dist Ed Hispanic'!F12</f>
        <v>102</v>
      </c>
      <c r="G12" s="108">
        <f>+'[11]Dist Ed Hispanic'!G12</f>
        <v>97</v>
      </c>
      <c r="H12" s="108">
        <f>+'[11]Dist Ed Hispanic'!H12</f>
        <v>108</v>
      </c>
      <c r="I12" s="108">
        <f>+'[11]Dist Ed Hispanic'!I12</f>
        <v>124</v>
      </c>
      <c r="J12" s="108">
        <f>+'[11]Dist Ed Hispanic'!J12</f>
        <v>131</v>
      </c>
      <c r="K12" s="133">
        <f>+'[12]Dist Ed Hispanic'!K12</f>
        <v>160</v>
      </c>
    </row>
    <row r="13" spans="1:11" ht="13" customHeight="1">
      <c r="A13" s="1" t="str">
        <f>+'[11]Dist Ed Hispanic'!A13</f>
        <v>Louisiana</v>
      </c>
      <c r="B13" s="108">
        <f>+'[11]Dist Ed Hispanic'!B13</f>
        <v>0</v>
      </c>
      <c r="C13" s="108">
        <f>+'[11]Dist Ed Hispanic'!C13</f>
        <v>0</v>
      </c>
      <c r="D13" s="108">
        <f>+'[11]Dist Ed Hispanic'!D13</f>
        <v>0</v>
      </c>
      <c r="E13" s="108">
        <f>+'[11]Dist Ed Hispanic'!E13</f>
        <v>0</v>
      </c>
      <c r="F13" s="108">
        <f>+'[11]Dist Ed Hispanic'!F13</f>
        <v>0</v>
      </c>
      <c r="G13" s="108">
        <f>+'[11]Dist Ed Hispanic'!G13</f>
        <v>0</v>
      </c>
      <c r="H13" s="108">
        <f>+'[11]Dist Ed Hispanic'!H13</f>
        <v>0</v>
      </c>
      <c r="I13" s="108">
        <f>+'[11]Dist Ed Hispanic'!I13</f>
        <v>0</v>
      </c>
      <c r="J13" s="108">
        <f>+'[11]Dist Ed Hispanic'!J13</f>
        <v>0</v>
      </c>
      <c r="K13" s="133">
        <f>+'[12]Dist Ed Hispanic'!K13</f>
        <v>0</v>
      </c>
    </row>
    <row r="14" spans="1:11" ht="13" customHeight="1">
      <c r="A14" s="1" t="str">
        <f>+'[11]Dist Ed Hispanic'!A14</f>
        <v>Maryland</v>
      </c>
      <c r="B14" s="108">
        <f>+'[11]Dist Ed Hispanic'!B14</f>
        <v>0</v>
      </c>
      <c r="C14" s="108">
        <f>+'[11]Dist Ed Hispanic'!C14</f>
        <v>0</v>
      </c>
      <c r="D14" s="108">
        <f>+'[11]Dist Ed Hispanic'!D14</f>
        <v>0</v>
      </c>
      <c r="E14" s="108">
        <f>+'[11]Dist Ed Hispanic'!E14</f>
        <v>0</v>
      </c>
      <c r="F14" s="108">
        <f>+'[11]Dist Ed Hispanic'!F14</f>
        <v>0</v>
      </c>
      <c r="G14" s="108">
        <f>+'[11]Dist Ed Hispanic'!G14</f>
        <v>0</v>
      </c>
      <c r="H14" s="108">
        <f>+'[11]Dist Ed Hispanic'!H14</f>
        <v>0</v>
      </c>
      <c r="I14" s="108">
        <f>+'[11]Dist Ed Hispanic'!I14</f>
        <v>0</v>
      </c>
      <c r="J14" s="108">
        <f>+'[11]Dist Ed Hispanic'!J14</f>
        <v>0</v>
      </c>
      <c r="K14" s="133">
        <f>+'[12]Dist Ed Hispanic'!K14</f>
        <v>0</v>
      </c>
    </row>
    <row r="15" spans="1:11" ht="13" customHeight="1">
      <c r="A15" s="1" t="str">
        <f>+'[11]Dist Ed Hispanic'!A15</f>
        <v>Mississippi</v>
      </c>
      <c r="B15" s="108">
        <f>+'[11]Dist Ed Hispanic'!B15</f>
        <v>0</v>
      </c>
      <c r="C15" s="108">
        <f>+'[11]Dist Ed Hispanic'!C15</f>
        <v>0</v>
      </c>
      <c r="D15" s="108">
        <f>+'[11]Dist Ed Hispanic'!D15</f>
        <v>0</v>
      </c>
      <c r="E15" s="108">
        <f>+'[11]Dist Ed Hispanic'!E15</f>
        <v>0</v>
      </c>
      <c r="F15" s="108">
        <f>+'[11]Dist Ed Hispanic'!F15</f>
        <v>0</v>
      </c>
      <c r="G15" s="108">
        <f>+'[11]Dist Ed Hispanic'!G15</f>
        <v>0</v>
      </c>
      <c r="H15" s="108">
        <f>+'[11]Dist Ed Hispanic'!H15</f>
        <v>0</v>
      </c>
      <c r="I15" s="108">
        <f>+'[11]Dist Ed Hispanic'!I15</f>
        <v>0</v>
      </c>
      <c r="J15" s="108">
        <f>+'[11]Dist Ed Hispanic'!J15</f>
        <v>0</v>
      </c>
      <c r="K15" s="133">
        <f>+'[12]Dist Ed Hispanic'!K15</f>
        <v>0</v>
      </c>
    </row>
    <row r="16" spans="1:11" ht="13" customHeight="1">
      <c r="A16" s="1" t="str">
        <f>+'[11]Dist Ed Hispanic'!A16</f>
        <v>North Carolina</v>
      </c>
      <c r="B16" s="108">
        <f>+'[11]Dist Ed Hispanic'!B16</f>
        <v>0</v>
      </c>
      <c r="C16" s="108">
        <f>+'[11]Dist Ed Hispanic'!C16</f>
        <v>0</v>
      </c>
      <c r="D16" s="108">
        <f>+'[11]Dist Ed Hispanic'!D16</f>
        <v>0</v>
      </c>
      <c r="E16" s="108">
        <f>+'[11]Dist Ed Hispanic'!E16</f>
        <v>0</v>
      </c>
      <c r="F16" s="108">
        <f>+'[11]Dist Ed Hispanic'!F16</f>
        <v>0</v>
      </c>
      <c r="G16" s="108">
        <f>+'[11]Dist Ed Hispanic'!G16</f>
        <v>0</v>
      </c>
      <c r="H16" s="108">
        <f>+'[11]Dist Ed Hispanic'!H16</f>
        <v>0</v>
      </c>
      <c r="I16" s="108">
        <f>+'[11]Dist Ed Hispanic'!I16</f>
        <v>0</v>
      </c>
      <c r="J16" s="108">
        <f>+'[11]Dist Ed Hispanic'!J16</f>
        <v>1</v>
      </c>
      <c r="K16" s="133">
        <f>+'[12]Dist Ed Hispanic'!K16</f>
        <v>1</v>
      </c>
    </row>
    <row r="17" spans="1:11" ht="13" customHeight="1">
      <c r="A17" s="1" t="str">
        <f>+'[11]Dist Ed Hispanic'!A17</f>
        <v>Oklahoma</v>
      </c>
      <c r="B17" s="108">
        <f>+'[11]Dist Ed Hispanic'!B17</f>
        <v>0</v>
      </c>
      <c r="C17" s="108">
        <f>+'[11]Dist Ed Hispanic'!C17</f>
        <v>0</v>
      </c>
      <c r="D17" s="108">
        <f>+'[11]Dist Ed Hispanic'!D17</f>
        <v>0</v>
      </c>
      <c r="E17" s="108">
        <f>+'[11]Dist Ed Hispanic'!E17</f>
        <v>0</v>
      </c>
      <c r="F17" s="108">
        <f>+'[11]Dist Ed Hispanic'!F17</f>
        <v>0</v>
      </c>
      <c r="G17" s="108">
        <f>+'[11]Dist Ed Hispanic'!G17</f>
        <v>0</v>
      </c>
      <c r="H17" s="108">
        <f>+'[11]Dist Ed Hispanic'!H17</f>
        <v>0</v>
      </c>
      <c r="I17" s="108">
        <f>+'[11]Dist Ed Hispanic'!I17</f>
        <v>0</v>
      </c>
      <c r="J17" s="108">
        <f>+'[11]Dist Ed Hispanic'!J17</f>
        <v>0</v>
      </c>
      <c r="K17" s="133">
        <f>+'[12]Dist Ed Hispanic'!K17</f>
        <v>0</v>
      </c>
    </row>
    <row r="18" spans="1:11" ht="13" customHeight="1">
      <c r="A18" s="1" t="str">
        <f>+'[11]Dist Ed Hispanic'!A18</f>
        <v>South Carolina</v>
      </c>
      <c r="B18" s="108">
        <f>+'[11]Dist Ed Hispanic'!B18</f>
        <v>0</v>
      </c>
      <c r="C18" s="108">
        <f>+'[11]Dist Ed Hispanic'!C18</f>
        <v>0</v>
      </c>
      <c r="D18" s="108">
        <f>+'[11]Dist Ed Hispanic'!D18</f>
        <v>0</v>
      </c>
      <c r="E18" s="108">
        <f>+'[11]Dist Ed Hispanic'!E18</f>
        <v>0</v>
      </c>
      <c r="F18" s="108">
        <f>+'[11]Dist Ed Hispanic'!F18</f>
        <v>0</v>
      </c>
      <c r="G18" s="108">
        <f>+'[11]Dist Ed Hispanic'!G18</f>
        <v>0</v>
      </c>
      <c r="H18" s="108">
        <f>+'[11]Dist Ed Hispanic'!H18</f>
        <v>0</v>
      </c>
      <c r="I18" s="108">
        <f>+'[11]Dist Ed Hispanic'!I18</f>
        <v>0</v>
      </c>
      <c r="J18" s="108">
        <f>+'[11]Dist Ed Hispanic'!J18</f>
        <v>0</v>
      </c>
      <c r="K18" s="133">
        <f>+'[12]Dist Ed Hispanic'!K18</f>
        <v>0</v>
      </c>
    </row>
    <row r="19" spans="1:11" ht="13" customHeight="1">
      <c r="A19" s="1" t="str">
        <f>+'[11]Dist Ed Hispanic'!A19</f>
        <v>Tennessee</v>
      </c>
      <c r="B19" s="108">
        <f>+'[11]Dist Ed Hispanic'!B19</f>
        <v>0</v>
      </c>
      <c r="C19" s="108">
        <f>+'[11]Dist Ed Hispanic'!C19</f>
        <v>0</v>
      </c>
      <c r="D19" s="108">
        <f>+'[11]Dist Ed Hispanic'!D19</f>
        <v>0</v>
      </c>
      <c r="E19" s="108">
        <f>+'[11]Dist Ed Hispanic'!E19</f>
        <v>0</v>
      </c>
      <c r="F19" s="108">
        <f>+'[11]Dist Ed Hispanic'!F19</f>
        <v>0</v>
      </c>
      <c r="G19" s="108">
        <f>+'[11]Dist Ed Hispanic'!G19</f>
        <v>0</v>
      </c>
      <c r="H19" s="108">
        <f>+'[11]Dist Ed Hispanic'!H19</f>
        <v>21</v>
      </c>
      <c r="I19" s="108">
        <f>+'[11]Dist Ed Hispanic'!I19</f>
        <v>16</v>
      </c>
      <c r="J19" s="108">
        <f>+'[11]Dist Ed Hispanic'!J19</f>
        <v>13</v>
      </c>
      <c r="K19" s="133">
        <f>+'[12]Dist Ed Hispanic'!K19</f>
        <v>10</v>
      </c>
    </row>
    <row r="20" spans="1:11" ht="13" customHeight="1">
      <c r="A20" s="1" t="str">
        <f>+'[11]Dist Ed Hispanic'!A20</f>
        <v>Texas</v>
      </c>
      <c r="B20" s="108">
        <f>+'[11]Dist Ed Hispanic'!B20</f>
        <v>0</v>
      </c>
      <c r="C20" s="108">
        <f>+'[11]Dist Ed Hispanic'!C20</f>
        <v>0</v>
      </c>
      <c r="D20" s="108">
        <f>+'[11]Dist Ed Hispanic'!D20</f>
        <v>0</v>
      </c>
      <c r="E20" s="108">
        <f>+'[11]Dist Ed Hispanic'!E20</f>
        <v>0</v>
      </c>
      <c r="F20" s="108">
        <f>+'[11]Dist Ed Hispanic'!F20</f>
        <v>0</v>
      </c>
      <c r="G20" s="108">
        <f>+'[11]Dist Ed Hispanic'!G20</f>
        <v>69</v>
      </c>
      <c r="H20" s="108">
        <f>+'[11]Dist Ed Hispanic'!H20</f>
        <v>127</v>
      </c>
      <c r="I20" s="108">
        <f>+'[11]Dist Ed Hispanic'!I20</f>
        <v>143</v>
      </c>
      <c r="J20" s="108">
        <f>+'[11]Dist Ed Hispanic'!J20</f>
        <v>167</v>
      </c>
      <c r="K20" s="133">
        <f>+'[12]Dist Ed Hispanic'!K20</f>
        <v>128</v>
      </c>
    </row>
    <row r="21" spans="1:11" ht="13" customHeight="1">
      <c r="A21" s="1" t="str">
        <f>+'[11]Dist Ed Hispanic'!A21</f>
        <v>Virginia</v>
      </c>
      <c r="B21" s="108">
        <f>+'[11]Dist Ed Hispanic'!B21</f>
        <v>0</v>
      </c>
      <c r="C21" s="108">
        <f>+'[11]Dist Ed Hispanic'!C21</f>
        <v>0</v>
      </c>
      <c r="D21" s="108">
        <f>+'[11]Dist Ed Hispanic'!D21</f>
        <v>0</v>
      </c>
      <c r="E21" s="108">
        <f>+'[11]Dist Ed Hispanic'!E21</f>
        <v>0</v>
      </c>
      <c r="F21" s="108">
        <f>+'[11]Dist Ed Hispanic'!F21</f>
        <v>0</v>
      </c>
      <c r="G21" s="108">
        <f>+'[11]Dist Ed Hispanic'!G21</f>
        <v>0</v>
      </c>
      <c r="H21" s="108">
        <f>+'[11]Dist Ed Hispanic'!H21</f>
        <v>0</v>
      </c>
      <c r="I21" s="108">
        <f>+'[11]Dist Ed Hispanic'!I21</f>
        <v>0</v>
      </c>
      <c r="J21" s="108">
        <f>+'[11]Dist Ed Hispanic'!J21</f>
        <v>0</v>
      </c>
      <c r="K21" s="133">
        <f>+'[12]Dist Ed Hispanic'!K21</f>
        <v>0</v>
      </c>
    </row>
    <row r="22" spans="1:11" ht="13" customHeight="1">
      <c r="A22" s="3" t="str">
        <f>+'[11]Dist Ed Hispanic'!A22</f>
        <v>West Virginia</v>
      </c>
      <c r="B22" s="109">
        <f>+'[11]Dist Ed Hispanic'!B22</f>
        <v>0</v>
      </c>
      <c r="C22" s="109">
        <f>+'[11]Dist Ed Hispanic'!C22</f>
        <v>4703</v>
      </c>
      <c r="D22" s="109">
        <f>+'[11]Dist Ed Hispanic'!D22</f>
        <v>5734</v>
      </c>
      <c r="E22" s="109">
        <f>+'[11]Dist Ed Hispanic'!E22</f>
        <v>5275</v>
      </c>
      <c r="F22" s="109">
        <f>+'[11]Dist Ed Hispanic'!F22</f>
        <v>5656</v>
      </c>
      <c r="G22" s="109">
        <f>+'[11]Dist Ed Hispanic'!G22</f>
        <v>5478</v>
      </c>
      <c r="H22" s="109">
        <f>+'[11]Dist Ed Hispanic'!H22</f>
        <v>5469</v>
      </c>
      <c r="I22" s="109">
        <f>+'[11]Dist Ed Hispanic'!I22</f>
        <v>5593</v>
      </c>
      <c r="J22" s="109">
        <f>+'[11]Dist Ed Hispanic'!J22</f>
        <v>6110</v>
      </c>
      <c r="K22" s="109">
        <f>+'[12]Dist Ed Hispanic'!K22</f>
        <v>6488</v>
      </c>
    </row>
    <row r="23" spans="1:11" ht="13" customHeight="1">
      <c r="A23" s="1" t="str">
        <f>+'[11]Dist Ed Hispanic'!A23</f>
        <v>West</v>
      </c>
      <c r="B23" s="107">
        <f>+'[11]Dist Ed Hispanic'!B23</f>
        <v>8907</v>
      </c>
      <c r="C23" s="107">
        <f>+'[11]Dist Ed Hispanic'!C23</f>
        <v>26945</v>
      </c>
      <c r="D23" s="107">
        <f>+'[11]Dist Ed Hispanic'!D23</f>
        <v>6805</v>
      </c>
      <c r="E23" s="107">
        <f>+'[11]Dist Ed Hispanic'!E23</f>
        <v>8438</v>
      </c>
      <c r="F23" s="107">
        <f>+'[11]Dist Ed Hispanic'!F23</f>
        <v>10061</v>
      </c>
      <c r="G23" s="107">
        <f>+'[11]Dist Ed Hispanic'!G23</f>
        <v>11023</v>
      </c>
      <c r="H23" s="107">
        <f>+'[11]Dist Ed Hispanic'!H23</f>
        <v>10965</v>
      </c>
      <c r="I23" s="107">
        <f>+'[11]Dist Ed Hispanic'!I23</f>
        <v>13800</v>
      </c>
      <c r="J23" s="107">
        <f>+'[11]Dist Ed Hispanic'!J23</f>
        <v>20993</v>
      </c>
      <c r="K23" s="130">
        <f>+'[12]Dist Ed Hispanic'!K23</f>
        <v>23614</v>
      </c>
    </row>
    <row r="24" spans="1:11" s="17" customFormat="1" ht="13" customHeight="1">
      <c r="A24" s="17" t="str">
        <f>+'[11]Dist Ed Hispanic'!A24</f>
        <v xml:space="preserve">   as a percent of U.S.</v>
      </c>
      <c r="B24" s="95">
        <f>+'[11]Dist Ed Hispanic'!B24</f>
        <v>74.899091826437953</v>
      </c>
      <c r="C24" s="95">
        <f>+'[11]Dist Ed Hispanic'!C24</f>
        <v>62.33228463033219</v>
      </c>
      <c r="D24" s="95">
        <f>+'[11]Dist Ed Hispanic'!D24</f>
        <v>27.249429383734437</v>
      </c>
      <c r="E24" s="95">
        <f>+'[11]Dist Ed Hispanic'!E24</f>
        <v>31.444009688839202</v>
      </c>
      <c r="F24" s="95">
        <f>+'[11]Dist Ed Hispanic'!F24</f>
        <v>33.574718013748914</v>
      </c>
      <c r="G24" s="95">
        <f>+'[11]Dist Ed Hispanic'!G24</f>
        <v>34.223353721009659</v>
      </c>
      <c r="H24" s="95">
        <f>+'[11]Dist Ed Hispanic'!H24</f>
        <v>34.735641651091328</v>
      </c>
      <c r="I24" s="95">
        <f>+'[11]Dist Ed Hispanic'!I24</f>
        <v>41.356988731719014</v>
      </c>
      <c r="J24" s="95">
        <f>+'[11]Dist Ed Hispanic'!J24</f>
        <v>50.484573022629441</v>
      </c>
      <c r="K24" s="131">
        <f>+'[12]Dist Ed Hispanic'!K24</f>
        <v>54.498038310639288</v>
      </c>
    </row>
    <row r="25" spans="1:11" ht="13" customHeight="1">
      <c r="A25" s="1" t="str">
        <f>+'[11]Dist Ed Hispanic'!A25</f>
        <v>Alaska</v>
      </c>
      <c r="B25" s="108">
        <f>+'[11]Dist Ed Hispanic'!B25</f>
        <v>0</v>
      </c>
      <c r="C25" s="108">
        <f>+'[11]Dist Ed Hispanic'!C25</f>
        <v>0</v>
      </c>
      <c r="D25" s="108">
        <f>+'[11]Dist Ed Hispanic'!D25</f>
        <v>0</v>
      </c>
      <c r="E25" s="108">
        <f>+'[11]Dist Ed Hispanic'!E25</f>
        <v>0</v>
      </c>
      <c r="F25" s="108">
        <f>+'[11]Dist Ed Hispanic'!F25</f>
        <v>0</v>
      </c>
      <c r="G25" s="108">
        <f>+'[11]Dist Ed Hispanic'!G25</f>
        <v>0</v>
      </c>
      <c r="H25" s="108">
        <f>+'[11]Dist Ed Hispanic'!H25</f>
        <v>0</v>
      </c>
      <c r="I25" s="108">
        <f>+'[11]Dist Ed Hispanic'!I25</f>
        <v>0</v>
      </c>
      <c r="J25" s="108">
        <f>+'[11]Dist Ed Hispanic'!J25</f>
        <v>0</v>
      </c>
      <c r="K25" s="130">
        <f>+'[12]Dist Ed Hispanic'!K25</f>
        <v>0</v>
      </c>
    </row>
    <row r="26" spans="1:11" ht="13" customHeight="1">
      <c r="A26" s="1" t="str">
        <f>+'[11]Dist Ed Hispanic'!A26</f>
        <v>Arizona</v>
      </c>
      <c r="B26" s="108">
        <f>+'[11]Dist Ed Hispanic'!B26</f>
        <v>7217</v>
      </c>
      <c r="C26" s="108">
        <f>+'[11]Dist Ed Hispanic'!C26</f>
        <v>22921</v>
      </c>
      <c r="D26" s="108">
        <f>+'[11]Dist Ed Hispanic'!D26</f>
        <v>1164</v>
      </c>
      <c r="E26" s="108">
        <f>+'[11]Dist Ed Hispanic'!E26</f>
        <v>1443</v>
      </c>
      <c r="F26" s="108">
        <f>+'[11]Dist Ed Hispanic'!F26</f>
        <v>1575</v>
      </c>
      <c r="G26" s="108">
        <f>+'[11]Dist Ed Hispanic'!G26</f>
        <v>1449</v>
      </c>
      <c r="H26" s="108">
        <f>+'[11]Dist Ed Hispanic'!H26</f>
        <v>750</v>
      </c>
      <c r="I26" s="108">
        <f>+'[11]Dist Ed Hispanic'!I26</f>
        <v>647</v>
      </c>
      <c r="J26" s="108">
        <f>+'[11]Dist Ed Hispanic'!J26</f>
        <v>192</v>
      </c>
      <c r="K26" s="133">
        <f>+'[12]Dist Ed Hispanic'!K26</f>
        <v>307</v>
      </c>
    </row>
    <row r="27" spans="1:11" ht="13" customHeight="1">
      <c r="A27" s="1" t="str">
        <f>+'[11]Dist Ed Hispanic'!A27</f>
        <v>California</v>
      </c>
      <c r="B27" s="108">
        <f>+'[11]Dist Ed Hispanic'!B27</f>
        <v>65</v>
      </c>
      <c r="C27" s="108">
        <f>+'[11]Dist Ed Hispanic'!C27</f>
        <v>476</v>
      </c>
      <c r="D27" s="108">
        <f>+'[11]Dist Ed Hispanic'!D27</f>
        <v>820</v>
      </c>
      <c r="E27" s="108">
        <f>+'[11]Dist Ed Hispanic'!E27</f>
        <v>1352</v>
      </c>
      <c r="F27" s="108">
        <f>+'[11]Dist Ed Hispanic'!F27</f>
        <v>1502</v>
      </c>
      <c r="G27" s="108">
        <f>+'[11]Dist Ed Hispanic'!G27</f>
        <v>1289</v>
      </c>
      <c r="H27" s="108">
        <f>+'[11]Dist Ed Hispanic'!H27</f>
        <v>1594</v>
      </c>
      <c r="I27" s="108">
        <f>+'[11]Dist Ed Hispanic'!I27</f>
        <v>2637</v>
      </c>
      <c r="J27" s="108">
        <f>+'[11]Dist Ed Hispanic'!J27</f>
        <v>7371</v>
      </c>
      <c r="K27" s="133">
        <f>+'[12]Dist Ed Hispanic'!K27</f>
        <v>7917</v>
      </c>
    </row>
    <row r="28" spans="1:11" ht="13" customHeight="1">
      <c r="A28" s="1" t="str">
        <f>+'[11]Dist Ed Hispanic'!A28</f>
        <v>Colorado</v>
      </c>
      <c r="B28" s="108">
        <f>+'[11]Dist Ed Hispanic'!B28</f>
        <v>1300</v>
      </c>
      <c r="C28" s="108">
        <f>+'[11]Dist Ed Hispanic'!C28</f>
        <v>1819</v>
      </c>
      <c r="D28" s="108">
        <f>+'[11]Dist Ed Hispanic'!D28</f>
        <v>2161</v>
      </c>
      <c r="E28" s="108">
        <f>+'[11]Dist Ed Hispanic'!E28</f>
        <v>2317</v>
      </c>
      <c r="F28" s="108">
        <f>+'[11]Dist Ed Hispanic'!F28</f>
        <v>2613</v>
      </c>
      <c r="G28" s="108">
        <f>+'[11]Dist Ed Hispanic'!G28</f>
        <v>2774</v>
      </c>
      <c r="H28" s="108">
        <f>+'[11]Dist Ed Hispanic'!H28</f>
        <v>1582</v>
      </c>
      <c r="I28" s="108">
        <f>+'[11]Dist Ed Hispanic'!I28</f>
        <v>1699</v>
      </c>
      <c r="J28" s="108">
        <f>+'[11]Dist Ed Hispanic'!J28</f>
        <v>1693</v>
      </c>
      <c r="K28" s="133">
        <f>+'[12]Dist Ed Hispanic'!K28</f>
        <v>1904</v>
      </c>
    </row>
    <row r="29" spans="1:11" ht="13" customHeight="1">
      <c r="A29" s="1" t="str">
        <f>+'[11]Dist Ed Hispanic'!A29</f>
        <v>Hawaii</v>
      </c>
      <c r="B29" s="108">
        <f>+'[11]Dist Ed Hispanic'!B29</f>
        <v>0</v>
      </c>
      <c r="C29" s="108">
        <f>+'[11]Dist Ed Hispanic'!C29</f>
        <v>0</v>
      </c>
      <c r="D29" s="108">
        <f>+'[11]Dist Ed Hispanic'!D29</f>
        <v>0</v>
      </c>
      <c r="E29" s="108">
        <f>+'[11]Dist Ed Hispanic'!E29</f>
        <v>0</v>
      </c>
      <c r="F29" s="108">
        <f>+'[11]Dist Ed Hispanic'!F29</f>
        <v>0</v>
      </c>
      <c r="G29" s="108">
        <f>+'[11]Dist Ed Hispanic'!G29</f>
        <v>0</v>
      </c>
      <c r="H29" s="108">
        <f>+'[11]Dist Ed Hispanic'!H29</f>
        <v>0</v>
      </c>
      <c r="I29" s="108">
        <f>+'[11]Dist Ed Hispanic'!I29</f>
        <v>0</v>
      </c>
      <c r="J29" s="108">
        <f>+'[11]Dist Ed Hispanic'!J29</f>
        <v>0</v>
      </c>
      <c r="K29" s="133">
        <f>+'[12]Dist Ed Hispanic'!K29</f>
        <v>0</v>
      </c>
    </row>
    <row r="30" spans="1:11" ht="13" customHeight="1">
      <c r="A30" s="1" t="str">
        <f>+'[11]Dist Ed Hispanic'!A30</f>
        <v>Idaho</v>
      </c>
      <c r="B30" s="108">
        <f>+'[11]Dist Ed Hispanic'!B30</f>
        <v>0</v>
      </c>
      <c r="C30" s="108">
        <f>+'[11]Dist Ed Hispanic'!C30</f>
        <v>0</v>
      </c>
      <c r="D30" s="108">
        <f>+'[11]Dist Ed Hispanic'!D30</f>
        <v>0</v>
      </c>
      <c r="E30" s="108">
        <f>+'[11]Dist Ed Hispanic'!E30</f>
        <v>0</v>
      </c>
      <c r="F30" s="108">
        <f>+'[11]Dist Ed Hispanic'!F30</f>
        <v>0</v>
      </c>
      <c r="G30" s="108">
        <f>+'[11]Dist Ed Hispanic'!G30</f>
        <v>0</v>
      </c>
      <c r="H30" s="108">
        <f>+'[11]Dist Ed Hispanic'!H30</f>
        <v>0</v>
      </c>
      <c r="I30" s="108">
        <f>+'[11]Dist Ed Hispanic'!I30</f>
        <v>0</v>
      </c>
      <c r="J30" s="108">
        <f>+'[11]Dist Ed Hispanic'!J30</f>
        <v>0</v>
      </c>
      <c r="K30" s="133">
        <f>+'[12]Dist Ed Hispanic'!K30</f>
        <v>0</v>
      </c>
    </row>
    <row r="31" spans="1:11" ht="13" customHeight="1">
      <c r="A31" s="1" t="str">
        <f>+'[11]Dist Ed Hispanic'!A31</f>
        <v>Montana</v>
      </c>
      <c r="B31" s="108">
        <f>+'[11]Dist Ed Hispanic'!B31</f>
        <v>0</v>
      </c>
      <c r="C31" s="108">
        <f>+'[11]Dist Ed Hispanic'!C31</f>
        <v>0</v>
      </c>
      <c r="D31" s="108">
        <f>+'[11]Dist Ed Hispanic'!D31</f>
        <v>0</v>
      </c>
      <c r="E31" s="108">
        <f>+'[11]Dist Ed Hispanic'!E31</f>
        <v>0</v>
      </c>
      <c r="F31" s="108">
        <f>+'[11]Dist Ed Hispanic'!F31</f>
        <v>0</v>
      </c>
      <c r="G31" s="108">
        <f>+'[11]Dist Ed Hispanic'!G31</f>
        <v>0</v>
      </c>
      <c r="H31" s="108">
        <f>+'[11]Dist Ed Hispanic'!H31</f>
        <v>0</v>
      </c>
      <c r="I31" s="108">
        <f>+'[11]Dist Ed Hispanic'!I31</f>
        <v>0</v>
      </c>
      <c r="J31" s="108">
        <f>+'[11]Dist Ed Hispanic'!J31</f>
        <v>0</v>
      </c>
      <c r="K31" s="133">
        <f>+'[12]Dist Ed Hispanic'!K31</f>
        <v>0</v>
      </c>
    </row>
    <row r="32" spans="1:11" ht="13" customHeight="1">
      <c r="A32" s="1" t="str">
        <f>+'[11]Dist Ed Hispanic'!A32</f>
        <v>Nevada</v>
      </c>
      <c r="B32" s="108">
        <f>+'[11]Dist Ed Hispanic'!B32</f>
        <v>0</v>
      </c>
      <c r="C32" s="108">
        <f>+'[11]Dist Ed Hispanic'!C32</f>
        <v>0</v>
      </c>
      <c r="D32" s="108">
        <f>+'[11]Dist Ed Hispanic'!D32</f>
        <v>0</v>
      </c>
      <c r="E32" s="108">
        <f>+'[11]Dist Ed Hispanic'!E32</f>
        <v>0</v>
      </c>
      <c r="F32" s="108">
        <f>+'[11]Dist Ed Hispanic'!F32</f>
        <v>0</v>
      </c>
      <c r="G32" s="108">
        <f>+'[11]Dist Ed Hispanic'!G32</f>
        <v>0</v>
      </c>
      <c r="H32" s="108">
        <f>+'[11]Dist Ed Hispanic'!H32</f>
        <v>0</v>
      </c>
      <c r="I32" s="108">
        <f>+'[11]Dist Ed Hispanic'!I32</f>
        <v>0</v>
      </c>
      <c r="J32" s="108">
        <f>+'[11]Dist Ed Hispanic'!J32</f>
        <v>0</v>
      </c>
      <c r="K32" s="133">
        <f>+'[12]Dist Ed Hispanic'!K32</f>
        <v>0</v>
      </c>
    </row>
    <row r="33" spans="1:11" ht="13" customHeight="1">
      <c r="A33" s="1" t="str">
        <f>+'[11]Dist Ed Hispanic'!A33</f>
        <v>New Mexico</v>
      </c>
      <c r="B33" s="108">
        <f>+'[11]Dist Ed Hispanic'!B33</f>
        <v>0</v>
      </c>
      <c r="C33" s="108">
        <f>+'[11]Dist Ed Hispanic'!C33</f>
        <v>0</v>
      </c>
      <c r="D33" s="108">
        <f>+'[11]Dist Ed Hispanic'!D33</f>
        <v>0</v>
      </c>
      <c r="E33" s="108">
        <f>+'[11]Dist Ed Hispanic'!E33</f>
        <v>0</v>
      </c>
      <c r="F33" s="108">
        <f>+'[11]Dist Ed Hispanic'!F33</f>
        <v>0</v>
      </c>
      <c r="G33" s="108">
        <f>+'[11]Dist Ed Hispanic'!G33</f>
        <v>0</v>
      </c>
      <c r="H33" s="108">
        <f>+'[11]Dist Ed Hispanic'!H33</f>
        <v>0</v>
      </c>
      <c r="I33" s="108">
        <f>+'[11]Dist Ed Hispanic'!I33</f>
        <v>0</v>
      </c>
      <c r="J33" s="108">
        <f>+'[11]Dist Ed Hispanic'!J33</f>
        <v>0</v>
      </c>
      <c r="K33" s="133">
        <f>+'[12]Dist Ed Hispanic'!K33</f>
        <v>0</v>
      </c>
    </row>
    <row r="34" spans="1:11" ht="13" customHeight="1">
      <c r="A34" s="1" t="str">
        <f>+'[11]Dist Ed Hispanic'!A34</f>
        <v>Oregon</v>
      </c>
      <c r="B34" s="108">
        <f>+'[11]Dist Ed Hispanic'!B34</f>
        <v>0</v>
      </c>
      <c r="C34" s="108">
        <f>+'[11]Dist Ed Hispanic'!C34</f>
        <v>0</v>
      </c>
      <c r="D34" s="108">
        <f>+'[11]Dist Ed Hispanic'!D34</f>
        <v>13</v>
      </c>
      <c r="E34" s="108">
        <f>+'[11]Dist Ed Hispanic'!E34</f>
        <v>18</v>
      </c>
      <c r="F34" s="108">
        <f>+'[11]Dist Ed Hispanic'!F34</f>
        <v>5</v>
      </c>
      <c r="G34" s="108">
        <f>+'[11]Dist Ed Hispanic'!G34</f>
        <v>0</v>
      </c>
      <c r="H34" s="108">
        <f>+'[11]Dist Ed Hispanic'!H34</f>
        <v>7</v>
      </c>
      <c r="I34" s="108">
        <f>+'[11]Dist Ed Hispanic'!I34</f>
        <v>11</v>
      </c>
      <c r="J34" s="108">
        <f>+'[11]Dist Ed Hispanic'!J34</f>
        <v>12</v>
      </c>
      <c r="K34" s="133">
        <f>+'[12]Dist Ed Hispanic'!K34</f>
        <v>10</v>
      </c>
    </row>
    <row r="35" spans="1:11" ht="13" customHeight="1">
      <c r="A35" s="1" t="str">
        <f>+'[11]Dist Ed Hispanic'!A35</f>
        <v>Utah</v>
      </c>
      <c r="B35" s="108">
        <f>+'[11]Dist Ed Hispanic'!B35</f>
        <v>325</v>
      </c>
      <c r="C35" s="108">
        <f>+'[11]Dist Ed Hispanic'!C35</f>
        <v>1729</v>
      </c>
      <c r="D35" s="108">
        <f>+'[11]Dist Ed Hispanic'!D35</f>
        <v>2647</v>
      </c>
      <c r="E35" s="108">
        <f>+'[11]Dist Ed Hispanic'!E35</f>
        <v>3308</v>
      </c>
      <c r="F35" s="108">
        <f>+'[11]Dist Ed Hispanic'!F35</f>
        <v>4366</v>
      </c>
      <c r="G35" s="108">
        <f>+'[11]Dist Ed Hispanic'!G35</f>
        <v>5511</v>
      </c>
      <c r="H35" s="108">
        <f>+'[11]Dist Ed Hispanic'!H35</f>
        <v>7032</v>
      </c>
      <c r="I35" s="108">
        <f>+'[11]Dist Ed Hispanic'!I35</f>
        <v>8806</v>
      </c>
      <c r="J35" s="108">
        <f>+'[11]Dist Ed Hispanic'!J35</f>
        <v>11725</v>
      </c>
      <c r="K35" s="133">
        <f>+'[12]Dist Ed Hispanic'!K35</f>
        <v>13476</v>
      </c>
    </row>
    <row r="36" spans="1:11" ht="13" customHeight="1">
      <c r="A36" s="1" t="str">
        <f>+'[11]Dist Ed Hispanic'!A36</f>
        <v>Washington</v>
      </c>
      <c r="B36" s="108">
        <f>+'[11]Dist Ed Hispanic'!B36</f>
        <v>0</v>
      </c>
      <c r="C36" s="108">
        <f>+'[11]Dist Ed Hispanic'!C36</f>
        <v>0</v>
      </c>
      <c r="D36" s="108">
        <f>+'[11]Dist Ed Hispanic'!D36</f>
        <v>0</v>
      </c>
      <c r="E36" s="108">
        <f>+'[11]Dist Ed Hispanic'!E36</f>
        <v>0</v>
      </c>
      <c r="F36" s="108">
        <f>+'[11]Dist Ed Hispanic'!F36</f>
        <v>0</v>
      </c>
      <c r="G36" s="108">
        <f>+'[11]Dist Ed Hispanic'!G36</f>
        <v>0</v>
      </c>
      <c r="H36" s="108">
        <f>+'[11]Dist Ed Hispanic'!H36</f>
        <v>0</v>
      </c>
      <c r="I36" s="108">
        <f>+'[11]Dist Ed Hispanic'!I36</f>
        <v>0</v>
      </c>
      <c r="J36" s="108">
        <f>+'[11]Dist Ed Hispanic'!J36</f>
        <v>0</v>
      </c>
      <c r="K36" s="133">
        <f>+'[12]Dist Ed Hispanic'!K36</f>
        <v>0</v>
      </c>
    </row>
    <row r="37" spans="1:11" ht="13" customHeight="1">
      <c r="A37" s="3" t="str">
        <f>+'[11]Dist Ed Hispanic'!A37</f>
        <v>Wyoming</v>
      </c>
      <c r="B37" s="109">
        <f>+'[11]Dist Ed Hispanic'!B37</f>
        <v>0</v>
      </c>
      <c r="C37" s="109">
        <f>+'[11]Dist Ed Hispanic'!C37</f>
        <v>0</v>
      </c>
      <c r="D37" s="109">
        <f>+'[11]Dist Ed Hispanic'!D37</f>
        <v>0</v>
      </c>
      <c r="E37" s="109">
        <f>+'[11]Dist Ed Hispanic'!E37</f>
        <v>0</v>
      </c>
      <c r="F37" s="109">
        <f>+'[11]Dist Ed Hispanic'!F37</f>
        <v>0</v>
      </c>
      <c r="G37" s="109">
        <f>+'[11]Dist Ed Hispanic'!G37</f>
        <v>0</v>
      </c>
      <c r="H37" s="109">
        <f>+'[11]Dist Ed Hispanic'!H37</f>
        <v>0</v>
      </c>
      <c r="I37" s="109">
        <f>+'[11]Dist Ed Hispanic'!I37</f>
        <v>0</v>
      </c>
      <c r="J37" s="109">
        <f>+'[11]Dist Ed Hispanic'!J37</f>
        <v>0</v>
      </c>
      <c r="K37" s="109">
        <f>+'[12]Dist Ed Hispanic'!K37</f>
        <v>0</v>
      </c>
    </row>
    <row r="38" spans="1:11" ht="13" customHeight="1">
      <c r="A38" s="1" t="str">
        <f>+'[11]Dist Ed Hispanic'!A38</f>
        <v>Midwest</v>
      </c>
      <c r="B38" s="107">
        <f>+'[11]Dist Ed Hispanic'!B38</f>
        <v>2872</v>
      </c>
      <c r="C38" s="107">
        <f>+'[11]Dist Ed Hispanic'!C38</f>
        <v>4322</v>
      </c>
      <c r="D38" s="107">
        <f>+'[11]Dist Ed Hispanic'!D38</f>
        <v>5884</v>
      </c>
      <c r="E38" s="107">
        <f>+'[11]Dist Ed Hispanic'!E38</f>
        <v>6093</v>
      </c>
      <c r="F38" s="107">
        <f>+'[11]Dist Ed Hispanic'!F38</f>
        <v>6453</v>
      </c>
      <c r="G38" s="107">
        <f>+'[11]Dist Ed Hispanic'!G38</f>
        <v>5973</v>
      </c>
      <c r="H38" s="107">
        <f>+'[11]Dist Ed Hispanic'!H38</f>
        <v>5160</v>
      </c>
      <c r="I38" s="107">
        <f>+'[11]Dist Ed Hispanic'!I38</f>
        <v>4385</v>
      </c>
      <c r="J38" s="107">
        <f>+'[11]Dist Ed Hispanic'!J38</f>
        <v>5620</v>
      </c>
      <c r="K38" s="130">
        <f>+'[12]Dist Ed Hispanic'!K38</f>
        <v>6671</v>
      </c>
    </row>
    <row r="39" spans="1:11" s="17" customFormat="1" ht="13" customHeight="1">
      <c r="A39" s="17" t="str">
        <f>+'[11]Dist Ed Hispanic'!A39</f>
        <v xml:space="preserve">   as a percent of U.S.</v>
      </c>
      <c r="B39" s="95">
        <f>+'[11]Dist Ed Hispanic'!B39</f>
        <v>24.150689539186008</v>
      </c>
      <c r="C39" s="95">
        <f>+'[11]Dist Ed Hispanic'!C39</f>
        <v>9.9981493476450449</v>
      </c>
      <c r="D39" s="95">
        <f>+'[11]Dist Ed Hispanic'!D39</f>
        <v>23.561446362071038</v>
      </c>
      <c r="E39" s="95">
        <f>+'[11]Dist Ed Hispanic'!E39</f>
        <v>22.705422023476803</v>
      </c>
      <c r="F39" s="95">
        <f>+'[11]Dist Ed Hispanic'!F39</f>
        <v>21.534405659747712</v>
      </c>
      <c r="G39" s="95">
        <f>+'[11]Dist Ed Hispanic'!G39</f>
        <v>18.544506193920952</v>
      </c>
      <c r="H39" s="95">
        <f>+'[11]Dist Ed Hispanic'!H39</f>
        <v>16.346184306395919</v>
      </c>
      <c r="I39" s="95">
        <f>+'[11]Dist Ed Hispanic'!I39</f>
        <v>13.141333013665788</v>
      </c>
      <c r="J39" s="95">
        <f>+'[11]Dist Ed Hispanic'!J39</f>
        <v>13.515138397902989</v>
      </c>
      <c r="K39" s="131">
        <f>+'[12]Dist Ed Hispanic'!K39</f>
        <v>15.395799676898223</v>
      </c>
    </row>
    <row r="40" spans="1:11" ht="13" customHeight="1">
      <c r="A40" s="1" t="str">
        <f>+'[11]Dist Ed Hispanic'!A40</f>
        <v>Illinois</v>
      </c>
      <c r="B40" s="108">
        <f>+'[11]Dist Ed Hispanic'!B40</f>
        <v>1975</v>
      </c>
      <c r="C40" s="108">
        <f>+'[11]Dist Ed Hispanic'!C40</f>
        <v>1217</v>
      </c>
      <c r="D40" s="108">
        <f>+'[11]Dist Ed Hispanic'!D40</f>
        <v>972</v>
      </c>
      <c r="E40" s="108">
        <f>+'[11]Dist Ed Hispanic'!E40</f>
        <v>706</v>
      </c>
      <c r="F40" s="108">
        <f>+'[11]Dist Ed Hispanic'!F40</f>
        <v>617</v>
      </c>
      <c r="G40" s="108">
        <f>+'[11]Dist Ed Hispanic'!G40</f>
        <v>573</v>
      </c>
      <c r="H40" s="108">
        <f>+'[11]Dist Ed Hispanic'!H40</f>
        <v>391</v>
      </c>
      <c r="I40" s="108">
        <f>+'[11]Dist Ed Hispanic'!I40</f>
        <v>205</v>
      </c>
      <c r="J40" s="108">
        <f>+'[11]Dist Ed Hispanic'!J40</f>
        <v>114</v>
      </c>
      <c r="K40" s="130">
        <f>+'[12]Dist Ed Hispanic'!K40</f>
        <v>0</v>
      </c>
    </row>
    <row r="41" spans="1:11" ht="13" customHeight="1">
      <c r="A41" s="1" t="str">
        <f>+'[11]Dist Ed Hispanic'!A41</f>
        <v>Indiana</v>
      </c>
      <c r="B41" s="108">
        <f>+'[11]Dist Ed Hispanic'!B41</f>
        <v>0</v>
      </c>
      <c r="C41" s="108">
        <f>+'[11]Dist Ed Hispanic'!C41</f>
        <v>0</v>
      </c>
      <c r="D41" s="108">
        <f>+'[11]Dist Ed Hispanic'!D41</f>
        <v>0</v>
      </c>
      <c r="E41" s="108">
        <f>+'[11]Dist Ed Hispanic'!E41</f>
        <v>0</v>
      </c>
      <c r="F41" s="108">
        <f>+'[11]Dist Ed Hispanic'!F41</f>
        <v>0</v>
      </c>
      <c r="G41" s="108">
        <f>+'[11]Dist Ed Hispanic'!G41</f>
        <v>0</v>
      </c>
      <c r="H41" s="108">
        <f>+'[11]Dist Ed Hispanic'!H41</f>
        <v>0</v>
      </c>
      <c r="I41" s="108">
        <f>+'[11]Dist Ed Hispanic'!I41</f>
        <v>0</v>
      </c>
      <c r="J41" s="108">
        <f>+'[11]Dist Ed Hispanic'!J41</f>
        <v>33</v>
      </c>
      <c r="K41" s="133">
        <f>+'[12]Dist Ed Hispanic'!K41</f>
        <v>27</v>
      </c>
    </row>
    <row r="42" spans="1:11" ht="13" customHeight="1">
      <c r="A42" s="1" t="str">
        <f>+'[11]Dist Ed Hispanic'!A42</f>
        <v>Iowa</v>
      </c>
      <c r="B42" s="108">
        <f>+'[11]Dist Ed Hispanic'!B42</f>
        <v>0</v>
      </c>
      <c r="C42" s="108">
        <f>+'[11]Dist Ed Hispanic'!C42</f>
        <v>0</v>
      </c>
      <c r="D42" s="108">
        <f>+'[11]Dist Ed Hispanic'!D42</f>
        <v>0</v>
      </c>
      <c r="E42" s="108">
        <f>+'[11]Dist Ed Hispanic'!E42</f>
        <v>0</v>
      </c>
      <c r="F42" s="108">
        <f>+'[11]Dist Ed Hispanic'!F42</f>
        <v>0</v>
      </c>
      <c r="G42" s="108">
        <f>+'[11]Dist Ed Hispanic'!G42</f>
        <v>0</v>
      </c>
      <c r="H42" s="108">
        <f>+'[11]Dist Ed Hispanic'!H42</f>
        <v>0</v>
      </c>
      <c r="I42" s="108">
        <f>+'[11]Dist Ed Hispanic'!I42</f>
        <v>5</v>
      </c>
      <c r="J42" s="108">
        <f>+'[11]Dist Ed Hispanic'!J42</f>
        <v>4</v>
      </c>
      <c r="K42" s="133">
        <f>+'[12]Dist Ed Hispanic'!K42</f>
        <v>5</v>
      </c>
    </row>
    <row r="43" spans="1:11" ht="13" customHeight="1">
      <c r="A43" s="1" t="str">
        <f>+'[11]Dist Ed Hispanic'!A43</f>
        <v>Kansas</v>
      </c>
      <c r="B43" s="108">
        <f>+'[11]Dist Ed Hispanic'!B43</f>
        <v>0</v>
      </c>
      <c r="C43" s="108">
        <f>+'[11]Dist Ed Hispanic'!C43</f>
        <v>0</v>
      </c>
      <c r="D43" s="108">
        <f>+'[11]Dist Ed Hispanic'!D43</f>
        <v>0</v>
      </c>
      <c r="E43" s="108">
        <f>+'[11]Dist Ed Hispanic'!E43</f>
        <v>22</v>
      </c>
      <c r="F43" s="108">
        <f>+'[11]Dist Ed Hispanic'!F43</f>
        <v>575</v>
      </c>
      <c r="G43" s="108">
        <f>+'[11]Dist Ed Hispanic'!G43</f>
        <v>505</v>
      </c>
      <c r="H43" s="108">
        <f>+'[11]Dist Ed Hispanic'!H43</f>
        <v>399</v>
      </c>
      <c r="I43" s="108">
        <f>+'[11]Dist Ed Hispanic'!I43</f>
        <v>523</v>
      </c>
      <c r="J43" s="108">
        <f>+'[11]Dist Ed Hispanic'!J43</f>
        <v>605</v>
      </c>
      <c r="K43" s="133">
        <f>+'[12]Dist Ed Hispanic'!K43</f>
        <v>582</v>
      </c>
    </row>
    <row r="44" spans="1:11" ht="13" customHeight="1">
      <c r="A44" s="1" t="str">
        <f>+'[11]Dist Ed Hispanic'!A44</f>
        <v>Michigan</v>
      </c>
      <c r="B44" s="108">
        <f>+'[11]Dist Ed Hispanic'!B44</f>
        <v>0</v>
      </c>
      <c r="C44" s="108">
        <f>+'[11]Dist Ed Hispanic'!C44</f>
        <v>0</v>
      </c>
      <c r="D44" s="108">
        <f>+'[11]Dist Ed Hispanic'!D44</f>
        <v>0</v>
      </c>
      <c r="E44" s="108">
        <f>+'[11]Dist Ed Hispanic'!E44</f>
        <v>0</v>
      </c>
      <c r="F44" s="108">
        <f>+'[11]Dist Ed Hispanic'!F44</f>
        <v>0</v>
      </c>
      <c r="G44" s="108">
        <f>+'[11]Dist Ed Hispanic'!G44</f>
        <v>0</v>
      </c>
      <c r="H44" s="108">
        <f>+'[11]Dist Ed Hispanic'!H44</f>
        <v>0</v>
      </c>
      <c r="I44" s="108">
        <f>+'[11]Dist Ed Hispanic'!I44</f>
        <v>0</v>
      </c>
      <c r="J44" s="108">
        <f>+'[11]Dist Ed Hispanic'!J44</f>
        <v>0</v>
      </c>
      <c r="K44" s="133">
        <f>+'[12]Dist Ed Hispanic'!K44</f>
        <v>0</v>
      </c>
    </row>
    <row r="45" spans="1:11" ht="13" customHeight="1">
      <c r="A45" s="1" t="str">
        <f>+'[11]Dist Ed Hispanic'!A45</f>
        <v>Minnesota</v>
      </c>
      <c r="B45" s="108">
        <f>+'[11]Dist Ed Hispanic'!B45</f>
        <v>897</v>
      </c>
      <c r="C45" s="108">
        <f>+'[11]Dist Ed Hispanic'!C45</f>
        <v>2281</v>
      </c>
      <c r="D45" s="108">
        <f>+'[11]Dist Ed Hispanic'!D45</f>
        <v>4197</v>
      </c>
      <c r="E45" s="108">
        <f>+'[11]Dist Ed Hispanic'!E45</f>
        <v>4686</v>
      </c>
      <c r="F45" s="108">
        <f>+'[11]Dist Ed Hispanic'!F45</f>
        <v>5249</v>
      </c>
      <c r="G45" s="108">
        <f>+'[11]Dist Ed Hispanic'!G45</f>
        <v>4886</v>
      </c>
      <c r="H45" s="108">
        <f>+'[11]Dist Ed Hispanic'!H45</f>
        <v>4330</v>
      </c>
      <c r="I45" s="108">
        <f>+'[11]Dist Ed Hispanic'!I45</f>
        <v>3486</v>
      </c>
      <c r="J45" s="108">
        <f>+'[11]Dist Ed Hispanic'!J45</f>
        <v>4810</v>
      </c>
      <c r="K45" s="133">
        <f>+'[12]Dist Ed Hispanic'!K45</f>
        <v>5995</v>
      </c>
    </row>
    <row r="46" spans="1:11" ht="13" customHeight="1">
      <c r="A46" s="1" t="str">
        <f>+'[11]Dist Ed Hispanic'!A46</f>
        <v>Missouri</v>
      </c>
      <c r="B46" s="108">
        <f>+'[11]Dist Ed Hispanic'!B46</f>
        <v>0</v>
      </c>
      <c r="C46" s="108">
        <f>+'[11]Dist Ed Hispanic'!C46</f>
        <v>824</v>
      </c>
      <c r="D46" s="108">
        <f>+'[11]Dist Ed Hispanic'!D46</f>
        <v>715</v>
      </c>
      <c r="E46" s="108">
        <f>+'[11]Dist Ed Hispanic'!E46</f>
        <v>679</v>
      </c>
      <c r="F46" s="108">
        <f>+'[11]Dist Ed Hispanic'!F46</f>
        <v>12</v>
      </c>
      <c r="G46" s="108">
        <f>+'[11]Dist Ed Hispanic'!G46</f>
        <v>9</v>
      </c>
      <c r="H46" s="108">
        <f>+'[11]Dist Ed Hispanic'!H46</f>
        <v>40</v>
      </c>
      <c r="I46" s="108">
        <f>+'[11]Dist Ed Hispanic'!I46</f>
        <v>147</v>
      </c>
      <c r="J46" s="108">
        <f>+'[11]Dist Ed Hispanic'!J46</f>
        <v>30</v>
      </c>
      <c r="K46" s="133">
        <f>+'[12]Dist Ed Hispanic'!K46</f>
        <v>27</v>
      </c>
    </row>
    <row r="47" spans="1:11" ht="13" customHeight="1">
      <c r="A47" s="1" t="str">
        <f>+'[11]Dist Ed Hispanic'!A47</f>
        <v>Nebraska</v>
      </c>
      <c r="B47" s="108">
        <f>+'[11]Dist Ed Hispanic'!B47</f>
        <v>0</v>
      </c>
      <c r="C47" s="108">
        <f>+'[11]Dist Ed Hispanic'!C47</f>
        <v>0</v>
      </c>
      <c r="D47" s="108">
        <f>+'[11]Dist Ed Hispanic'!D47</f>
        <v>0</v>
      </c>
      <c r="E47" s="108">
        <f>+'[11]Dist Ed Hispanic'!E47</f>
        <v>0</v>
      </c>
      <c r="F47" s="108">
        <f>+'[11]Dist Ed Hispanic'!F47</f>
        <v>0</v>
      </c>
      <c r="G47" s="108">
        <f>+'[11]Dist Ed Hispanic'!G47</f>
        <v>0</v>
      </c>
      <c r="H47" s="108">
        <f>+'[11]Dist Ed Hispanic'!H47</f>
        <v>0</v>
      </c>
      <c r="I47" s="108">
        <f>+'[11]Dist Ed Hispanic'!I47</f>
        <v>0</v>
      </c>
      <c r="J47" s="108">
        <f>+'[11]Dist Ed Hispanic'!J47</f>
        <v>0</v>
      </c>
      <c r="K47" s="133">
        <f>+'[12]Dist Ed Hispanic'!K47</f>
        <v>0</v>
      </c>
    </row>
    <row r="48" spans="1:11" ht="13" customHeight="1">
      <c r="A48" s="1" t="str">
        <f>+'[11]Dist Ed Hispanic'!A48</f>
        <v>North Dakota</v>
      </c>
      <c r="B48" s="108">
        <f>+'[11]Dist Ed Hispanic'!B48</f>
        <v>0</v>
      </c>
      <c r="C48" s="108">
        <f>+'[11]Dist Ed Hispanic'!C48</f>
        <v>0</v>
      </c>
      <c r="D48" s="108">
        <f>+'[11]Dist Ed Hispanic'!D48</f>
        <v>0</v>
      </c>
      <c r="E48" s="108">
        <f>+'[11]Dist Ed Hispanic'!E48</f>
        <v>0</v>
      </c>
      <c r="F48" s="108">
        <f>+'[11]Dist Ed Hispanic'!F48</f>
        <v>0</v>
      </c>
      <c r="G48" s="108">
        <f>+'[11]Dist Ed Hispanic'!G48</f>
        <v>0</v>
      </c>
      <c r="H48" s="108">
        <f>+'[11]Dist Ed Hispanic'!H48</f>
        <v>0</v>
      </c>
      <c r="I48" s="108">
        <f>+'[11]Dist Ed Hispanic'!I48</f>
        <v>0</v>
      </c>
      <c r="J48" s="108">
        <f>+'[11]Dist Ed Hispanic'!J48</f>
        <v>0</v>
      </c>
      <c r="K48" s="133">
        <f>+'[12]Dist Ed Hispanic'!K48</f>
        <v>0</v>
      </c>
    </row>
    <row r="49" spans="1:11" ht="13" customHeight="1">
      <c r="A49" s="1" t="str">
        <f>+'[11]Dist Ed Hispanic'!A49</f>
        <v>Ohio</v>
      </c>
      <c r="B49" s="108">
        <f>+'[11]Dist Ed Hispanic'!B49</f>
        <v>0</v>
      </c>
      <c r="C49" s="108">
        <f>+'[11]Dist Ed Hispanic'!C49</f>
        <v>0</v>
      </c>
      <c r="D49" s="108">
        <f>+'[11]Dist Ed Hispanic'!D49</f>
        <v>0</v>
      </c>
      <c r="E49" s="108">
        <f>+'[11]Dist Ed Hispanic'!E49</f>
        <v>0</v>
      </c>
      <c r="F49" s="108">
        <f>+'[11]Dist Ed Hispanic'!F49</f>
        <v>0</v>
      </c>
      <c r="G49" s="108">
        <f>+'[11]Dist Ed Hispanic'!G49</f>
        <v>0</v>
      </c>
      <c r="H49" s="108">
        <f>+'[11]Dist Ed Hispanic'!H49</f>
        <v>0</v>
      </c>
      <c r="I49" s="108">
        <f>+'[11]Dist Ed Hispanic'!I49</f>
        <v>0</v>
      </c>
      <c r="J49" s="108">
        <f>+'[11]Dist Ed Hispanic'!J49</f>
        <v>0</v>
      </c>
      <c r="K49" s="133">
        <f>+'[12]Dist Ed Hispanic'!K49</f>
        <v>0</v>
      </c>
    </row>
    <row r="50" spans="1:11" ht="13" customHeight="1">
      <c r="A50" s="1" t="str">
        <f>+'[11]Dist Ed Hispanic'!A50</f>
        <v>South Dakota</v>
      </c>
      <c r="B50" s="108">
        <f>+'[11]Dist Ed Hispanic'!B50</f>
        <v>0</v>
      </c>
      <c r="C50" s="108">
        <f>+'[11]Dist Ed Hispanic'!C50</f>
        <v>0</v>
      </c>
      <c r="D50" s="108">
        <f>+'[11]Dist Ed Hispanic'!D50</f>
        <v>0</v>
      </c>
      <c r="E50" s="108">
        <f>+'[11]Dist Ed Hispanic'!E50</f>
        <v>0</v>
      </c>
      <c r="F50" s="108">
        <f>+'[11]Dist Ed Hispanic'!F50</f>
        <v>0</v>
      </c>
      <c r="G50" s="108">
        <f>+'[11]Dist Ed Hispanic'!G50</f>
        <v>0</v>
      </c>
      <c r="H50" s="108">
        <f>+'[11]Dist Ed Hispanic'!H50</f>
        <v>0</v>
      </c>
      <c r="I50" s="108">
        <f>+'[11]Dist Ed Hispanic'!I50</f>
        <v>0</v>
      </c>
      <c r="J50" s="108">
        <f>+'[11]Dist Ed Hispanic'!J50</f>
        <v>0</v>
      </c>
      <c r="K50" s="133">
        <f>+'[12]Dist Ed Hispanic'!K50</f>
        <v>0</v>
      </c>
    </row>
    <row r="51" spans="1:11" ht="13" customHeight="1">
      <c r="A51" s="3" t="str">
        <f>+'[11]Dist Ed Hispanic'!A51</f>
        <v>Wisconsin</v>
      </c>
      <c r="B51" s="109">
        <f>+'[11]Dist Ed Hispanic'!B51</f>
        <v>0</v>
      </c>
      <c r="C51" s="109">
        <f>+'[11]Dist Ed Hispanic'!C51</f>
        <v>0</v>
      </c>
      <c r="D51" s="109">
        <f>+'[11]Dist Ed Hispanic'!D51</f>
        <v>0</v>
      </c>
      <c r="E51" s="109">
        <f>+'[11]Dist Ed Hispanic'!E51</f>
        <v>0</v>
      </c>
      <c r="F51" s="109">
        <f>+'[11]Dist Ed Hispanic'!F51</f>
        <v>0</v>
      </c>
      <c r="G51" s="109">
        <f>+'[11]Dist Ed Hispanic'!G51</f>
        <v>0</v>
      </c>
      <c r="H51" s="109">
        <f>+'[11]Dist Ed Hispanic'!H51</f>
        <v>0</v>
      </c>
      <c r="I51" s="109">
        <f>+'[11]Dist Ed Hispanic'!I51</f>
        <v>19</v>
      </c>
      <c r="J51" s="109">
        <f>+'[11]Dist Ed Hispanic'!J51</f>
        <v>24</v>
      </c>
      <c r="K51" s="109">
        <f>+'[12]Dist Ed Hispanic'!K51</f>
        <v>35</v>
      </c>
    </row>
    <row r="52" spans="1:11" ht="13" customHeight="1">
      <c r="A52" s="1" t="str">
        <f>+'[11]Dist Ed Hispanic'!A52</f>
        <v>Northeast</v>
      </c>
      <c r="B52" s="107">
        <f>+'[11]Dist Ed Hispanic'!B52</f>
        <v>107</v>
      </c>
      <c r="C52" s="107">
        <f>+'[11]Dist Ed Hispanic'!C52</f>
        <v>4183</v>
      </c>
      <c r="D52" s="107">
        <f>+'[11]Dist Ed Hispanic'!D52</f>
        <v>5050</v>
      </c>
      <c r="E52" s="107">
        <f>+'[11]Dist Ed Hispanic'!E52</f>
        <v>5590</v>
      </c>
      <c r="F52" s="107">
        <f>+'[11]Dist Ed Hispanic'!F52</f>
        <v>6104</v>
      </c>
      <c r="G52" s="107">
        <f>+'[11]Dist Ed Hispanic'!G52</f>
        <v>6522</v>
      </c>
      <c r="H52" s="107">
        <f>+'[11]Dist Ed Hispanic'!H52</f>
        <v>6558</v>
      </c>
      <c r="I52" s="107">
        <f>+'[11]Dist Ed Hispanic'!I52</f>
        <v>6041</v>
      </c>
      <c r="J52" s="107">
        <f>+'[11]Dist Ed Hispanic'!J52</f>
        <v>5574</v>
      </c>
      <c r="K52" s="130">
        <f>+'[12]Dist Ed Hispanic'!K52</f>
        <v>3671</v>
      </c>
    </row>
    <row r="53" spans="1:11" s="17" customFormat="1" ht="13" customHeight="1">
      <c r="A53" s="17" t="str">
        <f>+'[11]Dist Ed Hispanic'!A53</f>
        <v xml:space="preserve">   as a percent of U.S.</v>
      </c>
      <c r="B53" s="95">
        <f>+'[11]Dist Ed Hispanic'!B53</f>
        <v>0.89976454759502189</v>
      </c>
      <c r="C53" s="95">
        <f>+'[11]Dist Ed Hispanic'!C53</f>
        <v>9.6765985009715916</v>
      </c>
      <c r="D53" s="95">
        <f>+'[11]Dist Ed Hispanic'!D53</f>
        <v>20.221839586753692</v>
      </c>
      <c r="E53" s="95">
        <f>+'[11]Dist Ed Hispanic'!E53</f>
        <v>20.83100428544811</v>
      </c>
      <c r="F53" s="95">
        <f>+'[11]Dist Ed Hispanic'!F53</f>
        <v>20.369752386037511</v>
      </c>
      <c r="G53" s="95">
        <f>+'[11]Dist Ed Hispanic'!G53</f>
        <v>20.248998727063864</v>
      </c>
      <c r="H53" s="95">
        <f>+'[11]Dist Ed Hispanic'!H53</f>
        <v>20.774859821965975</v>
      </c>
      <c r="I53" s="95">
        <f>+'[11]Dist Ed Hispanic'!I53</f>
        <v>18.104171661472069</v>
      </c>
      <c r="J53" s="95">
        <f>+'[11]Dist Ed Hispanic'!J53</f>
        <v>13.404516268667486</v>
      </c>
      <c r="K53" s="131">
        <f>+'[12]Dist Ed Hispanic'!K53</f>
        <v>8.4721901684744978</v>
      </c>
    </row>
    <row r="54" spans="1:11" ht="13" customHeight="1">
      <c r="A54" s="1" t="str">
        <f>+'[11]Dist Ed Hispanic'!A54</f>
        <v>Connecticut</v>
      </c>
      <c r="B54" s="108">
        <f>+'[11]Dist Ed Hispanic'!B54</f>
        <v>107</v>
      </c>
      <c r="C54" s="108">
        <f>+'[11]Dist Ed Hispanic'!C54</f>
        <v>188</v>
      </c>
      <c r="D54" s="108">
        <f>+'[11]Dist Ed Hispanic'!D54</f>
        <v>0</v>
      </c>
      <c r="E54" s="108">
        <f>+'[11]Dist Ed Hispanic'!E54</f>
        <v>166</v>
      </c>
      <c r="F54" s="108">
        <f>+'[11]Dist Ed Hispanic'!F54</f>
        <v>237</v>
      </c>
      <c r="G54" s="108">
        <f>+'[11]Dist Ed Hispanic'!G54</f>
        <v>227</v>
      </c>
      <c r="H54" s="108">
        <f>+'[11]Dist Ed Hispanic'!H54</f>
        <v>225</v>
      </c>
      <c r="I54" s="108">
        <f>+'[11]Dist Ed Hispanic'!I54</f>
        <v>222</v>
      </c>
      <c r="J54" s="108">
        <f>+'[11]Dist Ed Hispanic'!J54</f>
        <v>253</v>
      </c>
      <c r="K54" s="133">
        <f>+'[12]Dist Ed Hispanic'!K54</f>
        <v>241</v>
      </c>
    </row>
    <row r="55" spans="1:11" ht="13" customHeight="1">
      <c r="A55" s="1" t="str">
        <f>+'[11]Dist Ed Hispanic'!A55</f>
        <v>Maine</v>
      </c>
      <c r="B55" s="108">
        <f>+'[11]Dist Ed Hispanic'!B55</f>
        <v>0</v>
      </c>
      <c r="C55" s="108">
        <f>+'[11]Dist Ed Hispanic'!C55</f>
        <v>0</v>
      </c>
      <c r="D55" s="108">
        <f>+'[11]Dist Ed Hispanic'!D55</f>
        <v>0</v>
      </c>
      <c r="E55" s="108">
        <f>+'[11]Dist Ed Hispanic'!E55</f>
        <v>0</v>
      </c>
      <c r="F55" s="108">
        <f>+'[11]Dist Ed Hispanic'!F55</f>
        <v>0</v>
      </c>
      <c r="G55" s="108">
        <f>+'[11]Dist Ed Hispanic'!G55</f>
        <v>0</v>
      </c>
      <c r="H55" s="108">
        <f>+'[11]Dist Ed Hispanic'!H55</f>
        <v>0</v>
      </c>
      <c r="I55" s="108">
        <f>+'[11]Dist Ed Hispanic'!I55</f>
        <v>0</v>
      </c>
      <c r="J55" s="108">
        <f>+'[11]Dist Ed Hispanic'!J55</f>
        <v>0</v>
      </c>
      <c r="K55" s="133">
        <f>+'[12]Dist Ed Hispanic'!K55</f>
        <v>0</v>
      </c>
    </row>
    <row r="56" spans="1:11" ht="13" customHeight="1">
      <c r="A56" s="1" t="str">
        <f>+'[11]Dist Ed Hispanic'!A56</f>
        <v>Massachusetts</v>
      </c>
      <c r="B56" s="108">
        <f>+'[11]Dist Ed Hispanic'!B56</f>
        <v>0</v>
      </c>
      <c r="C56" s="108">
        <f>+'[11]Dist Ed Hispanic'!C56</f>
        <v>158</v>
      </c>
      <c r="D56" s="108">
        <f>+'[11]Dist Ed Hispanic'!D56</f>
        <v>134</v>
      </c>
      <c r="E56" s="108">
        <f>+'[11]Dist Ed Hispanic'!E56</f>
        <v>109</v>
      </c>
      <c r="F56" s="108">
        <f>+'[11]Dist Ed Hispanic'!F56</f>
        <v>1</v>
      </c>
      <c r="G56" s="108">
        <f>+'[11]Dist Ed Hispanic'!G56</f>
        <v>108</v>
      </c>
      <c r="H56" s="108">
        <f>+'[11]Dist Ed Hispanic'!H56</f>
        <v>119</v>
      </c>
      <c r="I56" s="108">
        <f>+'[11]Dist Ed Hispanic'!I56</f>
        <v>105</v>
      </c>
      <c r="J56" s="108">
        <f>+'[11]Dist Ed Hispanic'!J56</f>
        <v>105</v>
      </c>
      <c r="K56" s="133">
        <f>+'[12]Dist Ed Hispanic'!K56</f>
        <v>0</v>
      </c>
    </row>
    <row r="57" spans="1:11" ht="13" customHeight="1">
      <c r="A57" s="1" t="str">
        <f>+'[11]Dist Ed Hispanic'!A57</f>
        <v>New Hampshire</v>
      </c>
      <c r="B57" s="108">
        <f>+'[11]Dist Ed Hispanic'!B57</f>
        <v>0</v>
      </c>
      <c r="C57" s="108">
        <f>+'[11]Dist Ed Hispanic'!C57</f>
        <v>0</v>
      </c>
      <c r="D57" s="108">
        <f>+'[11]Dist Ed Hispanic'!D57</f>
        <v>0</v>
      </c>
      <c r="E57" s="108">
        <f>+'[11]Dist Ed Hispanic'!E57</f>
        <v>0</v>
      </c>
      <c r="F57" s="108">
        <f>+'[11]Dist Ed Hispanic'!F57</f>
        <v>0</v>
      </c>
      <c r="G57" s="108">
        <f>+'[11]Dist Ed Hispanic'!G57</f>
        <v>0</v>
      </c>
      <c r="H57" s="108">
        <f>+'[11]Dist Ed Hispanic'!H57</f>
        <v>0</v>
      </c>
      <c r="I57" s="108">
        <f>+'[11]Dist Ed Hispanic'!I57</f>
        <v>0</v>
      </c>
      <c r="J57" s="108">
        <f>+'[11]Dist Ed Hispanic'!J57</f>
        <v>0</v>
      </c>
      <c r="K57" s="133">
        <f>+'[12]Dist Ed Hispanic'!K57</f>
        <v>0</v>
      </c>
    </row>
    <row r="58" spans="1:11" ht="13" customHeight="1">
      <c r="A58" s="1" t="str">
        <f>+'[11]Dist Ed Hispanic'!A58</f>
        <v>New Jersey</v>
      </c>
      <c r="B58" s="108">
        <f>+'[11]Dist Ed Hispanic'!B58</f>
        <v>0</v>
      </c>
      <c r="C58" s="108">
        <f>+'[11]Dist Ed Hispanic'!C58</f>
        <v>0</v>
      </c>
      <c r="D58" s="108">
        <f>+'[11]Dist Ed Hispanic'!D58</f>
        <v>0</v>
      </c>
      <c r="E58" s="108">
        <f>+'[11]Dist Ed Hispanic'!E58</f>
        <v>0</v>
      </c>
      <c r="F58" s="108">
        <f>+'[11]Dist Ed Hispanic'!F58</f>
        <v>0</v>
      </c>
      <c r="G58" s="108">
        <f>+'[11]Dist Ed Hispanic'!G58</f>
        <v>0</v>
      </c>
      <c r="H58" s="108">
        <f>+'[11]Dist Ed Hispanic'!H58</f>
        <v>0</v>
      </c>
      <c r="I58" s="108">
        <f>+'[11]Dist Ed Hispanic'!I58</f>
        <v>0</v>
      </c>
      <c r="J58" s="108">
        <f>+'[11]Dist Ed Hispanic'!J58</f>
        <v>0</v>
      </c>
      <c r="K58" s="133">
        <f>+'[12]Dist Ed Hispanic'!K58</f>
        <v>0</v>
      </c>
    </row>
    <row r="59" spans="1:11" ht="13" customHeight="1">
      <c r="A59" s="1" t="str">
        <f>+'[11]Dist Ed Hispanic'!A59</f>
        <v>New York</v>
      </c>
      <c r="B59" s="108">
        <f>+'[11]Dist Ed Hispanic'!B59</f>
        <v>0</v>
      </c>
      <c r="C59" s="108">
        <f>+'[11]Dist Ed Hispanic'!C59</f>
        <v>2943</v>
      </c>
      <c r="D59" s="108">
        <f>+'[11]Dist Ed Hispanic'!D59</f>
        <v>3325</v>
      </c>
      <c r="E59" s="108">
        <f>+'[11]Dist Ed Hispanic'!E59</f>
        <v>3506</v>
      </c>
      <c r="F59" s="108">
        <f>+'[11]Dist Ed Hispanic'!F59</f>
        <v>3980</v>
      </c>
      <c r="G59" s="108">
        <f>+'[11]Dist Ed Hispanic'!G59</f>
        <v>4343</v>
      </c>
      <c r="H59" s="108">
        <f>+'[11]Dist Ed Hispanic'!H59</f>
        <v>4394</v>
      </c>
      <c r="I59" s="108">
        <f>+'[11]Dist Ed Hispanic'!I59</f>
        <v>3837</v>
      </c>
      <c r="J59" s="108">
        <f>+'[11]Dist Ed Hispanic'!J59</f>
        <v>3610</v>
      </c>
      <c r="K59" s="133">
        <f>+'[12]Dist Ed Hispanic'!K59</f>
        <v>3233</v>
      </c>
    </row>
    <row r="60" spans="1:11" ht="13" customHeight="1">
      <c r="A60" s="1" t="str">
        <f>+'[11]Dist Ed Hispanic'!A60</f>
        <v>Pennsylvania</v>
      </c>
      <c r="B60" s="108">
        <f>+'[11]Dist Ed Hispanic'!B60</f>
        <v>0</v>
      </c>
      <c r="C60" s="108">
        <f>+'[11]Dist Ed Hispanic'!C60</f>
        <v>888</v>
      </c>
      <c r="D60" s="108">
        <f>+'[11]Dist Ed Hispanic'!D60</f>
        <v>1584</v>
      </c>
      <c r="E60" s="108">
        <f>+'[11]Dist Ed Hispanic'!E60</f>
        <v>1798</v>
      </c>
      <c r="F60" s="108">
        <f>+'[11]Dist Ed Hispanic'!F60</f>
        <v>1863</v>
      </c>
      <c r="G60" s="108">
        <f>+'[11]Dist Ed Hispanic'!G60</f>
        <v>1803</v>
      </c>
      <c r="H60" s="108">
        <f>+'[11]Dist Ed Hispanic'!H60</f>
        <v>1748</v>
      </c>
      <c r="I60" s="108">
        <f>+'[11]Dist Ed Hispanic'!I60</f>
        <v>1763</v>
      </c>
      <c r="J60" s="108">
        <f>+'[11]Dist Ed Hispanic'!J60</f>
        <v>1442</v>
      </c>
      <c r="K60" s="133">
        <f>+'[12]Dist Ed Hispanic'!K60</f>
        <v>0</v>
      </c>
    </row>
    <row r="61" spans="1:11" ht="13" customHeight="1">
      <c r="A61" s="1" t="str">
        <f>+'[11]Dist Ed Hispanic'!A61</f>
        <v>Rhode Island</v>
      </c>
      <c r="B61" s="108">
        <f>+'[11]Dist Ed Hispanic'!B61</f>
        <v>0</v>
      </c>
      <c r="C61" s="108">
        <f>+'[11]Dist Ed Hispanic'!C61</f>
        <v>6</v>
      </c>
      <c r="D61" s="108">
        <f>+'[11]Dist Ed Hispanic'!D61</f>
        <v>7</v>
      </c>
      <c r="E61" s="108">
        <f>+'[11]Dist Ed Hispanic'!E61</f>
        <v>11</v>
      </c>
      <c r="F61" s="108">
        <f>+'[11]Dist Ed Hispanic'!F61</f>
        <v>23</v>
      </c>
      <c r="G61" s="108">
        <f>+'[11]Dist Ed Hispanic'!G61</f>
        <v>41</v>
      </c>
      <c r="H61" s="108">
        <f>+'[11]Dist Ed Hispanic'!H61</f>
        <v>72</v>
      </c>
      <c r="I61" s="108">
        <f>+'[11]Dist Ed Hispanic'!I61</f>
        <v>114</v>
      </c>
      <c r="J61" s="108">
        <f>+'[11]Dist Ed Hispanic'!J61</f>
        <v>164</v>
      </c>
      <c r="K61" s="133">
        <f>+'[12]Dist Ed Hispanic'!K61</f>
        <v>197</v>
      </c>
    </row>
    <row r="62" spans="1:11" ht="13" customHeight="1">
      <c r="A62" s="3" t="str">
        <f>+'[11]Dist Ed Hispanic'!A62</f>
        <v>Vermont</v>
      </c>
      <c r="B62" s="109">
        <f>+'[11]Dist Ed Hispanic'!B62</f>
        <v>0</v>
      </c>
      <c r="C62" s="109">
        <f>+'[11]Dist Ed Hispanic'!C62</f>
        <v>0</v>
      </c>
      <c r="D62" s="109">
        <f>+'[11]Dist Ed Hispanic'!D62</f>
        <v>0</v>
      </c>
      <c r="E62" s="109">
        <f>+'[11]Dist Ed Hispanic'!E62</f>
        <v>0</v>
      </c>
      <c r="F62" s="109">
        <f>+'[11]Dist Ed Hispanic'!F62</f>
        <v>0</v>
      </c>
      <c r="G62" s="109">
        <f>+'[11]Dist Ed Hispanic'!G62</f>
        <v>0</v>
      </c>
      <c r="H62" s="109">
        <f>+'[11]Dist Ed Hispanic'!H62</f>
        <v>0</v>
      </c>
      <c r="I62" s="109">
        <f>+'[11]Dist Ed Hispanic'!I62</f>
        <v>0</v>
      </c>
      <c r="J62" s="109">
        <f>+'[11]Dist Ed Hispanic'!J62</f>
        <v>0</v>
      </c>
      <c r="K62" s="109">
        <f>+'[12]Dist Ed Hispanic'!K62</f>
        <v>0</v>
      </c>
    </row>
    <row r="63" spans="1:11" ht="13" customHeight="1">
      <c r="A63" s="21" t="str">
        <f>+'[11]Dist Ed Hispanic'!A63</f>
        <v>District of Columbia</v>
      </c>
      <c r="B63" s="110">
        <f>+'[11]Dist Ed Hispanic'!B63</f>
        <v>0</v>
      </c>
      <c r="C63" s="110">
        <f>+'[11]Dist Ed Hispanic'!C63</f>
        <v>110</v>
      </c>
      <c r="D63" s="110">
        <f>+'[11]Dist Ed Hispanic'!D63</f>
        <v>0</v>
      </c>
      <c r="E63" s="110">
        <f>+'[11]Dist Ed Hispanic'!E63</f>
        <v>0</v>
      </c>
      <c r="F63" s="110">
        <f>+'[11]Dist Ed Hispanic'!F63</f>
        <v>0</v>
      </c>
      <c r="G63" s="110">
        <f>+'[11]Dist Ed Hispanic'!G63</f>
        <v>0</v>
      </c>
      <c r="H63" s="110">
        <f>+'[11]Dist Ed Hispanic'!H63</f>
        <v>0</v>
      </c>
      <c r="I63" s="110">
        <f>+'[11]Dist Ed Hispanic'!I63</f>
        <v>0</v>
      </c>
      <c r="J63" s="110">
        <f>+'[11]Dist Ed Hispanic'!J63</f>
        <v>0</v>
      </c>
      <c r="K63" s="109">
        <f>+'[12]Dist Ed Hispanic'!K63</f>
        <v>0</v>
      </c>
    </row>
    <row r="64" spans="1:11" s="23" customFormat="1" ht="13" customHeight="1">
      <c r="B64" s="111"/>
      <c r="C64" s="111"/>
      <c r="D64" s="111"/>
      <c r="E64" s="111"/>
      <c r="F64" s="111"/>
      <c r="G64" s="111"/>
      <c r="H64" s="111"/>
      <c r="I64" s="111"/>
      <c r="J64" s="111"/>
      <c r="K64" s="111"/>
    </row>
    <row r="65" spans="2:11" s="23" customFormat="1" ht="13" customHeight="1">
      <c r="B65" s="111"/>
      <c r="C65" s="111"/>
      <c r="D65" s="111"/>
      <c r="E65" s="111"/>
      <c r="F65" s="111"/>
      <c r="G65" s="111"/>
      <c r="H65" s="111"/>
      <c r="I65" s="111"/>
      <c r="J65" s="111"/>
      <c r="K65" s="111"/>
    </row>
    <row r="66" spans="2:11" s="23" customFormat="1" ht="13" customHeight="1">
      <c r="B66" s="111"/>
      <c r="C66" s="111"/>
      <c r="D66" s="111"/>
      <c r="E66" s="111"/>
      <c r="F66" s="111"/>
      <c r="G66" s="111"/>
      <c r="H66" s="111"/>
      <c r="I66" s="111"/>
      <c r="J66" s="111"/>
      <c r="K66" s="111"/>
    </row>
    <row r="67" spans="2:11" s="23" customFormat="1" ht="13" customHeight="1">
      <c r="B67" s="111"/>
      <c r="C67" s="111"/>
      <c r="D67" s="111"/>
      <c r="E67" s="111"/>
      <c r="F67" s="111"/>
      <c r="G67" s="111"/>
      <c r="H67" s="111"/>
      <c r="I67" s="111"/>
      <c r="J67" s="111"/>
      <c r="K67" s="111"/>
    </row>
    <row r="68" spans="2:11" s="23" customFormat="1" ht="13" customHeight="1">
      <c r="B68" s="111"/>
      <c r="C68" s="111"/>
      <c r="D68" s="111"/>
      <c r="E68" s="111"/>
      <c r="F68" s="111"/>
      <c r="G68" s="111"/>
      <c r="H68" s="111"/>
      <c r="I68" s="111"/>
      <c r="J68" s="111"/>
      <c r="K68" s="111"/>
    </row>
    <row r="69" spans="2:11" s="23" customFormat="1" ht="13" customHeight="1">
      <c r="B69" s="111"/>
      <c r="C69" s="111"/>
      <c r="D69" s="111"/>
      <c r="E69" s="111"/>
      <c r="F69" s="111"/>
      <c r="G69" s="111"/>
      <c r="H69" s="111"/>
      <c r="I69" s="111"/>
      <c r="J69" s="111"/>
      <c r="K69" s="111"/>
    </row>
    <row r="70" spans="2:11" s="23" customFormat="1" ht="13" customHeight="1">
      <c r="B70" s="111"/>
      <c r="C70" s="111"/>
      <c r="D70" s="111"/>
      <c r="E70" s="111"/>
      <c r="F70" s="111"/>
      <c r="G70" s="111"/>
      <c r="H70" s="111"/>
      <c r="I70" s="111"/>
      <c r="J70" s="111"/>
      <c r="K70" s="111"/>
    </row>
    <row r="71" spans="2:11" s="23" customFormat="1" ht="13" customHeight="1">
      <c r="B71" s="111"/>
      <c r="C71" s="111"/>
      <c r="D71" s="111"/>
      <c r="E71" s="111"/>
      <c r="F71" s="111"/>
      <c r="G71" s="111"/>
      <c r="H71" s="111"/>
      <c r="I71" s="111"/>
      <c r="J71" s="111"/>
      <c r="K71" s="111"/>
    </row>
    <row r="72" spans="2:11" s="23" customFormat="1" ht="13" customHeight="1">
      <c r="B72" s="111"/>
      <c r="C72" s="111"/>
      <c r="D72" s="111"/>
      <c r="E72" s="111"/>
      <c r="F72" s="111"/>
      <c r="G72" s="111"/>
      <c r="H72" s="111"/>
      <c r="I72" s="111"/>
      <c r="J72" s="111"/>
      <c r="K72" s="111"/>
    </row>
    <row r="73" spans="2:11" s="23" customFormat="1" ht="13" customHeight="1">
      <c r="B73" s="111"/>
      <c r="C73" s="111"/>
      <c r="D73" s="111"/>
      <c r="E73" s="111"/>
      <c r="F73" s="111"/>
      <c r="G73" s="111"/>
      <c r="H73" s="111"/>
      <c r="I73" s="111"/>
      <c r="J73" s="111"/>
      <c r="K73" s="111"/>
    </row>
    <row r="74" spans="2:11" s="23" customFormat="1" ht="13" customHeight="1">
      <c r="B74" s="111"/>
      <c r="C74" s="111"/>
      <c r="D74" s="111"/>
      <c r="E74" s="111"/>
      <c r="F74" s="111"/>
      <c r="G74" s="111"/>
      <c r="H74" s="111"/>
      <c r="I74" s="111"/>
      <c r="J74" s="111"/>
      <c r="K74" s="111"/>
    </row>
    <row r="75" spans="2:11" s="23" customFormat="1" ht="13" customHeight="1">
      <c r="B75" s="111"/>
      <c r="C75" s="111"/>
      <c r="D75" s="111"/>
      <c r="E75" s="111"/>
      <c r="F75" s="111"/>
      <c r="G75" s="111"/>
      <c r="H75" s="111"/>
      <c r="I75" s="111"/>
      <c r="J75" s="111"/>
      <c r="K75" s="111"/>
    </row>
    <row r="76" spans="2:11" s="23" customFormat="1" ht="13" customHeight="1">
      <c r="B76" s="111"/>
      <c r="C76" s="111"/>
      <c r="D76" s="111"/>
      <c r="E76" s="111"/>
      <c r="F76" s="111"/>
      <c r="G76" s="111"/>
      <c r="H76" s="111"/>
      <c r="I76" s="111"/>
      <c r="J76" s="111"/>
      <c r="K76" s="111"/>
    </row>
    <row r="77" spans="2:11" s="23" customFormat="1" ht="13" customHeight="1">
      <c r="B77" s="111"/>
      <c r="C77" s="111"/>
      <c r="D77" s="111"/>
      <c r="E77" s="111"/>
      <c r="F77" s="111"/>
      <c r="G77" s="111"/>
      <c r="H77" s="111"/>
      <c r="I77" s="111"/>
      <c r="J77" s="111"/>
      <c r="K77" s="111"/>
    </row>
    <row r="78" spans="2:11" s="23" customFormat="1" ht="13" customHeight="1">
      <c r="B78" s="111"/>
      <c r="C78" s="111"/>
      <c r="D78" s="111"/>
      <c r="E78" s="111"/>
      <c r="F78" s="111"/>
      <c r="G78" s="111"/>
      <c r="H78" s="111"/>
      <c r="I78" s="111"/>
      <c r="J78" s="111"/>
      <c r="K78" s="111"/>
    </row>
    <row r="79" spans="2:11" s="23" customFormat="1" ht="13" customHeight="1">
      <c r="B79" s="111"/>
      <c r="C79" s="111"/>
      <c r="D79" s="111"/>
      <c r="E79" s="111"/>
      <c r="F79" s="111"/>
      <c r="G79" s="111"/>
      <c r="H79" s="111"/>
      <c r="I79" s="111"/>
      <c r="J79" s="111"/>
      <c r="K79" s="111"/>
    </row>
    <row r="80" spans="2:11" s="23" customFormat="1" ht="13" customHeight="1">
      <c r="B80" s="111"/>
      <c r="C80" s="111"/>
      <c r="D80" s="111"/>
      <c r="E80" s="111"/>
      <c r="F80" s="111"/>
      <c r="G80" s="111"/>
      <c r="H80" s="111"/>
      <c r="I80" s="111"/>
      <c r="J80" s="111"/>
      <c r="K80" s="111"/>
    </row>
    <row r="81" spans="2:11" s="23" customFormat="1" ht="13" customHeight="1">
      <c r="B81" s="111"/>
      <c r="C81" s="111"/>
      <c r="D81" s="111"/>
      <c r="E81" s="111"/>
      <c r="F81" s="111"/>
      <c r="G81" s="111"/>
      <c r="H81" s="111"/>
      <c r="I81" s="111"/>
      <c r="J81" s="111"/>
      <c r="K81" s="111"/>
    </row>
    <row r="82" spans="2:11" s="23" customFormat="1" ht="13" customHeight="1">
      <c r="B82" s="111"/>
      <c r="C82" s="111"/>
      <c r="D82" s="111"/>
      <c r="E82" s="111"/>
      <c r="F82" s="111"/>
      <c r="G82" s="111"/>
      <c r="H82" s="111"/>
      <c r="I82" s="111"/>
      <c r="J82" s="111"/>
      <c r="K82" s="111"/>
    </row>
    <row r="83" spans="2:11" s="23" customFormat="1" ht="13" customHeight="1">
      <c r="B83" s="111"/>
      <c r="C83" s="111"/>
      <c r="D83" s="111"/>
      <c r="E83" s="111"/>
      <c r="F83" s="111"/>
      <c r="G83" s="111"/>
      <c r="H83" s="111"/>
      <c r="I83" s="111"/>
      <c r="J83" s="111"/>
      <c r="K83" s="111"/>
    </row>
    <row r="84" spans="2:11" s="23" customFormat="1" ht="13" customHeight="1">
      <c r="B84" s="111"/>
      <c r="C84" s="111"/>
      <c r="D84" s="111"/>
      <c r="E84" s="111"/>
      <c r="F84" s="111"/>
      <c r="G84" s="111"/>
      <c r="H84" s="111"/>
      <c r="I84" s="111"/>
      <c r="J84" s="111"/>
      <c r="K84" s="111"/>
    </row>
    <row r="85" spans="2:11" s="23" customFormat="1" ht="13" customHeight="1">
      <c r="B85" s="111"/>
      <c r="C85" s="111"/>
      <c r="D85" s="111"/>
      <c r="E85" s="111"/>
      <c r="F85" s="111"/>
      <c r="G85" s="111"/>
      <c r="H85" s="111"/>
      <c r="I85" s="111"/>
      <c r="J85" s="111"/>
      <c r="K85" s="111"/>
    </row>
    <row r="86" spans="2:11" s="23" customFormat="1" ht="13" customHeight="1">
      <c r="B86" s="111"/>
      <c r="C86" s="111"/>
      <c r="D86" s="111"/>
      <c r="E86" s="111"/>
      <c r="F86" s="111"/>
      <c r="G86" s="111"/>
      <c r="H86" s="111"/>
      <c r="I86" s="111"/>
      <c r="J86" s="111"/>
      <c r="K86" s="111"/>
    </row>
    <row r="87" spans="2:11" s="23" customFormat="1" ht="13" customHeight="1">
      <c r="B87" s="111"/>
      <c r="C87" s="111"/>
      <c r="D87" s="111"/>
      <c r="E87" s="111"/>
      <c r="F87" s="111"/>
      <c r="G87" s="111"/>
      <c r="H87" s="111"/>
      <c r="I87" s="111"/>
      <c r="J87" s="111"/>
      <c r="K87" s="111"/>
    </row>
    <row r="88" spans="2:11" s="23" customFormat="1" ht="13" customHeight="1">
      <c r="B88" s="111"/>
      <c r="C88" s="111"/>
      <c r="D88" s="111"/>
      <c r="E88" s="111"/>
      <c r="F88" s="111"/>
      <c r="G88" s="111"/>
      <c r="H88" s="111"/>
      <c r="I88" s="111"/>
      <c r="J88" s="111"/>
      <c r="K88" s="111"/>
    </row>
    <row r="89" spans="2:11" s="23" customFormat="1" ht="13" customHeight="1">
      <c r="B89" s="111"/>
      <c r="C89" s="111"/>
      <c r="D89" s="111"/>
      <c r="E89" s="111"/>
      <c r="F89" s="111"/>
      <c r="G89" s="111"/>
      <c r="H89" s="111"/>
      <c r="I89" s="111"/>
      <c r="J89" s="111"/>
      <c r="K89" s="111"/>
    </row>
    <row r="90" spans="2:11" s="23" customFormat="1" ht="13" customHeight="1">
      <c r="B90" s="111"/>
      <c r="C90" s="111"/>
      <c r="D90" s="111"/>
      <c r="E90" s="111"/>
      <c r="F90" s="111"/>
      <c r="G90" s="111"/>
      <c r="H90" s="111"/>
      <c r="I90" s="111"/>
      <c r="J90" s="111"/>
      <c r="K90" s="111"/>
    </row>
    <row r="91" spans="2:11" s="23" customFormat="1" ht="13" customHeight="1">
      <c r="B91" s="111"/>
      <c r="C91" s="111"/>
      <c r="D91" s="111"/>
      <c r="E91" s="111"/>
      <c r="F91" s="111"/>
      <c r="G91" s="111"/>
      <c r="H91" s="111"/>
      <c r="I91" s="111"/>
      <c r="J91" s="111"/>
      <c r="K91" s="111"/>
    </row>
    <row r="92" spans="2:11" s="23" customFormat="1" ht="13" customHeight="1">
      <c r="B92" s="111"/>
      <c r="C92" s="111"/>
      <c r="D92" s="111"/>
      <c r="E92" s="111"/>
      <c r="F92" s="111"/>
      <c r="G92" s="111"/>
      <c r="H92" s="111"/>
      <c r="I92" s="111"/>
      <c r="J92" s="111"/>
      <c r="K92" s="111"/>
    </row>
    <row r="93" spans="2:11" s="23" customFormat="1" ht="13" customHeight="1">
      <c r="B93" s="111"/>
      <c r="C93" s="111"/>
      <c r="D93" s="111"/>
      <c r="E93" s="111"/>
      <c r="F93" s="111"/>
      <c r="G93" s="111"/>
      <c r="H93" s="111"/>
      <c r="I93" s="111"/>
      <c r="J93" s="111"/>
      <c r="K93" s="111"/>
    </row>
    <row r="94" spans="2:11" s="23" customFormat="1" ht="13" customHeight="1">
      <c r="B94" s="111"/>
      <c r="C94" s="111"/>
      <c r="D94" s="111"/>
      <c r="E94" s="111"/>
      <c r="F94" s="111"/>
      <c r="G94" s="111"/>
      <c r="H94" s="111"/>
      <c r="I94" s="111"/>
      <c r="J94" s="111"/>
      <c r="K94" s="111"/>
    </row>
    <row r="95" spans="2:11" s="23" customFormat="1" ht="13" customHeight="1">
      <c r="B95" s="111"/>
      <c r="C95" s="111"/>
      <c r="D95" s="111"/>
      <c r="E95" s="111"/>
      <c r="F95" s="111"/>
      <c r="G95" s="111"/>
      <c r="H95" s="111"/>
      <c r="I95" s="111"/>
      <c r="J95" s="111"/>
      <c r="K95" s="111"/>
    </row>
    <row r="96" spans="2:11" s="23" customFormat="1" ht="13" customHeight="1">
      <c r="B96" s="111"/>
      <c r="C96" s="111"/>
      <c r="D96" s="111"/>
      <c r="E96" s="111"/>
      <c r="F96" s="111"/>
      <c r="G96" s="111"/>
      <c r="H96" s="111"/>
      <c r="I96" s="111"/>
      <c r="J96" s="111"/>
      <c r="K96" s="111"/>
    </row>
    <row r="97" spans="2:11" s="23" customFormat="1" ht="13" customHeight="1">
      <c r="B97" s="111"/>
      <c r="C97" s="111"/>
      <c r="D97" s="111"/>
      <c r="E97" s="111"/>
      <c r="F97" s="111"/>
      <c r="G97" s="111"/>
      <c r="H97" s="111"/>
      <c r="I97" s="111"/>
      <c r="J97" s="111"/>
      <c r="K97" s="111"/>
    </row>
    <row r="98" spans="2:11" s="23" customFormat="1" ht="13" customHeight="1">
      <c r="B98" s="111"/>
      <c r="C98" s="111"/>
      <c r="D98" s="111"/>
      <c r="E98" s="111"/>
      <c r="F98" s="111"/>
      <c r="G98" s="111"/>
      <c r="H98" s="111"/>
      <c r="I98" s="111"/>
      <c r="J98" s="111"/>
      <c r="K98" s="111"/>
    </row>
    <row r="99" spans="2:11" s="23" customFormat="1" ht="13" customHeight="1">
      <c r="B99" s="111"/>
      <c r="C99" s="111"/>
      <c r="D99" s="111"/>
      <c r="E99" s="111"/>
      <c r="F99" s="111"/>
      <c r="G99" s="111"/>
      <c r="H99" s="111"/>
      <c r="I99" s="111"/>
      <c r="J99" s="111"/>
      <c r="K99" s="111"/>
    </row>
  </sheetData>
  <phoneticPr fontId="9" type="noConversion"/>
  <pageMargins left="0.75" right="0.75" top="1" bottom="1" header="0.5" footer="0.5"/>
  <pageSetup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90033"/>
  </sheetPr>
  <dimension ref="A1:N99"/>
  <sheetViews>
    <sheetView showZeros="0" zoomScale="80" zoomScaleNormal="80" workbookViewId="0">
      <selection activeCell="K10" sqref="K10"/>
    </sheetView>
  </sheetViews>
  <sheetFormatPr defaultColWidth="9.1796875" defaultRowHeight="13" customHeight="1"/>
  <cols>
    <col min="1" max="1" width="23.7265625" style="9" customWidth="1"/>
    <col min="2" max="2" width="12" style="108" customWidth="1"/>
    <col min="3" max="3" width="12" style="112" customWidth="1"/>
    <col min="4" max="11" width="9.1796875" style="112"/>
    <col min="15" max="16384" width="9.1796875" style="1"/>
  </cols>
  <sheetData>
    <row r="1" spans="1:11" s="12" customFormat="1" ht="13" customHeight="1">
      <c r="A1" s="12" t="str">
        <f>+'[11]Dist Ed Public'!A1</f>
        <v>Distance Education, Degree-Granting</v>
      </c>
      <c r="B1" s="104">
        <f>+'[11]Dist Ed Public'!B1</f>
        <v>0</v>
      </c>
      <c r="C1" s="105"/>
      <c r="D1" s="105"/>
      <c r="E1" s="105"/>
      <c r="F1" s="105"/>
      <c r="G1" s="105"/>
      <c r="H1" s="105"/>
      <c r="I1" s="105"/>
      <c r="J1" s="105"/>
      <c r="K1" s="105"/>
    </row>
    <row r="2" spans="1:11" s="12" customFormat="1" ht="13" customHeight="1">
      <c r="A2" s="9" t="str">
        <f>+'[11]Dist Ed Public'!A2</f>
        <v>*Data not defined by IPEDS prior to 2011</v>
      </c>
      <c r="B2" s="104">
        <f>+'[11]Dist Ed Public'!B2</f>
        <v>0</v>
      </c>
      <c r="C2" s="105"/>
      <c r="D2" s="105"/>
      <c r="E2" s="105"/>
      <c r="F2" s="105"/>
      <c r="G2" s="105"/>
      <c r="H2" s="105"/>
      <c r="I2" s="105"/>
      <c r="J2" s="105"/>
      <c r="K2" s="105"/>
    </row>
    <row r="3" spans="1:11" s="84" customFormat="1" ht="13" customHeight="1">
      <c r="A3" s="14">
        <f>+'[11]Dist Ed Public'!A3</f>
        <v>0</v>
      </c>
      <c r="B3" s="92" t="str">
        <f>+'[11]Dist Ed Public'!B3</f>
        <v>2006</v>
      </c>
      <c r="C3" s="92" t="str">
        <f>+'[11]Dist Ed Public'!C3</f>
        <v>2011</v>
      </c>
      <c r="D3" s="92" t="str">
        <f>+'[11]Dist Ed Public'!D3</f>
        <v>2012</v>
      </c>
      <c r="E3" s="106" t="s">
        <v>78</v>
      </c>
      <c r="F3" s="106" t="s">
        <v>79</v>
      </c>
      <c r="G3" s="106" t="s">
        <v>80</v>
      </c>
      <c r="H3" s="106" t="s">
        <v>81</v>
      </c>
      <c r="I3" s="106" t="s">
        <v>82</v>
      </c>
      <c r="J3" s="106" t="s">
        <v>83</v>
      </c>
      <c r="K3" s="113" t="s">
        <v>84</v>
      </c>
    </row>
    <row r="4" spans="1:11" ht="13" customHeight="1">
      <c r="A4" s="15" t="str">
        <f>+'[11]Dist Ed Public'!A4</f>
        <v>50 States and D.C.</v>
      </c>
      <c r="B4" s="93">
        <f>+'[11]Dist Ed Public'!B4</f>
        <v>1711</v>
      </c>
      <c r="C4" s="93">
        <f>+'[11]Dist Ed Public'!C4</f>
        <v>2241</v>
      </c>
      <c r="D4" s="93">
        <f>+'[11]Dist Ed Public'!D4</f>
        <v>13746</v>
      </c>
      <c r="E4" s="93">
        <f>+'[11]Dist Ed Public'!E4</f>
        <v>18613</v>
      </c>
      <c r="F4" s="93">
        <f>+'[11]Dist Ed Public'!F4</f>
        <v>22884</v>
      </c>
      <c r="G4" s="93">
        <f>+'[11]Dist Ed Public'!G4</f>
        <v>25456</v>
      </c>
      <c r="H4" s="93">
        <f>+'[11]Dist Ed Public'!H4</f>
        <v>28839</v>
      </c>
      <c r="I4" s="93">
        <f>+'[11]Dist Ed Public'!I4</f>
        <v>31602</v>
      </c>
      <c r="J4" s="93">
        <f>+'[11]Dist Ed Public'!J4</f>
        <v>32884</v>
      </c>
      <c r="K4" s="93">
        <f>+'[12]Dist Ed Public'!K4</f>
        <v>19678</v>
      </c>
    </row>
    <row r="5" spans="1:11" ht="13" customHeight="1">
      <c r="A5" s="1" t="str">
        <f>+'[11]Dist Ed Public'!A5</f>
        <v>SREB States</v>
      </c>
      <c r="B5" s="107">
        <f>+'[11]Dist Ed Public'!B5</f>
        <v>0</v>
      </c>
      <c r="C5" s="107">
        <f>+'[11]Dist Ed Public'!C5</f>
        <v>0</v>
      </c>
      <c r="D5" s="107">
        <f>+'[11]Dist Ed Public'!D5</f>
        <v>0</v>
      </c>
      <c r="E5" s="107">
        <f>+'[11]Dist Ed Public'!E5</f>
        <v>0</v>
      </c>
      <c r="F5" s="107">
        <f>+'[11]Dist Ed Public'!F5</f>
        <v>891</v>
      </c>
      <c r="G5" s="107">
        <f>+'[11]Dist Ed Public'!G5</f>
        <v>1641</v>
      </c>
      <c r="H5" s="107">
        <f>+'[11]Dist Ed Public'!H5</f>
        <v>2240</v>
      </c>
      <c r="I5" s="107">
        <f>+'[11]Dist Ed Public'!I5</f>
        <v>2865</v>
      </c>
      <c r="J5" s="107">
        <f>+'[11]Dist Ed Public'!J5</f>
        <v>3585</v>
      </c>
      <c r="K5" s="130">
        <f>+'[12]Dist Ed Public'!K5</f>
        <v>4725</v>
      </c>
    </row>
    <row r="6" spans="1:11" s="17" customFormat="1" ht="13" customHeight="1">
      <c r="A6" s="17" t="str">
        <f>+'[11]Dist Ed Public'!A6</f>
        <v xml:space="preserve">   as a percent of U.S.</v>
      </c>
      <c r="B6" s="95">
        <f>+'[11]Dist Ed Public'!B6</f>
        <v>0</v>
      </c>
      <c r="C6" s="95">
        <f>+'[11]Dist Ed Public'!C6</f>
        <v>0</v>
      </c>
      <c r="D6" s="95">
        <f>+'[11]Dist Ed Public'!D6</f>
        <v>0</v>
      </c>
      <c r="E6" s="95">
        <f>+'[11]Dist Ed Public'!E6</f>
        <v>0</v>
      </c>
      <c r="F6" s="95">
        <f>+'[11]Dist Ed Public'!F6</f>
        <v>3.8935500786575776</v>
      </c>
      <c r="G6" s="95">
        <f>+'[11]Dist Ed Public'!G6</f>
        <v>6.4464173475801383</v>
      </c>
      <c r="H6" s="95">
        <f>+'[11]Dist Ed Public'!H6</f>
        <v>7.7672596137175347</v>
      </c>
      <c r="I6" s="95">
        <f>+'[11]Dist Ed Public'!I6</f>
        <v>9.0658819062084675</v>
      </c>
      <c r="J6" s="95">
        <f>+'[11]Dist Ed Public'!J6</f>
        <v>10.901958399221506</v>
      </c>
      <c r="K6" s="131">
        <f>+'[12]Dist Ed Public'!K6</f>
        <v>24.011586543347903</v>
      </c>
    </row>
    <row r="7" spans="1:11" ht="13" customHeight="1">
      <c r="A7" s="1" t="str">
        <f>+'[11]Dist Ed Public'!A7</f>
        <v>Alabama</v>
      </c>
      <c r="B7" s="108">
        <f>+'[11]Dist Ed Public'!B7</f>
        <v>0</v>
      </c>
      <c r="C7" s="108">
        <f>+'[11]Dist Ed Public'!C7</f>
        <v>0</v>
      </c>
      <c r="D7" s="108">
        <f>+'[11]Dist Ed Public'!D7</f>
        <v>0</v>
      </c>
      <c r="E7" s="108">
        <f>+'[11]Dist Ed Public'!E7</f>
        <v>0</v>
      </c>
      <c r="F7" s="108">
        <f>+'[11]Dist Ed Public'!F7</f>
        <v>0</v>
      </c>
      <c r="G7" s="108">
        <f>+'[11]Dist Ed Public'!G7</f>
        <v>0</v>
      </c>
      <c r="H7" s="108">
        <f>+'[11]Dist Ed Public'!H7</f>
        <v>0</v>
      </c>
      <c r="I7" s="108">
        <f>+'[11]Dist Ed Public'!I7</f>
        <v>0</v>
      </c>
      <c r="J7" s="108">
        <f>+'[11]Dist Ed Public'!J7</f>
        <v>0</v>
      </c>
      <c r="K7" s="133">
        <f>+'[12]Dist Ed Public'!K7</f>
        <v>0</v>
      </c>
    </row>
    <row r="8" spans="1:11" ht="13" customHeight="1">
      <c r="A8" s="1" t="str">
        <f>+'[11]Dist Ed Public'!A8</f>
        <v>Arkansas</v>
      </c>
      <c r="B8" s="108">
        <f>+'[11]Dist Ed Public'!B8</f>
        <v>0</v>
      </c>
      <c r="C8" s="108">
        <f>+'[11]Dist Ed Public'!C8</f>
        <v>0</v>
      </c>
      <c r="D8" s="108">
        <f>+'[11]Dist Ed Public'!D8</f>
        <v>0</v>
      </c>
      <c r="E8" s="108">
        <f>+'[11]Dist Ed Public'!E8</f>
        <v>0</v>
      </c>
      <c r="F8" s="108">
        <f>+'[11]Dist Ed Public'!F8</f>
        <v>0</v>
      </c>
      <c r="G8" s="108">
        <f>+'[11]Dist Ed Public'!G8</f>
        <v>0</v>
      </c>
      <c r="H8" s="108">
        <f>+'[11]Dist Ed Public'!H8</f>
        <v>0</v>
      </c>
      <c r="I8" s="108">
        <f>+'[11]Dist Ed Public'!I8</f>
        <v>0</v>
      </c>
      <c r="J8" s="108">
        <f>+'[11]Dist Ed Public'!J8</f>
        <v>0</v>
      </c>
      <c r="K8" s="133">
        <f>+'[12]Dist Ed Public'!K8</f>
        <v>799</v>
      </c>
    </row>
    <row r="9" spans="1:11" ht="13" customHeight="1">
      <c r="A9" s="1" t="str">
        <f>+'[11]Dist Ed Public'!A9</f>
        <v>Delaware</v>
      </c>
      <c r="B9" s="108">
        <f>+'[11]Dist Ed Public'!B9</f>
        <v>0</v>
      </c>
      <c r="C9" s="108">
        <f>+'[11]Dist Ed Public'!C9</f>
        <v>0</v>
      </c>
      <c r="D9" s="108">
        <f>+'[11]Dist Ed Public'!D9</f>
        <v>0</v>
      </c>
      <c r="E9" s="108">
        <f>+'[11]Dist Ed Public'!E9</f>
        <v>0</v>
      </c>
      <c r="F9" s="108">
        <f>+'[11]Dist Ed Public'!F9</f>
        <v>0</v>
      </c>
      <c r="G9" s="108">
        <f>+'[11]Dist Ed Public'!G9</f>
        <v>0</v>
      </c>
      <c r="H9" s="108">
        <f>+'[11]Dist Ed Public'!H9</f>
        <v>0</v>
      </c>
      <c r="I9" s="108">
        <f>+'[11]Dist Ed Public'!I9</f>
        <v>0</v>
      </c>
      <c r="J9" s="108">
        <f>+'[11]Dist Ed Public'!J9</f>
        <v>0</v>
      </c>
      <c r="K9" s="133">
        <f>+'[12]Dist Ed Public'!K9</f>
        <v>0</v>
      </c>
    </row>
    <row r="10" spans="1:11" ht="13" customHeight="1">
      <c r="A10" s="1" t="str">
        <f>+'[11]Dist Ed Public'!A10</f>
        <v>Florida</v>
      </c>
      <c r="B10" s="108">
        <f>+'[11]Dist Ed Public'!B10</f>
        <v>0</v>
      </c>
      <c r="C10" s="108">
        <f>+'[11]Dist Ed Public'!C10</f>
        <v>0</v>
      </c>
      <c r="D10" s="108">
        <f>+'[11]Dist Ed Public'!D10</f>
        <v>0</v>
      </c>
      <c r="E10" s="108">
        <f>+'[11]Dist Ed Public'!E10</f>
        <v>0</v>
      </c>
      <c r="F10" s="108">
        <f>+'[11]Dist Ed Public'!F10</f>
        <v>891</v>
      </c>
      <c r="G10" s="108">
        <f>+'[11]Dist Ed Public'!G10</f>
        <v>1641</v>
      </c>
      <c r="H10" s="108">
        <f>+'[11]Dist Ed Public'!H10</f>
        <v>2240</v>
      </c>
      <c r="I10" s="108">
        <f>+'[11]Dist Ed Public'!I10</f>
        <v>2865</v>
      </c>
      <c r="J10" s="108">
        <f>+'[11]Dist Ed Public'!J10</f>
        <v>3585</v>
      </c>
      <c r="K10" s="133">
        <f>+'[12]Dist Ed Public'!K10</f>
        <v>3926</v>
      </c>
    </row>
    <row r="11" spans="1:11" ht="13" customHeight="1">
      <c r="A11" s="1" t="str">
        <f>+'[11]Dist Ed Public'!A11</f>
        <v>Georgia</v>
      </c>
      <c r="B11" s="108">
        <f>+'[11]Dist Ed Public'!B11</f>
        <v>0</v>
      </c>
      <c r="C11" s="108">
        <f>+'[11]Dist Ed Public'!C11</f>
        <v>0</v>
      </c>
      <c r="D11" s="108">
        <f>+'[11]Dist Ed Public'!D11</f>
        <v>0</v>
      </c>
      <c r="E11" s="108">
        <f>+'[11]Dist Ed Public'!E11</f>
        <v>0</v>
      </c>
      <c r="F11" s="108">
        <f>+'[11]Dist Ed Public'!F11</f>
        <v>0</v>
      </c>
      <c r="G11" s="108">
        <f>+'[11]Dist Ed Public'!G11</f>
        <v>0</v>
      </c>
      <c r="H11" s="108">
        <f>+'[11]Dist Ed Public'!H11</f>
        <v>0</v>
      </c>
      <c r="I11" s="108">
        <f>+'[11]Dist Ed Public'!I11</f>
        <v>0</v>
      </c>
      <c r="J11" s="108">
        <f>+'[11]Dist Ed Public'!J11</f>
        <v>0</v>
      </c>
      <c r="K11" s="133">
        <f>+'[12]Dist Ed Public'!K11</f>
        <v>0</v>
      </c>
    </row>
    <row r="12" spans="1:11" ht="13" customHeight="1">
      <c r="A12" s="1" t="str">
        <f>+'[11]Dist Ed Public'!A12</f>
        <v>Kentucky</v>
      </c>
      <c r="B12" s="108">
        <f>+'[11]Dist Ed Public'!B12</f>
        <v>0</v>
      </c>
      <c r="C12" s="108">
        <f>+'[11]Dist Ed Public'!C12</f>
        <v>0</v>
      </c>
      <c r="D12" s="108">
        <f>+'[11]Dist Ed Public'!D12</f>
        <v>0</v>
      </c>
      <c r="E12" s="108">
        <f>+'[11]Dist Ed Public'!E12</f>
        <v>0</v>
      </c>
      <c r="F12" s="108">
        <f>+'[11]Dist Ed Public'!F12</f>
        <v>0</v>
      </c>
      <c r="G12" s="108">
        <f>+'[11]Dist Ed Public'!G12</f>
        <v>0</v>
      </c>
      <c r="H12" s="108">
        <f>+'[11]Dist Ed Public'!H12</f>
        <v>0</v>
      </c>
      <c r="I12" s="108">
        <f>+'[11]Dist Ed Public'!I12</f>
        <v>0</v>
      </c>
      <c r="J12" s="108">
        <f>+'[11]Dist Ed Public'!J12</f>
        <v>0</v>
      </c>
      <c r="K12" s="133">
        <f>+'[12]Dist Ed Public'!K12</f>
        <v>0</v>
      </c>
    </row>
    <row r="13" spans="1:11" ht="13" customHeight="1">
      <c r="A13" s="1" t="str">
        <f>+'[11]Dist Ed Public'!A13</f>
        <v>Louisiana</v>
      </c>
      <c r="B13" s="108">
        <f>+'[11]Dist Ed Public'!B13</f>
        <v>0</v>
      </c>
      <c r="C13" s="108">
        <f>+'[11]Dist Ed Public'!C13</f>
        <v>0</v>
      </c>
      <c r="D13" s="108">
        <f>+'[11]Dist Ed Public'!D13</f>
        <v>0</v>
      </c>
      <c r="E13" s="108">
        <f>+'[11]Dist Ed Public'!E13</f>
        <v>0</v>
      </c>
      <c r="F13" s="108">
        <f>+'[11]Dist Ed Public'!F13</f>
        <v>0</v>
      </c>
      <c r="G13" s="108">
        <f>+'[11]Dist Ed Public'!G13</f>
        <v>0</v>
      </c>
      <c r="H13" s="108">
        <f>+'[11]Dist Ed Public'!H13</f>
        <v>0</v>
      </c>
      <c r="I13" s="108">
        <f>+'[11]Dist Ed Public'!I13</f>
        <v>0</v>
      </c>
      <c r="J13" s="108">
        <f>+'[11]Dist Ed Public'!J13</f>
        <v>0</v>
      </c>
      <c r="K13" s="133">
        <f>+'[12]Dist Ed Public'!K13</f>
        <v>0</v>
      </c>
    </row>
    <row r="14" spans="1:11" ht="13" customHeight="1">
      <c r="A14" s="1" t="str">
        <f>+'[11]Dist Ed Public'!A14</f>
        <v>Maryland</v>
      </c>
      <c r="B14" s="108">
        <f>+'[11]Dist Ed Public'!B14</f>
        <v>0</v>
      </c>
      <c r="C14" s="108">
        <f>+'[11]Dist Ed Public'!C14</f>
        <v>0</v>
      </c>
      <c r="D14" s="108">
        <f>+'[11]Dist Ed Public'!D14</f>
        <v>0</v>
      </c>
      <c r="E14" s="108">
        <f>+'[11]Dist Ed Public'!E14</f>
        <v>0</v>
      </c>
      <c r="F14" s="108">
        <f>+'[11]Dist Ed Public'!F14</f>
        <v>0</v>
      </c>
      <c r="G14" s="108">
        <f>+'[11]Dist Ed Public'!G14</f>
        <v>0</v>
      </c>
      <c r="H14" s="108">
        <f>+'[11]Dist Ed Public'!H14</f>
        <v>0</v>
      </c>
      <c r="I14" s="108">
        <f>+'[11]Dist Ed Public'!I14</f>
        <v>0</v>
      </c>
      <c r="J14" s="108">
        <f>+'[11]Dist Ed Public'!J14</f>
        <v>0</v>
      </c>
      <c r="K14" s="133">
        <f>+'[12]Dist Ed Public'!K14</f>
        <v>0</v>
      </c>
    </row>
    <row r="15" spans="1:11" ht="13" customHeight="1">
      <c r="A15" s="1" t="str">
        <f>+'[11]Dist Ed Public'!A15</f>
        <v>Mississippi</v>
      </c>
      <c r="B15" s="108">
        <f>+'[11]Dist Ed Public'!B15</f>
        <v>0</v>
      </c>
      <c r="C15" s="108">
        <f>+'[11]Dist Ed Public'!C15</f>
        <v>0</v>
      </c>
      <c r="D15" s="108">
        <f>+'[11]Dist Ed Public'!D15</f>
        <v>0</v>
      </c>
      <c r="E15" s="108">
        <f>+'[11]Dist Ed Public'!E15</f>
        <v>0</v>
      </c>
      <c r="F15" s="108">
        <f>+'[11]Dist Ed Public'!F15</f>
        <v>0</v>
      </c>
      <c r="G15" s="108">
        <f>+'[11]Dist Ed Public'!G15</f>
        <v>0</v>
      </c>
      <c r="H15" s="108">
        <f>+'[11]Dist Ed Public'!H15</f>
        <v>0</v>
      </c>
      <c r="I15" s="108">
        <f>+'[11]Dist Ed Public'!I15</f>
        <v>0</v>
      </c>
      <c r="J15" s="108">
        <f>+'[11]Dist Ed Public'!J15</f>
        <v>0</v>
      </c>
      <c r="K15" s="133">
        <f>+'[12]Dist Ed Public'!K15</f>
        <v>0</v>
      </c>
    </row>
    <row r="16" spans="1:11" ht="13" customHeight="1">
      <c r="A16" s="1" t="str">
        <f>+'[11]Dist Ed Public'!A16</f>
        <v>North Carolina</v>
      </c>
      <c r="B16" s="108">
        <f>+'[11]Dist Ed Public'!B16</f>
        <v>0</v>
      </c>
      <c r="C16" s="108">
        <f>+'[11]Dist Ed Public'!C16</f>
        <v>0</v>
      </c>
      <c r="D16" s="108">
        <f>+'[11]Dist Ed Public'!D16</f>
        <v>0</v>
      </c>
      <c r="E16" s="108">
        <f>+'[11]Dist Ed Public'!E16</f>
        <v>0</v>
      </c>
      <c r="F16" s="108">
        <f>+'[11]Dist Ed Public'!F16</f>
        <v>0</v>
      </c>
      <c r="G16" s="108">
        <f>+'[11]Dist Ed Public'!G16</f>
        <v>0</v>
      </c>
      <c r="H16" s="108">
        <f>+'[11]Dist Ed Public'!H16</f>
        <v>0</v>
      </c>
      <c r="I16" s="108">
        <f>+'[11]Dist Ed Public'!I16</f>
        <v>0</v>
      </c>
      <c r="J16" s="108">
        <f>+'[11]Dist Ed Public'!J16</f>
        <v>0</v>
      </c>
      <c r="K16" s="133">
        <f>+'[12]Dist Ed Public'!K16</f>
        <v>0</v>
      </c>
    </row>
    <row r="17" spans="1:11" ht="13" customHeight="1">
      <c r="A17" s="1" t="str">
        <f>+'[11]Dist Ed Public'!A17</f>
        <v>Oklahoma</v>
      </c>
      <c r="B17" s="108">
        <f>+'[11]Dist Ed Public'!B17</f>
        <v>0</v>
      </c>
      <c r="C17" s="108">
        <f>+'[11]Dist Ed Public'!C17</f>
        <v>0</v>
      </c>
      <c r="D17" s="108">
        <f>+'[11]Dist Ed Public'!D17</f>
        <v>0</v>
      </c>
      <c r="E17" s="108">
        <f>+'[11]Dist Ed Public'!E17</f>
        <v>0</v>
      </c>
      <c r="F17" s="108">
        <f>+'[11]Dist Ed Public'!F17</f>
        <v>0</v>
      </c>
      <c r="G17" s="108">
        <f>+'[11]Dist Ed Public'!G17</f>
        <v>0</v>
      </c>
      <c r="H17" s="108">
        <f>+'[11]Dist Ed Public'!H17</f>
        <v>0</v>
      </c>
      <c r="I17" s="108">
        <f>+'[11]Dist Ed Public'!I17</f>
        <v>0</v>
      </c>
      <c r="J17" s="108">
        <f>+'[11]Dist Ed Public'!J17</f>
        <v>0</v>
      </c>
      <c r="K17" s="133">
        <f>+'[12]Dist Ed Public'!K17</f>
        <v>0</v>
      </c>
    </row>
    <row r="18" spans="1:11" ht="13" customHeight="1">
      <c r="A18" s="1" t="str">
        <f>+'[11]Dist Ed Public'!A18</f>
        <v>South Carolina</v>
      </c>
      <c r="B18" s="108">
        <f>+'[11]Dist Ed Public'!B18</f>
        <v>0</v>
      </c>
      <c r="C18" s="108">
        <f>+'[11]Dist Ed Public'!C18</f>
        <v>0</v>
      </c>
      <c r="D18" s="108">
        <f>+'[11]Dist Ed Public'!D18</f>
        <v>0</v>
      </c>
      <c r="E18" s="108">
        <f>+'[11]Dist Ed Public'!E18</f>
        <v>0</v>
      </c>
      <c r="F18" s="108">
        <f>+'[11]Dist Ed Public'!F18</f>
        <v>0</v>
      </c>
      <c r="G18" s="108">
        <f>+'[11]Dist Ed Public'!G18</f>
        <v>0</v>
      </c>
      <c r="H18" s="108">
        <f>+'[11]Dist Ed Public'!H18</f>
        <v>0</v>
      </c>
      <c r="I18" s="108">
        <f>+'[11]Dist Ed Public'!I18</f>
        <v>0</v>
      </c>
      <c r="J18" s="108">
        <f>+'[11]Dist Ed Public'!J18</f>
        <v>0</v>
      </c>
      <c r="K18" s="133">
        <f>+'[12]Dist Ed Public'!K18</f>
        <v>0</v>
      </c>
    </row>
    <row r="19" spans="1:11" ht="13" customHeight="1">
      <c r="A19" s="1" t="str">
        <f>+'[11]Dist Ed Public'!A19</f>
        <v>Tennessee</v>
      </c>
      <c r="B19" s="108">
        <f>+'[11]Dist Ed Public'!B19</f>
        <v>0</v>
      </c>
      <c r="C19" s="108">
        <f>+'[11]Dist Ed Public'!C19</f>
        <v>0</v>
      </c>
      <c r="D19" s="108">
        <f>+'[11]Dist Ed Public'!D19</f>
        <v>0</v>
      </c>
      <c r="E19" s="108">
        <f>+'[11]Dist Ed Public'!E19</f>
        <v>0</v>
      </c>
      <c r="F19" s="108">
        <f>+'[11]Dist Ed Public'!F19</f>
        <v>0</v>
      </c>
      <c r="G19" s="108">
        <f>+'[11]Dist Ed Public'!G19</f>
        <v>0</v>
      </c>
      <c r="H19" s="108">
        <f>+'[11]Dist Ed Public'!H19</f>
        <v>0</v>
      </c>
      <c r="I19" s="108">
        <f>+'[11]Dist Ed Public'!I19</f>
        <v>0</v>
      </c>
      <c r="J19" s="108">
        <f>+'[11]Dist Ed Public'!J19</f>
        <v>0</v>
      </c>
      <c r="K19" s="133">
        <f>+'[12]Dist Ed Public'!K19</f>
        <v>0</v>
      </c>
    </row>
    <row r="20" spans="1:11" ht="13" customHeight="1">
      <c r="A20" s="1" t="str">
        <f>+'[11]Dist Ed Public'!A20</f>
        <v>Texas</v>
      </c>
      <c r="B20" s="108">
        <f>+'[11]Dist Ed Public'!B20</f>
        <v>0</v>
      </c>
      <c r="C20" s="108">
        <f>+'[11]Dist Ed Public'!C20</f>
        <v>0</v>
      </c>
      <c r="D20" s="108">
        <f>+'[11]Dist Ed Public'!D20</f>
        <v>0</v>
      </c>
      <c r="E20" s="108">
        <f>+'[11]Dist Ed Public'!E20</f>
        <v>0</v>
      </c>
      <c r="F20" s="108">
        <f>+'[11]Dist Ed Public'!F20</f>
        <v>0</v>
      </c>
      <c r="G20" s="108">
        <f>+'[11]Dist Ed Public'!G20</f>
        <v>0</v>
      </c>
      <c r="H20" s="108">
        <f>+'[11]Dist Ed Public'!H20</f>
        <v>0</v>
      </c>
      <c r="I20" s="108">
        <f>+'[11]Dist Ed Public'!I20</f>
        <v>0</v>
      </c>
      <c r="J20" s="108">
        <f>+'[11]Dist Ed Public'!J20</f>
        <v>0</v>
      </c>
      <c r="K20" s="133">
        <f>+'[12]Dist Ed Public'!K20</f>
        <v>0</v>
      </c>
    </row>
    <row r="21" spans="1:11" ht="13" customHeight="1">
      <c r="A21" s="1" t="str">
        <f>+'[11]Dist Ed Public'!A21</f>
        <v>Virginia</v>
      </c>
      <c r="B21" s="108">
        <f>+'[11]Dist Ed Public'!B21</f>
        <v>0</v>
      </c>
      <c r="C21" s="108">
        <f>+'[11]Dist Ed Public'!C21</f>
        <v>0</v>
      </c>
      <c r="D21" s="108">
        <f>+'[11]Dist Ed Public'!D21</f>
        <v>0</v>
      </c>
      <c r="E21" s="108">
        <f>+'[11]Dist Ed Public'!E21</f>
        <v>0</v>
      </c>
      <c r="F21" s="108">
        <f>+'[11]Dist Ed Public'!F21</f>
        <v>0</v>
      </c>
      <c r="G21" s="108">
        <f>+'[11]Dist Ed Public'!G21</f>
        <v>0</v>
      </c>
      <c r="H21" s="108">
        <f>+'[11]Dist Ed Public'!H21</f>
        <v>0</v>
      </c>
      <c r="I21" s="108">
        <f>+'[11]Dist Ed Public'!I21</f>
        <v>0</v>
      </c>
      <c r="J21" s="108">
        <f>+'[11]Dist Ed Public'!J21</f>
        <v>0</v>
      </c>
      <c r="K21" s="133">
        <f>+'[12]Dist Ed Public'!K21</f>
        <v>0</v>
      </c>
    </row>
    <row r="22" spans="1:11" ht="13" customHeight="1">
      <c r="A22" s="3" t="str">
        <f>+'[11]Dist Ed Public'!A22</f>
        <v>West Virginia</v>
      </c>
      <c r="B22" s="109">
        <f>+'[11]Dist Ed Public'!B22</f>
        <v>0</v>
      </c>
      <c r="C22" s="109">
        <f>+'[11]Dist Ed Public'!C22</f>
        <v>0</v>
      </c>
      <c r="D22" s="109">
        <f>+'[11]Dist Ed Public'!D22</f>
        <v>0</v>
      </c>
      <c r="E22" s="109">
        <f>+'[11]Dist Ed Public'!E22</f>
        <v>0</v>
      </c>
      <c r="F22" s="109">
        <f>+'[11]Dist Ed Public'!F22</f>
        <v>0</v>
      </c>
      <c r="G22" s="109">
        <f>+'[11]Dist Ed Public'!G22</f>
        <v>0</v>
      </c>
      <c r="H22" s="109">
        <f>+'[11]Dist Ed Public'!H22</f>
        <v>0</v>
      </c>
      <c r="I22" s="109">
        <f>+'[11]Dist Ed Public'!I22</f>
        <v>0</v>
      </c>
      <c r="J22" s="109">
        <f>+'[11]Dist Ed Public'!J22</f>
        <v>0</v>
      </c>
      <c r="K22" s="109">
        <f>+'[12]Dist Ed Public'!K22</f>
        <v>0</v>
      </c>
    </row>
    <row r="23" spans="1:11" ht="13" customHeight="1">
      <c r="A23" s="1" t="str">
        <f>+'[11]Dist Ed Public'!A23</f>
        <v>West</v>
      </c>
      <c r="B23" s="107">
        <f>+'[11]Dist Ed Public'!B23</f>
        <v>0</v>
      </c>
      <c r="C23" s="107">
        <f>+'[11]Dist Ed Public'!C23</f>
        <v>0</v>
      </c>
      <c r="D23" s="107">
        <f>+'[11]Dist Ed Public'!D23</f>
        <v>5258</v>
      </c>
      <c r="E23" s="107">
        <f>+'[11]Dist Ed Public'!E23</f>
        <v>7402</v>
      </c>
      <c r="F23" s="107">
        <f>+'[11]Dist Ed Public'!F23</f>
        <v>9259</v>
      </c>
      <c r="G23" s="107">
        <f>+'[11]Dist Ed Public'!G23</f>
        <v>9838</v>
      </c>
      <c r="H23" s="107">
        <f>+'[11]Dist Ed Public'!H23</f>
        <v>11605</v>
      </c>
      <c r="I23" s="107">
        <f>+'[11]Dist Ed Public'!I23</f>
        <v>12381</v>
      </c>
      <c r="J23" s="107">
        <f>+'[11]Dist Ed Public'!J23</f>
        <v>12476</v>
      </c>
      <c r="K23" s="130">
        <f>+'[12]Dist Ed Public'!K23</f>
        <v>12670</v>
      </c>
    </row>
    <row r="24" spans="1:11" s="17" customFormat="1" ht="13" customHeight="1">
      <c r="A24" s="17" t="str">
        <f>+'[11]Dist Ed Public'!A24</f>
        <v xml:space="preserve">   as a percent of U.S.</v>
      </c>
      <c r="B24" s="95">
        <f>+'[11]Dist Ed Public'!B24</f>
        <v>0</v>
      </c>
      <c r="C24" s="95">
        <f>+'[11]Dist Ed Public'!C24</f>
        <v>0</v>
      </c>
      <c r="D24" s="95">
        <f>+'[11]Dist Ed Public'!D24</f>
        <v>38.251127600756583</v>
      </c>
      <c r="E24" s="95">
        <f>+'[11]Dist Ed Public'!E24</f>
        <v>39.767904153011337</v>
      </c>
      <c r="F24" s="95">
        <f>+'[11]Dist Ed Public'!F24</f>
        <v>40.460583814018527</v>
      </c>
      <c r="G24" s="95">
        <f>+'[11]Dist Ed Public'!G24</f>
        <v>38.647077309868003</v>
      </c>
      <c r="H24" s="95">
        <f>+'[11]Dist Ed Public'!H24</f>
        <v>40.240646346960709</v>
      </c>
      <c r="I24" s="95">
        <f>+'[11]Dist Ed Public'!I24</f>
        <v>39.177900132902984</v>
      </c>
      <c r="J24" s="95">
        <f>+'[11]Dist Ed Public'!J24</f>
        <v>37.939423427806837</v>
      </c>
      <c r="K24" s="131">
        <f>+'[12]Dist Ed Public'!K24</f>
        <v>64.386624656977332</v>
      </c>
    </row>
    <row r="25" spans="1:11" ht="13" customHeight="1">
      <c r="A25" s="1" t="str">
        <f>+'[11]Dist Ed Public'!A25</f>
        <v>Alaska</v>
      </c>
      <c r="B25" s="108">
        <f>+'[11]Dist Ed Public'!B25</f>
        <v>0</v>
      </c>
      <c r="C25" s="108">
        <f>+'[11]Dist Ed Public'!C25</f>
        <v>0</v>
      </c>
      <c r="D25" s="108">
        <f>+'[11]Dist Ed Public'!D25</f>
        <v>0</v>
      </c>
      <c r="E25" s="108">
        <f>+'[11]Dist Ed Public'!E25</f>
        <v>0</v>
      </c>
      <c r="F25" s="108">
        <f>+'[11]Dist Ed Public'!F25</f>
        <v>0</v>
      </c>
      <c r="G25" s="108">
        <f>+'[11]Dist Ed Public'!G25</f>
        <v>0</v>
      </c>
      <c r="H25" s="108">
        <f>+'[11]Dist Ed Public'!H25</f>
        <v>0</v>
      </c>
      <c r="I25" s="108">
        <f>+'[11]Dist Ed Public'!I25</f>
        <v>0</v>
      </c>
      <c r="J25" s="108">
        <f>+'[11]Dist Ed Public'!J25</f>
        <v>0</v>
      </c>
      <c r="K25" s="133">
        <f>+'[12]Dist Ed Public'!K25</f>
        <v>0</v>
      </c>
    </row>
    <row r="26" spans="1:11" ht="13" customHeight="1">
      <c r="A26" s="1" t="str">
        <f>+'[11]Dist Ed Public'!A26</f>
        <v>Arizona</v>
      </c>
      <c r="B26" s="108">
        <f>+'[11]Dist Ed Public'!B26</f>
        <v>0</v>
      </c>
      <c r="C26" s="108">
        <f>+'[11]Dist Ed Public'!C26</f>
        <v>0</v>
      </c>
      <c r="D26" s="108">
        <f>+'[11]Dist Ed Public'!D26</f>
        <v>0</v>
      </c>
      <c r="E26" s="108">
        <f>+'[11]Dist Ed Public'!E26</f>
        <v>0</v>
      </c>
      <c r="F26" s="108">
        <f>+'[11]Dist Ed Public'!F26</f>
        <v>0</v>
      </c>
      <c r="G26" s="108">
        <f>+'[11]Dist Ed Public'!G26</f>
        <v>0</v>
      </c>
      <c r="H26" s="108">
        <f>+'[11]Dist Ed Public'!H26</f>
        <v>0</v>
      </c>
      <c r="I26" s="108">
        <f>+'[11]Dist Ed Public'!I26</f>
        <v>0</v>
      </c>
      <c r="J26" s="108">
        <f>+'[11]Dist Ed Public'!J26</f>
        <v>0</v>
      </c>
      <c r="K26" s="133">
        <f>+'[12]Dist Ed Public'!K26</f>
        <v>0</v>
      </c>
    </row>
    <row r="27" spans="1:11" ht="13" customHeight="1">
      <c r="A27" s="1" t="str">
        <f>+'[11]Dist Ed Public'!A27</f>
        <v>California</v>
      </c>
      <c r="B27" s="108">
        <f>+'[11]Dist Ed Public'!B27</f>
        <v>0</v>
      </c>
      <c r="C27" s="108">
        <f>+'[11]Dist Ed Public'!C27</f>
        <v>0</v>
      </c>
      <c r="D27" s="108">
        <f>+'[11]Dist Ed Public'!D27</f>
        <v>0</v>
      </c>
      <c r="E27" s="108">
        <f>+'[11]Dist Ed Public'!E27</f>
        <v>0</v>
      </c>
      <c r="F27" s="108">
        <f>+'[11]Dist Ed Public'!F27</f>
        <v>0</v>
      </c>
      <c r="G27" s="108">
        <f>+'[11]Dist Ed Public'!G27</f>
        <v>0</v>
      </c>
      <c r="H27" s="108">
        <f>+'[11]Dist Ed Public'!H27</f>
        <v>0</v>
      </c>
      <c r="I27" s="108">
        <f>+'[11]Dist Ed Public'!I27</f>
        <v>0</v>
      </c>
      <c r="J27" s="108">
        <f>+'[11]Dist Ed Public'!J27</f>
        <v>0</v>
      </c>
      <c r="K27" s="133">
        <f>+'[12]Dist Ed Public'!K27</f>
        <v>0</v>
      </c>
    </row>
    <row r="28" spans="1:11" ht="13" customHeight="1">
      <c r="A28" s="1" t="str">
        <f>+'[11]Dist Ed Public'!A28</f>
        <v>Colorado</v>
      </c>
      <c r="B28" s="108">
        <f>+'[11]Dist Ed Public'!B28</f>
        <v>0</v>
      </c>
      <c r="C28" s="108">
        <f>+'[11]Dist Ed Public'!C28</f>
        <v>0</v>
      </c>
      <c r="D28" s="108">
        <f>+'[11]Dist Ed Public'!D28</f>
        <v>5258</v>
      </c>
      <c r="E28" s="108">
        <f>+'[11]Dist Ed Public'!E28</f>
        <v>7402</v>
      </c>
      <c r="F28" s="108">
        <f>+'[11]Dist Ed Public'!F28</f>
        <v>9259</v>
      </c>
      <c r="G28" s="108">
        <f>+'[11]Dist Ed Public'!G28</f>
        <v>9838</v>
      </c>
      <c r="H28" s="108">
        <f>+'[11]Dist Ed Public'!H28</f>
        <v>11605</v>
      </c>
      <c r="I28" s="108">
        <f>+'[11]Dist Ed Public'!I28</f>
        <v>12381</v>
      </c>
      <c r="J28" s="108">
        <f>+'[11]Dist Ed Public'!J28</f>
        <v>12476</v>
      </c>
      <c r="K28" s="133">
        <f>+'[12]Dist Ed Public'!K28</f>
        <v>12670</v>
      </c>
    </row>
    <row r="29" spans="1:11" ht="13" customHeight="1">
      <c r="A29" s="1" t="str">
        <f>+'[11]Dist Ed Public'!A29</f>
        <v>Hawaii</v>
      </c>
      <c r="B29" s="108">
        <f>+'[11]Dist Ed Public'!B29</f>
        <v>0</v>
      </c>
      <c r="C29" s="108">
        <f>+'[11]Dist Ed Public'!C29</f>
        <v>0</v>
      </c>
      <c r="D29" s="108">
        <f>+'[11]Dist Ed Public'!D29</f>
        <v>0</v>
      </c>
      <c r="E29" s="108">
        <f>+'[11]Dist Ed Public'!E29</f>
        <v>0</v>
      </c>
      <c r="F29" s="108">
        <f>+'[11]Dist Ed Public'!F29</f>
        <v>0</v>
      </c>
      <c r="G29" s="108">
        <f>+'[11]Dist Ed Public'!G29</f>
        <v>0</v>
      </c>
      <c r="H29" s="108">
        <f>+'[11]Dist Ed Public'!H29</f>
        <v>0</v>
      </c>
      <c r="I29" s="108">
        <f>+'[11]Dist Ed Public'!I29</f>
        <v>0</v>
      </c>
      <c r="J29" s="108">
        <f>+'[11]Dist Ed Public'!J29</f>
        <v>0</v>
      </c>
      <c r="K29" s="133">
        <f>+'[12]Dist Ed Public'!K29</f>
        <v>0</v>
      </c>
    </row>
    <row r="30" spans="1:11" ht="13" customHeight="1">
      <c r="A30" s="1" t="str">
        <f>+'[11]Dist Ed Public'!A30</f>
        <v>Idaho</v>
      </c>
      <c r="B30" s="108">
        <f>+'[11]Dist Ed Public'!B30</f>
        <v>0</v>
      </c>
      <c r="C30" s="108">
        <f>+'[11]Dist Ed Public'!C30</f>
        <v>0</v>
      </c>
      <c r="D30" s="108">
        <f>+'[11]Dist Ed Public'!D30</f>
        <v>0</v>
      </c>
      <c r="E30" s="108">
        <f>+'[11]Dist Ed Public'!E30</f>
        <v>0</v>
      </c>
      <c r="F30" s="108">
        <f>+'[11]Dist Ed Public'!F30</f>
        <v>0</v>
      </c>
      <c r="G30" s="108">
        <f>+'[11]Dist Ed Public'!G30</f>
        <v>0</v>
      </c>
      <c r="H30" s="108">
        <f>+'[11]Dist Ed Public'!H30</f>
        <v>0</v>
      </c>
      <c r="I30" s="108">
        <f>+'[11]Dist Ed Public'!I30</f>
        <v>0</v>
      </c>
      <c r="J30" s="108">
        <f>+'[11]Dist Ed Public'!J30</f>
        <v>0</v>
      </c>
      <c r="K30" s="133">
        <f>+'[12]Dist Ed Public'!K30</f>
        <v>0</v>
      </c>
    </row>
    <row r="31" spans="1:11" ht="13" customHeight="1">
      <c r="A31" s="1" t="str">
        <f>+'[11]Dist Ed Public'!A31</f>
        <v>Montana</v>
      </c>
      <c r="B31" s="108">
        <f>+'[11]Dist Ed Public'!B31</f>
        <v>0</v>
      </c>
      <c r="C31" s="108">
        <f>+'[11]Dist Ed Public'!C31</f>
        <v>0</v>
      </c>
      <c r="D31" s="108">
        <f>+'[11]Dist Ed Public'!D31</f>
        <v>0</v>
      </c>
      <c r="E31" s="108">
        <f>+'[11]Dist Ed Public'!E31</f>
        <v>0</v>
      </c>
      <c r="F31" s="108">
        <f>+'[11]Dist Ed Public'!F31</f>
        <v>0</v>
      </c>
      <c r="G31" s="108">
        <f>+'[11]Dist Ed Public'!G31</f>
        <v>0</v>
      </c>
      <c r="H31" s="108">
        <f>+'[11]Dist Ed Public'!H31</f>
        <v>0</v>
      </c>
      <c r="I31" s="108">
        <f>+'[11]Dist Ed Public'!I31</f>
        <v>0</v>
      </c>
      <c r="J31" s="108">
        <f>+'[11]Dist Ed Public'!J31</f>
        <v>0</v>
      </c>
      <c r="K31" s="133">
        <f>+'[12]Dist Ed Public'!K31</f>
        <v>0</v>
      </c>
    </row>
    <row r="32" spans="1:11" ht="13" customHeight="1">
      <c r="A32" s="1" t="str">
        <f>+'[11]Dist Ed Public'!A32</f>
        <v>Nevada</v>
      </c>
      <c r="B32" s="108">
        <f>+'[11]Dist Ed Public'!B32</f>
        <v>0</v>
      </c>
      <c r="C32" s="108">
        <f>+'[11]Dist Ed Public'!C32</f>
        <v>0</v>
      </c>
      <c r="D32" s="108">
        <f>+'[11]Dist Ed Public'!D32</f>
        <v>0</v>
      </c>
      <c r="E32" s="108">
        <f>+'[11]Dist Ed Public'!E32</f>
        <v>0</v>
      </c>
      <c r="F32" s="108">
        <f>+'[11]Dist Ed Public'!F32</f>
        <v>0</v>
      </c>
      <c r="G32" s="108">
        <f>+'[11]Dist Ed Public'!G32</f>
        <v>0</v>
      </c>
      <c r="H32" s="108">
        <f>+'[11]Dist Ed Public'!H32</f>
        <v>0</v>
      </c>
      <c r="I32" s="108">
        <f>+'[11]Dist Ed Public'!I32</f>
        <v>0</v>
      </c>
      <c r="J32" s="108">
        <f>+'[11]Dist Ed Public'!J32</f>
        <v>0</v>
      </c>
      <c r="K32" s="133">
        <f>+'[12]Dist Ed Public'!K32</f>
        <v>0</v>
      </c>
    </row>
    <row r="33" spans="1:11" ht="13" customHeight="1">
      <c r="A33" s="1" t="str">
        <f>+'[11]Dist Ed Public'!A33</f>
        <v>New Mexico</v>
      </c>
      <c r="B33" s="108">
        <f>+'[11]Dist Ed Public'!B33</f>
        <v>0</v>
      </c>
      <c r="C33" s="108">
        <f>+'[11]Dist Ed Public'!C33</f>
        <v>0</v>
      </c>
      <c r="D33" s="108">
        <f>+'[11]Dist Ed Public'!D33</f>
        <v>0</v>
      </c>
      <c r="E33" s="108">
        <f>+'[11]Dist Ed Public'!E33</f>
        <v>0</v>
      </c>
      <c r="F33" s="108">
        <f>+'[11]Dist Ed Public'!F33</f>
        <v>0</v>
      </c>
      <c r="G33" s="108">
        <f>+'[11]Dist Ed Public'!G33</f>
        <v>0</v>
      </c>
      <c r="H33" s="108">
        <f>+'[11]Dist Ed Public'!H33</f>
        <v>0</v>
      </c>
      <c r="I33" s="108">
        <f>+'[11]Dist Ed Public'!I33</f>
        <v>0</v>
      </c>
      <c r="J33" s="108">
        <f>+'[11]Dist Ed Public'!J33</f>
        <v>0</v>
      </c>
      <c r="K33" s="133">
        <f>+'[12]Dist Ed Public'!K33</f>
        <v>0</v>
      </c>
    </row>
    <row r="34" spans="1:11" ht="13" customHeight="1">
      <c r="A34" s="1" t="str">
        <f>+'[11]Dist Ed Public'!A34</f>
        <v>Oregon</v>
      </c>
      <c r="B34" s="108">
        <f>+'[11]Dist Ed Public'!B34</f>
        <v>0</v>
      </c>
      <c r="C34" s="108">
        <f>+'[11]Dist Ed Public'!C34</f>
        <v>0</v>
      </c>
      <c r="D34" s="108">
        <f>+'[11]Dist Ed Public'!D34</f>
        <v>0</v>
      </c>
      <c r="E34" s="108">
        <f>+'[11]Dist Ed Public'!E34</f>
        <v>0</v>
      </c>
      <c r="F34" s="108">
        <f>+'[11]Dist Ed Public'!F34</f>
        <v>0</v>
      </c>
      <c r="G34" s="108">
        <f>+'[11]Dist Ed Public'!G34</f>
        <v>0</v>
      </c>
      <c r="H34" s="108">
        <f>+'[11]Dist Ed Public'!H34</f>
        <v>0</v>
      </c>
      <c r="I34" s="108">
        <f>+'[11]Dist Ed Public'!I34</f>
        <v>0</v>
      </c>
      <c r="J34" s="108">
        <f>+'[11]Dist Ed Public'!J34</f>
        <v>0</v>
      </c>
      <c r="K34" s="133">
        <f>+'[12]Dist Ed Public'!K34</f>
        <v>0</v>
      </c>
    </row>
    <row r="35" spans="1:11" ht="13" customHeight="1">
      <c r="A35" s="1" t="str">
        <f>+'[11]Dist Ed Public'!A35</f>
        <v>Utah</v>
      </c>
      <c r="B35" s="108">
        <f>+'[11]Dist Ed Public'!B35</f>
        <v>0</v>
      </c>
      <c r="C35" s="108">
        <f>+'[11]Dist Ed Public'!C35</f>
        <v>0</v>
      </c>
      <c r="D35" s="108">
        <f>+'[11]Dist Ed Public'!D35</f>
        <v>0</v>
      </c>
      <c r="E35" s="108">
        <f>+'[11]Dist Ed Public'!E35</f>
        <v>0</v>
      </c>
      <c r="F35" s="108">
        <f>+'[11]Dist Ed Public'!F35</f>
        <v>0</v>
      </c>
      <c r="G35" s="108">
        <f>+'[11]Dist Ed Public'!G35</f>
        <v>0</v>
      </c>
      <c r="H35" s="108">
        <f>+'[11]Dist Ed Public'!H35</f>
        <v>0</v>
      </c>
      <c r="I35" s="108">
        <f>+'[11]Dist Ed Public'!I35</f>
        <v>0</v>
      </c>
      <c r="J35" s="108">
        <f>+'[11]Dist Ed Public'!J35</f>
        <v>0</v>
      </c>
      <c r="K35" s="133">
        <f>+'[12]Dist Ed Public'!K35</f>
        <v>0</v>
      </c>
    </row>
    <row r="36" spans="1:11" ht="13" customHeight="1">
      <c r="A36" s="1" t="str">
        <f>+'[11]Dist Ed Public'!A36</f>
        <v>Washington</v>
      </c>
      <c r="B36" s="108">
        <f>+'[11]Dist Ed Public'!B36</f>
        <v>0</v>
      </c>
      <c r="C36" s="108">
        <f>+'[11]Dist Ed Public'!C36</f>
        <v>0</v>
      </c>
      <c r="D36" s="108">
        <f>+'[11]Dist Ed Public'!D36</f>
        <v>0</v>
      </c>
      <c r="E36" s="108">
        <f>+'[11]Dist Ed Public'!E36</f>
        <v>0</v>
      </c>
      <c r="F36" s="108">
        <f>+'[11]Dist Ed Public'!F36</f>
        <v>0</v>
      </c>
      <c r="G36" s="108">
        <f>+'[11]Dist Ed Public'!G36</f>
        <v>0</v>
      </c>
      <c r="H36" s="108">
        <f>+'[11]Dist Ed Public'!H36</f>
        <v>0</v>
      </c>
      <c r="I36" s="108">
        <f>+'[11]Dist Ed Public'!I36</f>
        <v>0</v>
      </c>
      <c r="J36" s="108">
        <f>+'[11]Dist Ed Public'!J36</f>
        <v>0</v>
      </c>
      <c r="K36" s="133">
        <f>+'[12]Dist Ed Public'!K36</f>
        <v>0</v>
      </c>
    </row>
    <row r="37" spans="1:11" ht="13" customHeight="1">
      <c r="A37" s="3" t="str">
        <f>+'[11]Dist Ed Public'!A37</f>
        <v>Wyoming</v>
      </c>
      <c r="B37" s="109">
        <f>+'[11]Dist Ed Public'!B37</f>
        <v>0</v>
      </c>
      <c r="C37" s="109">
        <f>+'[11]Dist Ed Public'!C37</f>
        <v>0</v>
      </c>
      <c r="D37" s="109">
        <f>+'[11]Dist Ed Public'!D37</f>
        <v>0</v>
      </c>
      <c r="E37" s="109">
        <f>+'[11]Dist Ed Public'!E37</f>
        <v>0</v>
      </c>
      <c r="F37" s="109">
        <f>+'[11]Dist Ed Public'!F37</f>
        <v>0</v>
      </c>
      <c r="G37" s="109">
        <f>+'[11]Dist Ed Public'!G37</f>
        <v>0</v>
      </c>
      <c r="H37" s="109">
        <f>+'[11]Dist Ed Public'!H37</f>
        <v>0</v>
      </c>
      <c r="I37" s="109">
        <f>+'[11]Dist Ed Public'!I37</f>
        <v>0</v>
      </c>
      <c r="J37" s="109">
        <f>+'[11]Dist Ed Public'!J37</f>
        <v>0</v>
      </c>
      <c r="K37" s="109">
        <f>+'[12]Dist Ed Public'!K37</f>
        <v>0</v>
      </c>
    </row>
    <row r="38" spans="1:11" ht="13" customHeight="1">
      <c r="A38" s="1" t="str">
        <f>+'[11]Dist Ed Public'!A38</f>
        <v>Midwest</v>
      </c>
      <c r="B38" s="107">
        <f>+'[11]Dist Ed Public'!B38</f>
        <v>0</v>
      </c>
      <c r="C38" s="107">
        <f>+'[11]Dist Ed Public'!C38</f>
        <v>0</v>
      </c>
      <c r="D38" s="107">
        <f>+'[11]Dist Ed Public'!D38</f>
        <v>0</v>
      </c>
      <c r="E38" s="107">
        <f>+'[11]Dist Ed Public'!E38</f>
        <v>0</v>
      </c>
      <c r="F38" s="107">
        <f>+'[11]Dist Ed Public'!F38</f>
        <v>0</v>
      </c>
      <c r="G38" s="107">
        <f>+'[11]Dist Ed Public'!G38</f>
        <v>0</v>
      </c>
      <c r="H38" s="107">
        <f>+'[11]Dist Ed Public'!H38</f>
        <v>0</v>
      </c>
      <c r="I38" s="107">
        <f>+'[11]Dist Ed Public'!I38</f>
        <v>555</v>
      </c>
      <c r="J38" s="107">
        <f>+'[11]Dist Ed Public'!J38</f>
        <v>724</v>
      </c>
      <c r="K38" s="130">
        <f>+'[12]Dist Ed Public'!K38</f>
        <v>672</v>
      </c>
    </row>
    <row r="39" spans="1:11" s="17" customFormat="1" ht="13" customHeight="1">
      <c r="A39" s="17" t="str">
        <f>+'[11]Dist Ed Public'!A39</f>
        <v xml:space="preserve">   as a percent of U.S.</v>
      </c>
      <c r="B39" s="95">
        <f>+'[11]Dist Ed Public'!B39</f>
        <v>0</v>
      </c>
      <c r="C39" s="95">
        <f>+'[11]Dist Ed Public'!C39</f>
        <v>0</v>
      </c>
      <c r="D39" s="95">
        <f>+'[11]Dist Ed Public'!D39</f>
        <v>0</v>
      </c>
      <c r="E39" s="95">
        <f>+'[11]Dist Ed Public'!E39</f>
        <v>0</v>
      </c>
      <c r="F39" s="95">
        <f>+'[11]Dist Ed Public'!F39</f>
        <v>0</v>
      </c>
      <c r="G39" s="95">
        <f>+'[11]Dist Ed Public'!G39</f>
        <v>0</v>
      </c>
      <c r="H39" s="95">
        <f>+'[11]Dist Ed Public'!H39</f>
        <v>0</v>
      </c>
      <c r="I39" s="95">
        <f>+'[11]Dist Ed Public'!I39</f>
        <v>1.7562179608885513</v>
      </c>
      <c r="J39" s="95">
        <f>+'[11]Dist Ed Public'!J39</f>
        <v>2.2016786279041476</v>
      </c>
      <c r="K39" s="131">
        <f>+'[12]Dist Ed Public'!K39</f>
        <v>3.4149811972761457</v>
      </c>
    </row>
    <row r="40" spans="1:11" ht="13" customHeight="1">
      <c r="A40" s="1" t="str">
        <f>+'[11]Dist Ed Public'!A40</f>
        <v>Illinois</v>
      </c>
      <c r="B40" s="108">
        <f>+'[11]Dist Ed Public'!B40</f>
        <v>0</v>
      </c>
      <c r="C40" s="108">
        <f>+'[11]Dist Ed Public'!C40</f>
        <v>0</v>
      </c>
      <c r="D40" s="108">
        <f>+'[11]Dist Ed Public'!D40</f>
        <v>0</v>
      </c>
      <c r="E40" s="108">
        <f>+'[11]Dist Ed Public'!E40</f>
        <v>0</v>
      </c>
      <c r="F40" s="108">
        <f>+'[11]Dist Ed Public'!F40</f>
        <v>0</v>
      </c>
      <c r="G40" s="108">
        <f>+'[11]Dist Ed Public'!G40</f>
        <v>0</v>
      </c>
      <c r="H40" s="108">
        <f>+'[11]Dist Ed Public'!H40</f>
        <v>0</v>
      </c>
      <c r="I40" s="108">
        <f>+'[11]Dist Ed Public'!I40</f>
        <v>0</v>
      </c>
      <c r="J40" s="108">
        <f>+'[11]Dist Ed Public'!J40</f>
        <v>0</v>
      </c>
      <c r="K40" s="133">
        <f>+'[12]Dist Ed Public'!K40</f>
        <v>0</v>
      </c>
    </row>
    <row r="41" spans="1:11" ht="13" customHeight="1">
      <c r="A41" s="1" t="str">
        <f>+'[11]Dist Ed Public'!A41</f>
        <v>Indiana</v>
      </c>
      <c r="B41" s="108">
        <f>+'[11]Dist Ed Public'!B41</f>
        <v>0</v>
      </c>
      <c r="C41" s="108">
        <f>+'[11]Dist Ed Public'!C41</f>
        <v>0</v>
      </c>
      <c r="D41" s="108">
        <f>+'[11]Dist Ed Public'!D41</f>
        <v>0</v>
      </c>
      <c r="E41" s="108">
        <f>+'[11]Dist Ed Public'!E41</f>
        <v>0</v>
      </c>
      <c r="F41" s="108">
        <f>+'[11]Dist Ed Public'!F41</f>
        <v>0</v>
      </c>
      <c r="G41" s="108">
        <f>+'[11]Dist Ed Public'!G41</f>
        <v>0</v>
      </c>
      <c r="H41" s="108">
        <f>+'[11]Dist Ed Public'!H41</f>
        <v>0</v>
      </c>
      <c r="I41" s="108">
        <f>+'[11]Dist Ed Public'!I41</f>
        <v>0</v>
      </c>
      <c r="J41" s="108">
        <f>+'[11]Dist Ed Public'!J41</f>
        <v>0</v>
      </c>
      <c r="K41" s="133">
        <f>+'[12]Dist Ed Public'!K41</f>
        <v>0</v>
      </c>
    </row>
    <row r="42" spans="1:11" ht="13" customHeight="1">
      <c r="A42" s="1" t="str">
        <f>+'[11]Dist Ed Public'!A42</f>
        <v>Iowa</v>
      </c>
      <c r="B42" s="108">
        <f>+'[11]Dist Ed Public'!B42</f>
        <v>0</v>
      </c>
      <c r="C42" s="108">
        <f>+'[11]Dist Ed Public'!C42</f>
        <v>0</v>
      </c>
      <c r="D42" s="108">
        <f>+'[11]Dist Ed Public'!D42</f>
        <v>0</v>
      </c>
      <c r="E42" s="108">
        <f>+'[11]Dist Ed Public'!E42</f>
        <v>0</v>
      </c>
      <c r="F42" s="108">
        <f>+'[11]Dist Ed Public'!F42</f>
        <v>0</v>
      </c>
      <c r="G42" s="108">
        <f>+'[11]Dist Ed Public'!G42</f>
        <v>0</v>
      </c>
      <c r="H42" s="108">
        <f>+'[11]Dist Ed Public'!H42</f>
        <v>0</v>
      </c>
      <c r="I42" s="108">
        <f>+'[11]Dist Ed Public'!I42</f>
        <v>0</v>
      </c>
      <c r="J42" s="108">
        <f>+'[11]Dist Ed Public'!J42</f>
        <v>0</v>
      </c>
      <c r="K42" s="133">
        <f>+'[12]Dist Ed Public'!K42</f>
        <v>0</v>
      </c>
    </row>
    <row r="43" spans="1:11" ht="13" customHeight="1">
      <c r="A43" s="1" t="str">
        <f>+'[11]Dist Ed Public'!A43</f>
        <v>Kansas</v>
      </c>
      <c r="B43" s="108">
        <f>+'[11]Dist Ed Public'!B43</f>
        <v>0</v>
      </c>
      <c r="C43" s="108">
        <f>+'[11]Dist Ed Public'!C43</f>
        <v>0</v>
      </c>
      <c r="D43" s="108">
        <f>+'[11]Dist Ed Public'!D43</f>
        <v>0</v>
      </c>
      <c r="E43" s="108">
        <f>+'[11]Dist Ed Public'!E43</f>
        <v>0</v>
      </c>
      <c r="F43" s="108">
        <f>+'[11]Dist Ed Public'!F43</f>
        <v>0</v>
      </c>
      <c r="G43" s="108">
        <f>+'[11]Dist Ed Public'!G43</f>
        <v>0</v>
      </c>
      <c r="H43" s="108">
        <f>+'[11]Dist Ed Public'!H43</f>
        <v>0</v>
      </c>
      <c r="I43" s="108">
        <f>+'[11]Dist Ed Public'!I43</f>
        <v>0</v>
      </c>
      <c r="J43" s="108">
        <f>+'[11]Dist Ed Public'!J43</f>
        <v>0</v>
      </c>
      <c r="K43" s="133">
        <f>+'[12]Dist Ed Public'!K43</f>
        <v>0</v>
      </c>
    </row>
    <row r="44" spans="1:11" ht="13" customHeight="1">
      <c r="A44" s="1" t="str">
        <f>+'[11]Dist Ed Public'!A44</f>
        <v>Michigan</v>
      </c>
      <c r="B44" s="108">
        <f>+'[11]Dist Ed Public'!B44</f>
        <v>0</v>
      </c>
      <c r="C44" s="108">
        <f>+'[11]Dist Ed Public'!C44</f>
        <v>0</v>
      </c>
      <c r="D44" s="108">
        <f>+'[11]Dist Ed Public'!D44</f>
        <v>0</v>
      </c>
      <c r="E44" s="108">
        <f>+'[11]Dist Ed Public'!E44</f>
        <v>0</v>
      </c>
      <c r="F44" s="108">
        <f>+'[11]Dist Ed Public'!F44</f>
        <v>0</v>
      </c>
      <c r="G44" s="108">
        <f>+'[11]Dist Ed Public'!G44</f>
        <v>0</v>
      </c>
      <c r="H44" s="108">
        <f>+'[11]Dist Ed Public'!H44</f>
        <v>0</v>
      </c>
      <c r="I44" s="108">
        <f>+'[11]Dist Ed Public'!I44</f>
        <v>0</v>
      </c>
      <c r="J44" s="108">
        <f>+'[11]Dist Ed Public'!J44</f>
        <v>0</v>
      </c>
      <c r="K44" s="133">
        <f>+'[12]Dist Ed Public'!K44</f>
        <v>0</v>
      </c>
    </row>
    <row r="45" spans="1:11" ht="13" customHeight="1">
      <c r="A45" s="1" t="str">
        <f>+'[11]Dist Ed Public'!A45</f>
        <v>Minnesota</v>
      </c>
      <c r="B45" s="108">
        <f>+'[11]Dist Ed Public'!B45</f>
        <v>0</v>
      </c>
      <c r="C45" s="108">
        <f>+'[11]Dist Ed Public'!C45</f>
        <v>0</v>
      </c>
      <c r="D45" s="108">
        <f>+'[11]Dist Ed Public'!D45</f>
        <v>0</v>
      </c>
      <c r="E45" s="108">
        <f>+'[11]Dist Ed Public'!E45</f>
        <v>0</v>
      </c>
      <c r="F45" s="108">
        <f>+'[11]Dist Ed Public'!F45</f>
        <v>0</v>
      </c>
      <c r="G45" s="108">
        <f>+'[11]Dist Ed Public'!G45</f>
        <v>0</v>
      </c>
      <c r="H45" s="108">
        <f>+'[11]Dist Ed Public'!H45</f>
        <v>0</v>
      </c>
      <c r="I45" s="108">
        <f>+'[11]Dist Ed Public'!I45</f>
        <v>0</v>
      </c>
      <c r="J45" s="108">
        <f>+'[11]Dist Ed Public'!J45</f>
        <v>0</v>
      </c>
      <c r="K45" s="133">
        <f>+'[12]Dist Ed Public'!K45</f>
        <v>0</v>
      </c>
    </row>
    <row r="46" spans="1:11" ht="13" customHeight="1">
      <c r="A46" s="1" t="str">
        <f>+'[11]Dist Ed Public'!A46</f>
        <v>Missouri</v>
      </c>
      <c r="B46" s="108">
        <f>+'[11]Dist Ed Public'!B46</f>
        <v>0</v>
      </c>
      <c r="C46" s="108">
        <f>+'[11]Dist Ed Public'!C46</f>
        <v>0</v>
      </c>
      <c r="D46" s="108">
        <f>+'[11]Dist Ed Public'!D46</f>
        <v>0</v>
      </c>
      <c r="E46" s="108">
        <f>+'[11]Dist Ed Public'!E46</f>
        <v>0</v>
      </c>
      <c r="F46" s="108">
        <f>+'[11]Dist Ed Public'!F46</f>
        <v>0</v>
      </c>
      <c r="G46" s="108">
        <f>+'[11]Dist Ed Public'!G46</f>
        <v>0</v>
      </c>
      <c r="H46" s="108">
        <f>+'[11]Dist Ed Public'!H46</f>
        <v>0</v>
      </c>
      <c r="I46" s="108">
        <f>+'[11]Dist Ed Public'!I46</f>
        <v>0</v>
      </c>
      <c r="J46" s="108">
        <f>+'[11]Dist Ed Public'!J46</f>
        <v>0</v>
      </c>
      <c r="K46" s="133">
        <f>+'[12]Dist Ed Public'!K46</f>
        <v>0</v>
      </c>
    </row>
    <row r="47" spans="1:11" ht="13" customHeight="1">
      <c r="A47" s="1" t="str">
        <f>+'[11]Dist Ed Public'!A47</f>
        <v>Nebraska</v>
      </c>
      <c r="B47" s="108">
        <f>+'[11]Dist Ed Public'!B47</f>
        <v>0</v>
      </c>
      <c r="C47" s="108">
        <f>+'[11]Dist Ed Public'!C47</f>
        <v>0</v>
      </c>
      <c r="D47" s="108">
        <f>+'[11]Dist Ed Public'!D47</f>
        <v>0</v>
      </c>
      <c r="E47" s="108">
        <f>+'[11]Dist Ed Public'!E47</f>
        <v>0</v>
      </c>
      <c r="F47" s="108">
        <f>+'[11]Dist Ed Public'!F47</f>
        <v>0</v>
      </c>
      <c r="G47" s="108">
        <f>+'[11]Dist Ed Public'!G47</f>
        <v>0</v>
      </c>
      <c r="H47" s="108">
        <f>+'[11]Dist Ed Public'!H47</f>
        <v>0</v>
      </c>
      <c r="I47" s="108">
        <f>+'[11]Dist Ed Public'!I47</f>
        <v>0</v>
      </c>
      <c r="J47" s="108">
        <f>+'[11]Dist Ed Public'!J47</f>
        <v>0</v>
      </c>
      <c r="K47" s="133">
        <f>+'[12]Dist Ed Public'!K47</f>
        <v>0</v>
      </c>
    </row>
    <row r="48" spans="1:11" ht="13" customHeight="1">
      <c r="A48" s="1" t="str">
        <f>+'[11]Dist Ed Public'!A48</f>
        <v>North Dakota</v>
      </c>
      <c r="B48" s="108">
        <f>+'[11]Dist Ed Public'!B48</f>
        <v>0</v>
      </c>
      <c r="C48" s="108">
        <f>+'[11]Dist Ed Public'!C48</f>
        <v>0</v>
      </c>
      <c r="D48" s="108">
        <f>+'[11]Dist Ed Public'!D48</f>
        <v>0</v>
      </c>
      <c r="E48" s="108">
        <f>+'[11]Dist Ed Public'!E48</f>
        <v>0</v>
      </c>
      <c r="F48" s="108">
        <f>+'[11]Dist Ed Public'!F48</f>
        <v>0</v>
      </c>
      <c r="G48" s="108">
        <f>+'[11]Dist Ed Public'!G48</f>
        <v>0</v>
      </c>
      <c r="H48" s="108">
        <f>+'[11]Dist Ed Public'!H48</f>
        <v>0</v>
      </c>
      <c r="I48" s="108">
        <f>+'[11]Dist Ed Public'!I48</f>
        <v>0</v>
      </c>
      <c r="J48" s="108">
        <f>+'[11]Dist Ed Public'!J48</f>
        <v>0</v>
      </c>
      <c r="K48" s="133">
        <f>+'[12]Dist Ed Public'!K48</f>
        <v>0</v>
      </c>
    </row>
    <row r="49" spans="1:11" ht="13" customHeight="1">
      <c r="A49" s="1" t="str">
        <f>+'[11]Dist Ed Public'!A49</f>
        <v>Ohio</v>
      </c>
      <c r="B49" s="108">
        <f>+'[11]Dist Ed Public'!B49</f>
        <v>0</v>
      </c>
      <c r="C49" s="108">
        <f>+'[11]Dist Ed Public'!C49</f>
        <v>0</v>
      </c>
      <c r="D49" s="108">
        <f>+'[11]Dist Ed Public'!D49</f>
        <v>0</v>
      </c>
      <c r="E49" s="108">
        <f>+'[11]Dist Ed Public'!E49</f>
        <v>0</v>
      </c>
      <c r="F49" s="108">
        <f>+'[11]Dist Ed Public'!F49</f>
        <v>0</v>
      </c>
      <c r="G49" s="108">
        <f>+'[11]Dist Ed Public'!G49</f>
        <v>0</v>
      </c>
      <c r="H49" s="108">
        <f>+'[11]Dist Ed Public'!H49</f>
        <v>0</v>
      </c>
      <c r="I49" s="108">
        <f>+'[11]Dist Ed Public'!I49</f>
        <v>0</v>
      </c>
      <c r="J49" s="108">
        <f>+'[11]Dist Ed Public'!J49</f>
        <v>0</v>
      </c>
      <c r="K49" s="133">
        <f>+'[12]Dist Ed Public'!K49</f>
        <v>0</v>
      </c>
    </row>
    <row r="50" spans="1:11" ht="13" customHeight="1">
      <c r="A50" s="1" t="str">
        <f>+'[11]Dist Ed Public'!A50</f>
        <v>South Dakota</v>
      </c>
      <c r="B50" s="108">
        <f>+'[11]Dist Ed Public'!B50</f>
        <v>0</v>
      </c>
      <c r="C50" s="108">
        <f>+'[11]Dist Ed Public'!C50</f>
        <v>0</v>
      </c>
      <c r="D50" s="108">
        <f>+'[11]Dist Ed Public'!D50</f>
        <v>0</v>
      </c>
      <c r="E50" s="108">
        <f>+'[11]Dist Ed Public'!E50</f>
        <v>0</v>
      </c>
      <c r="F50" s="108">
        <f>+'[11]Dist Ed Public'!F50</f>
        <v>0</v>
      </c>
      <c r="G50" s="108">
        <f>+'[11]Dist Ed Public'!G50</f>
        <v>0</v>
      </c>
      <c r="H50" s="108">
        <f>+'[11]Dist Ed Public'!H50</f>
        <v>0</v>
      </c>
      <c r="I50" s="108">
        <f>+'[11]Dist Ed Public'!I50</f>
        <v>0</v>
      </c>
      <c r="J50" s="108">
        <f>+'[11]Dist Ed Public'!J50</f>
        <v>0</v>
      </c>
      <c r="K50" s="133">
        <f>+'[12]Dist Ed Public'!K50</f>
        <v>0</v>
      </c>
    </row>
    <row r="51" spans="1:11" ht="13" customHeight="1">
      <c r="A51" s="3" t="str">
        <f>+'[11]Dist Ed Public'!A51</f>
        <v>Wisconsin</v>
      </c>
      <c r="B51" s="109">
        <f>+'[11]Dist Ed Public'!B51</f>
        <v>0</v>
      </c>
      <c r="C51" s="109">
        <f>+'[11]Dist Ed Public'!C51</f>
        <v>0</v>
      </c>
      <c r="D51" s="109">
        <f>+'[11]Dist Ed Public'!D51</f>
        <v>0</v>
      </c>
      <c r="E51" s="109">
        <f>+'[11]Dist Ed Public'!E51</f>
        <v>0</v>
      </c>
      <c r="F51" s="109">
        <f>+'[11]Dist Ed Public'!F51</f>
        <v>0</v>
      </c>
      <c r="G51" s="109">
        <f>+'[11]Dist Ed Public'!G51</f>
        <v>0</v>
      </c>
      <c r="H51" s="109">
        <f>+'[11]Dist Ed Public'!H51</f>
        <v>0</v>
      </c>
      <c r="I51" s="109">
        <f>+'[11]Dist Ed Public'!I51</f>
        <v>555</v>
      </c>
      <c r="J51" s="109">
        <f>+'[11]Dist Ed Public'!J51</f>
        <v>724</v>
      </c>
      <c r="K51" s="109">
        <f>+'[12]Dist Ed Public'!K51</f>
        <v>672</v>
      </c>
    </row>
    <row r="52" spans="1:11" ht="13" customHeight="1">
      <c r="A52" s="1" t="str">
        <f>+'[11]Dist Ed Public'!A52</f>
        <v>Northeast</v>
      </c>
      <c r="B52" s="107">
        <f>+'[11]Dist Ed Public'!B52</f>
        <v>1711</v>
      </c>
      <c r="C52" s="107">
        <f>+'[11]Dist Ed Public'!C52</f>
        <v>2241</v>
      </c>
      <c r="D52" s="107">
        <f>+'[11]Dist Ed Public'!D52</f>
        <v>8488</v>
      </c>
      <c r="E52" s="107">
        <f>+'[11]Dist Ed Public'!E52</f>
        <v>11211</v>
      </c>
      <c r="F52" s="107">
        <f>+'[11]Dist Ed Public'!F52</f>
        <v>12734</v>
      </c>
      <c r="G52" s="107">
        <f>+'[11]Dist Ed Public'!G52</f>
        <v>13977</v>
      </c>
      <c r="H52" s="107">
        <f>+'[11]Dist Ed Public'!H52</f>
        <v>14994</v>
      </c>
      <c r="I52" s="107">
        <f>+'[11]Dist Ed Public'!I52</f>
        <v>15801</v>
      </c>
      <c r="J52" s="107">
        <f>+'[11]Dist Ed Public'!J52</f>
        <v>16099</v>
      </c>
      <c r="K52" s="130">
        <f>+'[12]Dist Ed Public'!K52</f>
        <v>1611</v>
      </c>
    </row>
    <row r="53" spans="1:11" s="17" customFormat="1" ht="13" customHeight="1">
      <c r="A53" s="17" t="str">
        <f>+'[11]Dist Ed Public'!A53</f>
        <v xml:space="preserve">   as a percent of U.S.</v>
      </c>
      <c r="B53" s="95">
        <f>+'[11]Dist Ed Public'!B53</f>
        <v>100</v>
      </c>
      <c r="C53" s="95">
        <f>+'[11]Dist Ed Public'!C53</f>
        <v>100</v>
      </c>
      <c r="D53" s="95">
        <f>+'[11]Dist Ed Public'!D53</f>
        <v>61.748872399243417</v>
      </c>
      <c r="E53" s="95">
        <f>+'[11]Dist Ed Public'!E53</f>
        <v>60.232095846988663</v>
      </c>
      <c r="F53" s="95">
        <f>+'[11]Dist Ed Public'!F53</f>
        <v>55.645866107323897</v>
      </c>
      <c r="G53" s="95">
        <f>+'[11]Dist Ed Public'!G53</f>
        <v>54.90650534255186</v>
      </c>
      <c r="H53" s="95">
        <f>+'[11]Dist Ed Public'!H53</f>
        <v>51.992094039321756</v>
      </c>
      <c r="I53" s="95">
        <f>+'[11]Dist Ed Public'!I53</f>
        <v>50</v>
      </c>
      <c r="J53" s="95">
        <f>+'[11]Dist Ed Public'!J53</f>
        <v>48.956939545067513</v>
      </c>
      <c r="K53" s="131">
        <f>+'[12]Dist Ed Public'!K53</f>
        <v>8.186807602398618</v>
      </c>
    </row>
    <row r="54" spans="1:11" ht="13" customHeight="1">
      <c r="A54" s="1" t="str">
        <f>+'[11]Dist Ed Public'!A54</f>
        <v>Connecticut</v>
      </c>
      <c r="B54" s="108">
        <f>+'[11]Dist Ed Public'!B54</f>
        <v>1711</v>
      </c>
      <c r="C54" s="108">
        <f>+'[11]Dist Ed Public'!C54</f>
        <v>2241</v>
      </c>
      <c r="D54" s="108">
        <f>+'[11]Dist Ed Public'!D54</f>
        <v>0</v>
      </c>
      <c r="E54" s="108">
        <f>+'[11]Dist Ed Public'!E54</f>
        <v>1580</v>
      </c>
      <c r="F54" s="108">
        <f>+'[11]Dist Ed Public'!F54</f>
        <v>1929</v>
      </c>
      <c r="G54" s="108">
        <f>+'[11]Dist Ed Public'!G54</f>
        <v>1735</v>
      </c>
      <c r="H54" s="108">
        <f>+'[11]Dist Ed Public'!H54</f>
        <v>1583</v>
      </c>
      <c r="I54" s="108">
        <f>+'[11]Dist Ed Public'!I54</f>
        <v>1500</v>
      </c>
      <c r="J54" s="108">
        <f>+'[11]Dist Ed Public'!J54</f>
        <v>1641</v>
      </c>
      <c r="K54" s="130">
        <f>+'[12]Dist Ed Public'!K54</f>
        <v>1611</v>
      </c>
    </row>
    <row r="55" spans="1:11" ht="13" customHeight="1">
      <c r="A55" s="1" t="str">
        <f>+'[11]Dist Ed Public'!A55</f>
        <v>Maine</v>
      </c>
      <c r="B55" s="108">
        <f>+'[11]Dist Ed Public'!B55</f>
        <v>0</v>
      </c>
      <c r="C55" s="108">
        <f>+'[11]Dist Ed Public'!C55</f>
        <v>0</v>
      </c>
      <c r="D55" s="108">
        <f>+'[11]Dist Ed Public'!D55</f>
        <v>0</v>
      </c>
      <c r="E55" s="108">
        <f>+'[11]Dist Ed Public'!E55</f>
        <v>0</v>
      </c>
      <c r="F55" s="108">
        <f>+'[11]Dist Ed Public'!F55</f>
        <v>0</v>
      </c>
      <c r="G55" s="108">
        <f>+'[11]Dist Ed Public'!G55</f>
        <v>0</v>
      </c>
      <c r="H55" s="108">
        <f>+'[11]Dist Ed Public'!H55</f>
        <v>0</v>
      </c>
      <c r="I55" s="108">
        <f>+'[11]Dist Ed Public'!I55</f>
        <v>0</v>
      </c>
      <c r="J55" s="108">
        <f>+'[11]Dist Ed Public'!J55</f>
        <v>0</v>
      </c>
      <c r="K55" s="130">
        <f>+'[12]Dist Ed Public'!K55</f>
        <v>0</v>
      </c>
    </row>
    <row r="56" spans="1:11" ht="13" customHeight="1">
      <c r="A56" s="1" t="str">
        <f>+'[11]Dist Ed Public'!A56</f>
        <v>Massachusetts</v>
      </c>
      <c r="B56" s="114">
        <f>+'[11]Dist Ed Public'!B56</f>
        <v>0</v>
      </c>
      <c r="C56" s="114">
        <f>+'[11]Dist Ed Public'!C56</f>
        <v>0</v>
      </c>
      <c r="D56" s="114">
        <f>+'[11]Dist Ed Public'!D56</f>
        <v>0</v>
      </c>
      <c r="E56" s="114">
        <f>+'[11]Dist Ed Public'!E56</f>
        <v>0</v>
      </c>
      <c r="F56" s="114">
        <f>+'[11]Dist Ed Public'!F56</f>
        <v>0</v>
      </c>
      <c r="G56" s="114">
        <f>+'[11]Dist Ed Public'!G56</f>
        <v>0</v>
      </c>
      <c r="H56" s="114">
        <f>+'[11]Dist Ed Public'!H56</f>
        <v>0</v>
      </c>
      <c r="I56" s="114">
        <f>+'[11]Dist Ed Public'!I56</f>
        <v>0</v>
      </c>
      <c r="J56" s="114">
        <f>+'[11]Dist Ed Public'!J56</f>
        <v>0</v>
      </c>
      <c r="K56" s="130">
        <f>+'[12]Dist Ed Public'!K56</f>
        <v>0</v>
      </c>
    </row>
    <row r="57" spans="1:11" ht="13" customHeight="1">
      <c r="A57" s="1" t="str">
        <f>+'[11]Dist Ed Public'!A57</f>
        <v>New Hampshire</v>
      </c>
      <c r="B57" s="108">
        <f>+'[11]Dist Ed Public'!B57</f>
        <v>0</v>
      </c>
      <c r="C57" s="108">
        <f>+'[11]Dist Ed Public'!C57</f>
        <v>0</v>
      </c>
      <c r="D57" s="108">
        <f>+'[11]Dist Ed Public'!D57</f>
        <v>0</v>
      </c>
      <c r="E57" s="108">
        <f>+'[11]Dist Ed Public'!E57</f>
        <v>0</v>
      </c>
      <c r="F57" s="108">
        <f>+'[11]Dist Ed Public'!F57</f>
        <v>0</v>
      </c>
      <c r="G57" s="108">
        <f>+'[11]Dist Ed Public'!G57</f>
        <v>0</v>
      </c>
      <c r="H57" s="108">
        <f>+'[11]Dist Ed Public'!H57</f>
        <v>0</v>
      </c>
      <c r="I57" s="108">
        <f>+'[11]Dist Ed Public'!I57</f>
        <v>0</v>
      </c>
      <c r="J57" s="108">
        <f>+'[11]Dist Ed Public'!J57</f>
        <v>0</v>
      </c>
      <c r="K57" s="130">
        <f>+'[12]Dist Ed Public'!K57</f>
        <v>0</v>
      </c>
    </row>
    <row r="58" spans="1:11" ht="13" customHeight="1">
      <c r="A58" s="1" t="str">
        <f>+'[11]Dist Ed Public'!A58</f>
        <v>New Jersey</v>
      </c>
      <c r="B58" s="114">
        <f>+'[11]Dist Ed Public'!B58</f>
        <v>0</v>
      </c>
      <c r="C58" s="114">
        <f>+'[11]Dist Ed Public'!C58</f>
        <v>0</v>
      </c>
      <c r="D58" s="114">
        <f>+'[11]Dist Ed Public'!D58</f>
        <v>0</v>
      </c>
      <c r="E58" s="114">
        <f>+'[11]Dist Ed Public'!E58</f>
        <v>0</v>
      </c>
      <c r="F58" s="114">
        <f>+'[11]Dist Ed Public'!F58</f>
        <v>0</v>
      </c>
      <c r="G58" s="114">
        <f>+'[11]Dist Ed Public'!G58</f>
        <v>0</v>
      </c>
      <c r="H58" s="114">
        <f>+'[11]Dist Ed Public'!H58</f>
        <v>0</v>
      </c>
      <c r="I58" s="114">
        <f>+'[11]Dist Ed Public'!I58</f>
        <v>0</v>
      </c>
      <c r="J58" s="114">
        <f>+'[11]Dist Ed Public'!J58</f>
        <v>0</v>
      </c>
      <c r="K58" s="130">
        <f>+'[12]Dist Ed Public'!K58</f>
        <v>0</v>
      </c>
    </row>
    <row r="59" spans="1:11" ht="13" customHeight="1">
      <c r="A59" s="1" t="str">
        <f>+'[11]Dist Ed Public'!A59</f>
        <v>New York</v>
      </c>
      <c r="B59" s="114">
        <f>+'[11]Dist Ed Public'!B59</f>
        <v>0</v>
      </c>
      <c r="C59" s="114">
        <f>+'[11]Dist Ed Public'!C59</f>
        <v>0</v>
      </c>
      <c r="D59" s="114">
        <f>+'[11]Dist Ed Public'!D59</f>
        <v>0</v>
      </c>
      <c r="E59" s="114">
        <f>+'[11]Dist Ed Public'!E59</f>
        <v>0</v>
      </c>
      <c r="F59" s="114">
        <f>+'[11]Dist Ed Public'!F59</f>
        <v>0</v>
      </c>
      <c r="G59" s="114">
        <f>+'[11]Dist Ed Public'!G59</f>
        <v>0</v>
      </c>
      <c r="H59" s="114">
        <f>+'[11]Dist Ed Public'!H59</f>
        <v>0</v>
      </c>
      <c r="I59" s="114">
        <f>+'[11]Dist Ed Public'!I59</f>
        <v>0</v>
      </c>
      <c r="J59" s="114">
        <f>+'[11]Dist Ed Public'!J59</f>
        <v>0</v>
      </c>
      <c r="K59" s="130">
        <f>+'[12]Dist Ed Public'!K59</f>
        <v>0</v>
      </c>
    </row>
    <row r="60" spans="1:11" ht="13" customHeight="1">
      <c r="A60" s="1" t="str">
        <f>+'[11]Dist Ed Public'!A60</f>
        <v>Pennsylvania</v>
      </c>
      <c r="B60" s="114">
        <f>+'[11]Dist Ed Public'!B60</f>
        <v>0</v>
      </c>
      <c r="C60" s="114">
        <f>+'[11]Dist Ed Public'!C60</f>
        <v>0</v>
      </c>
      <c r="D60" s="114">
        <f>+'[11]Dist Ed Public'!D60</f>
        <v>8488</v>
      </c>
      <c r="E60" s="114">
        <f>+'[11]Dist Ed Public'!E60</f>
        <v>9631</v>
      </c>
      <c r="F60" s="114">
        <f>+'[11]Dist Ed Public'!F60</f>
        <v>10805</v>
      </c>
      <c r="G60" s="114">
        <f>+'[11]Dist Ed Public'!G60</f>
        <v>12242</v>
      </c>
      <c r="H60" s="114">
        <f>+'[11]Dist Ed Public'!H60</f>
        <v>13411</v>
      </c>
      <c r="I60" s="114">
        <f>+'[11]Dist Ed Public'!I60</f>
        <v>14301</v>
      </c>
      <c r="J60" s="114">
        <f>+'[11]Dist Ed Public'!J60</f>
        <v>14458</v>
      </c>
      <c r="K60" s="130">
        <f>+'[12]Dist Ed Public'!K60</f>
        <v>0</v>
      </c>
    </row>
    <row r="61" spans="1:11" ht="13" customHeight="1">
      <c r="A61" s="1" t="str">
        <f>+'[11]Dist Ed Public'!A61</f>
        <v>Rhode Island</v>
      </c>
      <c r="B61" s="108">
        <f>+'[11]Dist Ed Public'!B61</f>
        <v>0</v>
      </c>
      <c r="C61" s="108">
        <f>+'[11]Dist Ed Public'!C61</f>
        <v>0</v>
      </c>
      <c r="D61" s="108">
        <f>+'[11]Dist Ed Public'!D61</f>
        <v>0</v>
      </c>
      <c r="E61" s="108">
        <f>+'[11]Dist Ed Public'!E61</f>
        <v>0</v>
      </c>
      <c r="F61" s="108">
        <f>+'[11]Dist Ed Public'!F61</f>
        <v>0</v>
      </c>
      <c r="G61" s="108">
        <f>+'[11]Dist Ed Public'!G61</f>
        <v>0</v>
      </c>
      <c r="H61" s="108">
        <f>+'[11]Dist Ed Public'!H61</f>
        <v>0</v>
      </c>
      <c r="I61" s="108">
        <f>+'[11]Dist Ed Public'!I61</f>
        <v>0</v>
      </c>
      <c r="J61" s="108">
        <f>+'[11]Dist Ed Public'!J61</f>
        <v>0</v>
      </c>
      <c r="K61" s="130">
        <f>+'[12]Dist Ed Public'!K61</f>
        <v>0</v>
      </c>
    </row>
    <row r="62" spans="1:11" ht="13" customHeight="1">
      <c r="A62" s="3" t="str">
        <f>+'[11]Dist Ed Public'!A62</f>
        <v>Vermont</v>
      </c>
      <c r="B62" s="114">
        <f>+'[11]Dist Ed Public'!B62</f>
        <v>0</v>
      </c>
      <c r="C62" s="114">
        <f>+'[11]Dist Ed Public'!C62</f>
        <v>0</v>
      </c>
      <c r="D62" s="114">
        <f>+'[11]Dist Ed Public'!D62</f>
        <v>0</v>
      </c>
      <c r="E62" s="114">
        <f>+'[11]Dist Ed Public'!E62</f>
        <v>0</v>
      </c>
      <c r="F62" s="114">
        <f>+'[11]Dist Ed Public'!F62</f>
        <v>0</v>
      </c>
      <c r="G62" s="114">
        <f>+'[11]Dist Ed Public'!G62</f>
        <v>0</v>
      </c>
      <c r="H62" s="114">
        <f>+'[11]Dist Ed Public'!H62</f>
        <v>0</v>
      </c>
      <c r="I62" s="114">
        <f>+'[11]Dist Ed Public'!I62</f>
        <v>0</v>
      </c>
      <c r="J62" s="114">
        <f>+'[11]Dist Ed Public'!J62</f>
        <v>0</v>
      </c>
      <c r="K62" s="132">
        <f>+'[12]Dist Ed Public'!K62</f>
        <v>0</v>
      </c>
    </row>
    <row r="63" spans="1:11" ht="13" customHeight="1">
      <c r="A63" s="21" t="str">
        <f>+'[11]Dist Ed Public'!A63</f>
        <v>District of Columbia</v>
      </c>
      <c r="B63" s="110">
        <f>+'[11]Dist Ed Public'!B63</f>
        <v>0</v>
      </c>
      <c r="C63" s="110">
        <f>+'[11]Dist Ed Public'!C63</f>
        <v>0</v>
      </c>
      <c r="D63" s="110">
        <f>+'[11]Dist Ed Public'!D63</f>
        <v>0</v>
      </c>
      <c r="E63" s="110">
        <f>+'[11]Dist Ed Public'!E63</f>
        <v>0</v>
      </c>
      <c r="F63" s="110">
        <f>+'[11]Dist Ed Public'!F63</f>
        <v>0</v>
      </c>
      <c r="G63" s="110">
        <f>+'[11]Dist Ed Public'!G63</f>
        <v>0</v>
      </c>
      <c r="H63" s="110">
        <f>+'[11]Dist Ed Public'!H63</f>
        <v>0</v>
      </c>
      <c r="I63" s="110">
        <f>+'[11]Dist Ed Public'!I63</f>
        <v>0</v>
      </c>
      <c r="J63" s="110">
        <f>+'[11]Dist Ed Public'!J63</f>
        <v>0</v>
      </c>
      <c r="K63" s="93">
        <f>+'[12]Dist Ed Public'!K63</f>
        <v>0</v>
      </c>
    </row>
    <row r="64" spans="1:11" s="23" customFormat="1" ht="13" customHeight="1">
      <c r="B64" s="111"/>
      <c r="C64" s="111"/>
      <c r="D64" s="111"/>
      <c r="E64" s="111"/>
      <c r="F64" s="111"/>
      <c r="G64" s="111"/>
      <c r="H64" s="111"/>
      <c r="I64" s="111"/>
      <c r="J64" s="111"/>
      <c r="K64" s="111"/>
    </row>
    <row r="65" spans="2:11" s="23" customFormat="1" ht="13" customHeight="1">
      <c r="B65" s="111"/>
      <c r="C65" s="111"/>
      <c r="D65" s="111"/>
      <c r="E65" s="111"/>
      <c r="F65" s="111"/>
      <c r="G65" s="111"/>
      <c r="H65" s="111"/>
      <c r="I65" s="111"/>
      <c r="J65" s="111"/>
      <c r="K65" s="111"/>
    </row>
    <row r="66" spans="2:11" s="23" customFormat="1" ht="13" customHeight="1">
      <c r="B66" s="111"/>
      <c r="C66" s="111"/>
      <c r="D66" s="111"/>
      <c r="E66" s="111"/>
      <c r="F66" s="111"/>
      <c r="G66" s="111"/>
      <c r="H66" s="111"/>
      <c r="I66" s="111"/>
      <c r="J66" s="111"/>
      <c r="K66" s="111"/>
    </row>
    <row r="67" spans="2:11" s="23" customFormat="1" ht="13" customHeight="1">
      <c r="B67" s="111"/>
      <c r="C67" s="111"/>
      <c r="D67" s="111"/>
      <c r="E67" s="111"/>
      <c r="F67" s="111"/>
      <c r="G67" s="111"/>
      <c r="H67" s="111"/>
      <c r="I67" s="111"/>
      <c r="J67" s="111"/>
      <c r="K67" s="111"/>
    </row>
    <row r="68" spans="2:11" s="23" customFormat="1" ht="13" customHeight="1">
      <c r="B68" s="111"/>
      <c r="C68" s="111"/>
      <c r="D68" s="111"/>
      <c r="E68" s="111"/>
      <c r="F68" s="111"/>
      <c r="G68" s="111"/>
      <c r="H68" s="111"/>
      <c r="I68" s="111"/>
      <c r="J68" s="111"/>
      <c r="K68" s="111"/>
    </row>
    <row r="69" spans="2:11" s="23" customFormat="1" ht="13" customHeight="1">
      <c r="B69" s="111"/>
      <c r="C69" s="111"/>
      <c r="D69" s="111"/>
      <c r="E69" s="111"/>
      <c r="F69" s="111"/>
      <c r="G69" s="111"/>
      <c r="H69" s="111"/>
      <c r="I69" s="111"/>
      <c r="J69" s="111"/>
      <c r="K69" s="111"/>
    </row>
    <row r="70" spans="2:11" s="23" customFormat="1" ht="13" customHeight="1">
      <c r="B70" s="111"/>
      <c r="C70" s="111"/>
      <c r="D70" s="111"/>
      <c r="E70" s="111"/>
      <c r="F70" s="111"/>
      <c r="G70" s="111"/>
      <c r="H70" s="111"/>
      <c r="I70" s="111"/>
      <c r="J70" s="111"/>
      <c r="K70" s="111"/>
    </row>
    <row r="71" spans="2:11" s="23" customFormat="1" ht="13" customHeight="1">
      <c r="B71" s="111"/>
      <c r="C71" s="111"/>
      <c r="D71" s="111"/>
      <c r="E71" s="111"/>
      <c r="F71" s="111"/>
      <c r="G71" s="111"/>
      <c r="H71" s="111"/>
      <c r="I71" s="111"/>
      <c r="J71" s="111"/>
      <c r="K71" s="111"/>
    </row>
    <row r="72" spans="2:11" s="23" customFormat="1" ht="13" customHeight="1">
      <c r="B72" s="111"/>
      <c r="C72" s="111"/>
      <c r="D72" s="111"/>
      <c r="E72" s="111"/>
      <c r="F72" s="111"/>
      <c r="G72" s="111"/>
      <c r="H72" s="111"/>
      <c r="I72" s="111"/>
      <c r="J72" s="111"/>
      <c r="K72" s="111"/>
    </row>
    <row r="73" spans="2:11" s="23" customFormat="1" ht="13" customHeight="1">
      <c r="B73" s="111"/>
      <c r="C73" s="111"/>
      <c r="D73" s="111"/>
      <c r="E73" s="111"/>
      <c r="F73" s="111"/>
      <c r="G73" s="111"/>
      <c r="H73" s="111"/>
      <c r="I73" s="111"/>
      <c r="J73" s="111"/>
      <c r="K73" s="111"/>
    </row>
    <row r="74" spans="2:11" s="23" customFormat="1" ht="13" customHeight="1">
      <c r="B74" s="111"/>
      <c r="C74" s="111"/>
      <c r="D74" s="111"/>
      <c r="E74" s="111"/>
      <c r="F74" s="111"/>
      <c r="G74" s="111"/>
      <c r="H74" s="111"/>
      <c r="I74" s="111"/>
      <c r="J74" s="111"/>
      <c r="K74" s="111"/>
    </row>
    <row r="75" spans="2:11" s="23" customFormat="1" ht="13" customHeight="1">
      <c r="B75" s="111"/>
      <c r="C75" s="111"/>
      <c r="D75" s="111"/>
      <c r="E75" s="111"/>
      <c r="F75" s="111"/>
      <c r="G75" s="111"/>
      <c r="H75" s="111"/>
      <c r="I75" s="111"/>
      <c r="J75" s="111"/>
      <c r="K75" s="111"/>
    </row>
    <row r="76" spans="2:11" s="23" customFormat="1" ht="13" customHeight="1">
      <c r="B76" s="111"/>
      <c r="C76" s="111"/>
      <c r="D76" s="111"/>
      <c r="E76" s="111"/>
      <c r="F76" s="111"/>
      <c r="G76" s="111"/>
      <c r="H76" s="111"/>
      <c r="I76" s="111"/>
      <c r="J76" s="111"/>
      <c r="K76" s="111"/>
    </row>
    <row r="77" spans="2:11" s="23" customFormat="1" ht="13" customHeight="1">
      <c r="B77" s="111"/>
      <c r="C77" s="111"/>
      <c r="D77" s="111"/>
      <c r="E77" s="111"/>
      <c r="F77" s="111"/>
      <c r="G77" s="111"/>
      <c r="H77" s="111"/>
      <c r="I77" s="111"/>
      <c r="J77" s="111"/>
      <c r="K77" s="111"/>
    </row>
    <row r="78" spans="2:11" s="23" customFormat="1" ht="13" customHeight="1">
      <c r="B78" s="111"/>
      <c r="C78" s="111"/>
      <c r="D78" s="111"/>
      <c r="E78" s="111"/>
      <c r="F78" s="111"/>
      <c r="G78" s="111"/>
      <c r="H78" s="111"/>
      <c r="I78" s="111"/>
      <c r="J78" s="111"/>
      <c r="K78" s="111"/>
    </row>
    <row r="79" spans="2:11" s="23" customFormat="1" ht="13" customHeight="1">
      <c r="B79" s="111"/>
      <c r="C79" s="111"/>
      <c r="D79" s="111"/>
      <c r="E79" s="111"/>
      <c r="F79" s="111"/>
      <c r="G79" s="111"/>
      <c r="H79" s="111"/>
      <c r="I79" s="111"/>
      <c r="J79" s="111"/>
      <c r="K79" s="111"/>
    </row>
    <row r="80" spans="2:11" s="23" customFormat="1" ht="13" customHeight="1">
      <c r="B80" s="111"/>
      <c r="C80" s="111"/>
      <c r="D80" s="111"/>
      <c r="E80" s="111"/>
      <c r="F80" s="111"/>
      <c r="G80" s="111"/>
      <c r="H80" s="111"/>
      <c r="I80" s="111"/>
      <c r="J80" s="111"/>
      <c r="K80" s="111"/>
    </row>
    <row r="81" spans="2:11" s="23" customFormat="1" ht="13" customHeight="1">
      <c r="B81" s="111"/>
      <c r="C81" s="111"/>
      <c r="D81" s="111"/>
      <c r="E81" s="111"/>
      <c r="F81" s="111"/>
      <c r="G81" s="111"/>
      <c r="H81" s="111"/>
      <c r="I81" s="111"/>
      <c r="J81" s="111"/>
      <c r="K81" s="111"/>
    </row>
    <row r="82" spans="2:11" s="23" customFormat="1" ht="13" customHeight="1">
      <c r="B82" s="111"/>
      <c r="C82" s="111"/>
      <c r="D82" s="111"/>
      <c r="E82" s="111"/>
      <c r="F82" s="111"/>
      <c r="G82" s="111"/>
      <c r="H82" s="111"/>
      <c r="I82" s="111"/>
      <c r="J82" s="111"/>
      <c r="K82" s="111"/>
    </row>
    <row r="83" spans="2:11" s="23" customFormat="1" ht="13" customHeight="1">
      <c r="B83" s="111"/>
      <c r="C83" s="111"/>
      <c r="D83" s="111"/>
      <c r="E83" s="111"/>
      <c r="F83" s="111"/>
      <c r="G83" s="111"/>
      <c r="H83" s="111"/>
      <c r="I83" s="111"/>
      <c r="J83" s="111"/>
      <c r="K83" s="111"/>
    </row>
    <row r="84" spans="2:11" s="23" customFormat="1" ht="13" customHeight="1">
      <c r="B84" s="111"/>
      <c r="C84" s="111"/>
      <c r="D84" s="111"/>
      <c r="E84" s="111"/>
      <c r="F84" s="111"/>
      <c r="G84" s="111"/>
      <c r="H84" s="111"/>
      <c r="I84" s="111"/>
      <c r="J84" s="111"/>
      <c r="K84" s="111"/>
    </row>
    <row r="85" spans="2:11" s="23" customFormat="1" ht="13" customHeight="1">
      <c r="B85" s="111"/>
      <c r="C85" s="111"/>
      <c r="D85" s="111"/>
      <c r="E85" s="111"/>
      <c r="F85" s="111"/>
      <c r="G85" s="111"/>
      <c r="H85" s="111"/>
      <c r="I85" s="111"/>
      <c r="J85" s="111"/>
      <c r="K85" s="111"/>
    </row>
    <row r="86" spans="2:11" s="23" customFormat="1" ht="13" customHeight="1">
      <c r="B86" s="111"/>
      <c r="C86" s="111"/>
      <c r="D86" s="111"/>
      <c r="E86" s="111"/>
      <c r="F86" s="111"/>
      <c r="G86" s="111"/>
      <c r="H86" s="111"/>
      <c r="I86" s="111"/>
      <c r="J86" s="111"/>
      <c r="K86" s="111"/>
    </row>
    <row r="87" spans="2:11" s="23" customFormat="1" ht="13" customHeight="1">
      <c r="B87" s="111"/>
      <c r="C87" s="111"/>
      <c r="D87" s="111"/>
      <c r="E87" s="111"/>
      <c r="F87" s="111"/>
      <c r="G87" s="111"/>
      <c r="H87" s="111"/>
      <c r="I87" s="111"/>
      <c r="J87" s="111"/>
      <c r="K87" s="111"/>
    </row>
    <row r="88" spans="2:11" s="23" customFormat="1" ht="13" customHeight="1">
      <c r="B88" s="111"/>
      <c r="C88" s="111"/>
      <c r="D88" s="111"/>
      <c r="E88" s="111"/>
      <c r="F88" s="111"/>
      <c r="G88" s="111"/>
      <c r="H88" s="111"/>
      <c r="I88" s="111"/>
      <c r="J88" s="111"/>
      <c r="K88" s="111"/>
    </row>
    <row r="89" spans="2:11" s="23" customFormat="1" ht="13" customHeight="1">
      <c r="B89" s="111"/>
      <c r="C89" s="111"/>
      <c r="D89" s="111"/>
      <c r="E89" s="111"/>
      <c r="F89" s="111"/>
      <c r="G89" s="111"/>
      <c r="H89" s="111"/>
      <c r="I89" s="111"/>
      <c r="J89" s="111"/>
      <c r="K89" s="111"/>
    </row>
    <row r="90" spans="2:11" s="23" customFormat="1" ht="13" customHeight="1">
      <c r="B90" s="111"/>
      <c r="C90" s="111"/>
      <c r="D90" s="111"/>
      <c r="E90" s="111"/>
      <c r="F90" s="111"/>
      <c r="G90" s="111"/>
      <c r="H90" s="111"/>
      <c r="I90" s="111"/>
      <c r="J90" s="111"/>
      <c r="K90" s="111"/>
    </row>
    <row r="91" spans="2:11" s="23" customFormat="1" ht="13" customHeight="1">
      <c r="B91" s="111"/>
      <c r="C91" s="111"/>
      <c r="D91" s="111"/>
      <c r="E91" s="111"/>
      <c r="F91" s="111"/>
      <c r="G91" s="111"/>
      <c r="H91" s="111"/>
      <c r="I91" s="111"/>
      <c r="J91" s="111"/>
      <c r="K91" s="111"/>
    </row>
    <row r="92" spans="2:11" s="23" customFormat="1" ht="13" customHeight="1">
      <c r="B92" s="111"/>
      <c r="C92" s="111"/>
      <c r="D92" s="111"/>
      <c r="E92" s="111"/>
      <c r="F92" s="111"/>
      <c r="G92" s="111"/>
      <c r="H92" s="111"/>
      <c r="I92" s="111"/>
      <c r="J92" s="111"/>
      <c r="K92" s="111"/>
    </row>
    <row r="93" spans="2:11" s="23" customFormat="1" ht="13" customHeight="1">
      <c r="B93" s="111"/>
      <c r="C93" s="111"/>
      <c r="D93" s="111"/>
      <c r="E93" s="111"/>
      <c r="F93" s="111"/>
      <c r="G93" s="111"/>
      <c r="H93" s="111"/>
      <c r="I93" s="111"/>
      <c r="J93" s="111"/>
      <c r="K93" s="111"/>
    </row>
    <row r="94" spans="2:11" s="23" customFormat="1" ht="13" customHeight="1">
      <c r="B94" s="111"/>
      <c r="C94" s="111"/>
      <c r="D94" s="111"/>
      <c r="E94" s="111"/>
      <c r="F94" s="111"/>
      <c r="G94" s="111"/>
      <c r="H94" s="111"/>
      <c r="I94" s="111"/>
      <c r="J94" s="111"/>
      <c r="K94" s="111"/>
    </row>
    <row r="95" spans="2:11" s="23" customFormat="1" ht="13" customHeight="1">
      <c r="B95" s="111"/>
      <c r="C95" s="111"/>
      <c r="D95" s="111"/>
      <c r="E95" s="111"/>
      <c r="F95" s="111"/>
      <c r="G95" s="111"/>
      <c r="H95" s="111"/>
      <c r="I95" s="111"/>
      <c r="J95" s="111"/>
      <c r="K95" s="111"/>
    </row>
    <row r="96" spans="2:11" s="23" customFormat="1" ht="13" customHeight="1">
      <c r="B96" s="111"/>
      <c r="C96" s="111"/>
      <c r="D96" s="111"/>
      <c r="E96" s="111"/>
      <c r="F96" s="111"/>
      <c r="G96" s="111"/>
      <c r="H96" s="111"/>
      <c r="I96" s="111"/>
      <c r="J96" s="111"/>
      <c r="K96" s="111"/>
    </row>
    <row r="97" spans="2:11" s="23" customFormat="1" ht="13" customHeight="1">
      <c r="B97" s="111"/>
      <c r="C97" s="111"/>
      <c r="D97" s="111"/>
      <c r="E97" s="111"/>
      <c r="F97" s="111"/>
      <c r="G97" s="111"/>
      <c r="H97" s="111"/>
      <c r="I97" s="111"/>
      <c r="J97" s="111"/>
      <c r="K97" s="111"/>
    </row>
    <row r="98" spans="2:11" s="23" customFormat="1" ht="13" customHeight="1">
      <c r="B98" s="111"/>
      <c r="C98" s="111"/>
      <c r="D98" s="111"/>
      <c r="E98" s="111"/>
      <c r="F98" s="111"/>
      <c r="G98" s="111"/>
      <c r="H98" s="111"/>
      <c r="I98" s="111"/>
      <c r="J98" s="111"/>
      <c r="K98" s="111"/>
    </row>
    <row r="99" spans="2:11" s="23" customFormat="1" ht="13" customHeight="1">
      <c r="B99" s="111"/>
      <c r="C99" s="111"/>
      <c r="D99" s="111"/>
      <c r="E99" s="111"/>
      <c r="F99" s="111"/>
      <c r="G99" s="111"/>
      <c r="H99" s="111"/>
      <c r="I99" s="111"/>
      <c r="J99" s="111"/>
      <c r="K99" s="111"/>
    </row>
  </sheetData>
  <phoneticPr fontId="9" type="noConversion"/>
  <pageMargins left="0.75" right="0.75" top="1" bottom="1" header="0.5" footer="0.5"/>
  <pageSetup orientation="portrait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1" ma:contentTypeDescription="Create a new document." ma:contentTypeScope="" ma:versionID="1ae8a50db7085f5ae1dcf34ff77a61f1">
  <xsd:schema xmlns:xsd="http://www.w3.org/2001/XMLSchema" xmlns:xs="http://www.w3.org/2001/XMLSchema" xmlns:p="http://schemas.microsoft.com/office/2006/metadata/properties" xmlns:ns2="d3553cee-4ecc-4eb5-80d8-f24f98131822" xmlns:ns3="fc2f2499-f938-4cc0-a2cd-f3e7b3a200ae" targetNamespace="http://schemas.microsoft.com/office/2006/metadata/properties" ma:root="true" ma:fieldsID="17b6e3ff09c248479d51477e5c5657c0" ns2:_="" ns3:_=""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EDC7AC-A3FB-4A67-BDC0-9DC17AB09E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6139B9-B0AD-465E-93D5-7C4B4E363C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553cee-4ecc-4eb5-80d8-f24f98131822"/>
    <ds:schemaRef ds:uri="fc2f2499-f938-4cc0-a2cd-f3e7b3a20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37CEB1-9A25-407B-B0D5-7CECFF22F37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TABLE 38</vt:lpstr>
      <vt:lpstr>All Online Only</vt:lpstr>
      <vt:lpstr>Online Only Men</vt:lpstr>
      <vt:lpstr>Online Only Women</vt:lpstr>
      <vt:lpstr>Online Only All Races</vt:lpstr>
      <vt:lpstr>Online Only White</vt:lpstr>
      <vt:lpstr>Online Only Black</vt:lpstr>
      <vt:lpstr>Online Only Hispanic</vt:lpstr>
      <vt:lpstr>Online Only Public</vt:lpstr>
      <vt:lpstr>All Undergrad </vt:lpstr>
      <vt:lpstr>Online Only Undergrad</vt:lpstr>
      <vt:lpstr>Online Only 4Yr</vt:lpstr>
      <vt:lpstr>'TABLE 38'!Print_Area</vt:lpstr>
      <vt:lpstr>TABLE</vt:lpstr>
    </vt:vector>
  </TitlesOfParts>
  <Manager/>
  <Company>SREB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Cowan</dc:creator>
  <cp:keywords/>
  <dc:description/>
  <cp:lastModifiedBy>Christiana Datubo-Brown</cp:lastModifiedBy>
  <cp:revision/>
  <dcterms:created xsi:type="dcterms:W3CDTF">1999-03-04T17:52:40Z</dcterms:created>
  <dcterms:modified xsi:type="dcterms:W3CDTF">2021-10-21T04:34:49Z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2019-04-01T15:57:35.6579068Z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</Properties>
</file>