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PS\RCP\RCP Annual Meetings\RCP Annual Meeting 2020\"/>
    </mc:Choice>
  </mc:AlternateContent>
  <xr:revisionPtr revIDLastSave="0" documentId="13_ncr:1_{9330034E-C247-4B1D-8060-3E6003748893}" xr6:coauthVersionLast="45" xr6:coauthVersionMax="45" xr10:uidLastSave="{00000000-0000-0000-0000-000000000000}"/>
  <bookViews>
    <workbookView xWindow="-120" yWindow="-120" windowWidth="19440" windowHeight="10440" xr2:uid="{F49FCEDA-8593-4366-A14C-09471E7C169A}"/>
  </bookViews>
  <sheets>
    <sheet name="2019-20" sheetId="4" r:id="rId1"/>
    <sheet name="2018-19" sheetId="1" r:id="rId2"/>
    <sheet name="2017-18" sheetId="2" r:id="rId3"/>
    <sheet name="2016-17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4" l="1"/>
  <c r="L17" i="4"/>
  <c r="L14" i="4"/>
  <c r="L11" i="4"/>
  <c r="L10" i="4"/>
  <c r="L8" i="4"/>
  <c r="L7" i="4"/>
  <c r="L6" i="4"/>
  <c r="L5" i="4"/>
  <c r="K20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" i="4"/>
  <c r="D20" i="4"/>
  <c r="L20" i="4" l="1"/>
  <c r="J20" i="4" l="1"/>
  <c r="I20" i="4"/>
  <c r="H20" i="4"/>
  <c r="G20" i="4"/>
  <c r="F20" i="4"/>
  <c r="E20" i="4"/>
  <c r="N7" i="3" l="1"/>
  <c r="M13" i="2"/>
  <c r="M8" i="2"/>
  <c r="K2" i="1"/>
  <c r="K3" i="1"/>
  <c r="K4" i="1"/>
  <c r="K5" i="1"/>
  <c r="K6" i="1"/>
  <c r="L6" i="1" s="1"/>
  <c r="K7" i="1"/>
  <c r="L7" i="1" s="1"/>
  <c r="K8" i="1"/>
  <c r="L8" i="1"/>
  <c r="K9" i="1"/>
  <c r="L9" i="1" s="1"/>
  <c r="K10" i="1"/>
  <c r="K11" i="1"/>
  <c r="L11" i="1"/>
  <c r="K12" i="1"/>
  <c r="L12" i="1" s="1"/>
  <c r="K13" i="1"/>
  <c r="L13" i="1" s="1"/>
  <c r="K14" i="1"/>
  <c r="L17" i="1" s="1"/>
  <c r="K15" i="1"/>
  <c r="K16" i="1"/>
  <c r="K17" i="1"/>
  <c r="K18" i="1"/>
  <c r="L21" i="1" s="1"/>
  <c r="K19" i="1"/>
  <c r="K20" i="1"/>
  <c r="K21" i="1"/>
  <c r="K22" i="1"/>
  <c r="L23" i="1" s="1"/>
  <c r="K23" i="1"/>
  <c r="K24" i="1"/>
  <c r="L24" i="1" s="1"/>
  <c r="D25" i="1"/>
  <c r="E25" i="1"/>
  <c r="F25" i="1"/>
  <c r="G25" i="1"/>
  <c r="H25" i="1"/>
  <c r="I25" i="1"/>
  <c r="J25" i="1"/>
  <c r="L25" i="3"/>
  <c r="K25" i="3"/>
  <c r="J25" i="3"/>
  <c r="I25" i="3"/>
  <c r="H25" i="3"/>
  <c r="G25" i="3"/>
  <c r="F25" i="3"/>
  <c r="E25" i="3"/>
  <c r="D25" i="3"/>
  <c r="M24" i="3"/>
  <c r="N24" i="3" s="1"/>
  <c r="M23" i="3"/>
  <c r="M22" i="3"/>
  <c r="N23" i="3" s="1"/>
  <c r="M21" i="3"/>
  <c r="M20" i="3"/>
  <c r="M19" i="3"/>
  <c r="M18" i="3"/>
  <c r="M17" i="3"/>
  <c r="M16" i="3"/>
  <c r="M15" i="3"/>
  <c r="M14" i="3"/>
  <c r="N17" i="3" s="1"/>
  <c r="M13" i="3"/>
  <c r="N13" i="3" s="1"/>
  <c r="M12" i="3"/>
  <c r="N12" i="3" s="1"/>
  <c r="M11" i="3"/>
  <c r="M10" i="3"/>
  <c r="N11" i="3" s="1"/>
  <c r="M9" i="3"/>
  <c r="N9" i="3" s="1"/>
  <c r="M8" i="3"/>
  <c r="N8" i="3" s="1"/>
  <c r="M7" i="3"/>
  <c r="M6" i="3"/>
  <c r="N6" i="3" s="1"/>
  <c r="M5" i="3"/>
  <c r="M4" i="3"/>
  <c r="M3" i="3"/>
  <c r="M2" i="3"/>
  <c r="N5" i="3" s="1"/>
  <c r="K25" i="2"/>
  <c r="J25" i="2"/>
  <c r="I25" i="2"/>
  <c r="H25" i="2"/>
  <c r="G25" i="2"/>
  <c r="F25" i="2"/>
  <c r="E25" i="2"/>
  <c r="D25" i="2"/>
  <c r="L24" i="2"/>
  <c r="M24" i="2" s="1"/>
  <c r="L23" i="2"/>
  <c r="M23" i="2" s="1"/>
  <c r="L22" i="2"/>
  <c r="L21" i="2"/>
  <c r="L20" i="2"/>
  <c r="L19" i="2"/>
  <c r="L18" i="2"/>
  <c r="M21" i="2" s="1"/>
  <c r="L17" i="2"/>
  <c r="L16" i="2"/>
  <c r="L15" i="2"/>
  <c r="L14" i="2"/>
  <c r="M17" i="2" s="1"/>
  <c r="L13" i="2"/>
  <c r="L12" i="2"/>
  <c r="M12" i="2" s="1"/>
  <c r="L11" i="2"/>
  <c r="L10" i="2"/>
  <c r="M11" i="2" s="1"/>
  <c r="L9" i="2"/>
  <c r="M9" i="2" s="1"/>
  <c r="L8" i="2"/>
  <c r="L7" i="2"/>
  <c r="M7" i="2" s="1"/>
  <c r="L6" i="2"/>
  <c r="M6" i="2" s="1"/>
  <c r="L5" i="2"/>
  <c r="L4" i="2"/>
  <c r="L3" i="2"/>
  <c r="L2" i="2"/>
  <c r="M5" i="2" s="1"/>
  <c r="M25" i="2" l="1"/>
  <c r="N21" i="3"/>
  <c r="L5" i="1"/>
  <c r="N25" i="3"/>
  <c r="M25" i="3"/>
  <c r="L25" i="2"/>
  <c r="L25" i="1"/>
  <c r="K25" i="1"/>
</calcChain>
</file>

<file path=xl/sharedStrings.xml><?xml version="1.0" encoding="utf-8"?>
<sst xmlns="http://schemas.openxmlformats.org/spreadsheetml/2006/main" count="311" uniqueCount="67">
  <si>
    <t>Institution</t>
  </si>
  <si>
    <t>Program</t>
  </si>
  <si>
    <t>AR</t>
  </si>
  <si>
    <t>DE</t>
  </si>
  <si>
    <t>GA</t>
  </si>
  <si>
    <t>KY</t>
  </si>
  <si>
    <t>LA</t>
  </si>
  <si>
    <t>MS</t>
  </si>
  <si>
    <t>SC</t>
  </si>
  <si>
    <t>Auburn, AL</t>
  </si>
  <si>
    <t>AL</t>
  </si>
  <si>
    <t>Veterinary</t>
  </si>
  <si>
    <t>Tuskegee University, AL</t>
  </si>
  <si>
    <t>University of Alabama at Birmingham, AL</t>
  </si>
  <si>
    <t>Dentistry</t>
  </si>
  <si>
    <t>Optometry</t>
  </si>
  <si>
    <t>Nova Southeastern College of Osteopathic Medicine, FL</t>
  </si>
  <si>
    <t>FL</t>
  </si>
  <si>
    <t>Osteopathy</t>
  </si>
  <si>
    <t>University of Georgia, GA</t>
  </si>
  <si>
    <t>Rosalind Franklin University of Medicine &amp; Science, IL</t>
  </si>
  <si>
    <t>IL</t>
  </si>
  <si>
    <t>Podiatry</t>
  </si>
  <si>
    <t>University of Louisville, KY</t>
  </si>
  <si>
    <t>Louisiana State University</t>
  </si>
  <si>
    <t>Louisiana State University, Health Science Center</t>
  </si>
  <si>
    <t>Mississippi State University, MS</t>
  </si>
  <si>
    <t>Kent State University</t>
  </si>
  <si>
    <t>OH</t>
  </si>
  <si>
    <t>Northeastern State University, OK</t>
  </si>
  <si>
    <t>OK</t>
  </si>
  <si>
    <t>Oklahoma State University Center for Health Sciences, OK</t>
  </si>
  <si>
    <t xml:space="preserve">Oklahoma State University Center for Veterinary Health Science, OK </t>
  </si>
  <si>
    <t>University of Oklahoma Health Sciences Center, OK</t>
  </si>
  <si>
    <t>Meharry Medical College, TN</t>
  </si>
  <si>
    <t>TN</t>
  </si>
  <si>
    <t>Medicine</t>
  </si>
  <si>
    <t>Southern College of Optometry, TN</t>
  </si>
  <si>
    <t>University of Tennessee Health Science Center, TN</t>
  </si>
  <si>
    <t>Texas A&amp;M Health Science Center - Baylor College of Dentistry</t>
  </si>
  <si>
    <t>TX</t>
  </si>
  <si>
    <t>University of Houston, TX</t>
  </si>
  <si>
    <t xml:space="preserve">Edward Via Virginia College of Osteopathic Medicine </t>
  </si>
  <si>
    <t>VA</t>
  </si>
  <si>
    <t>State</t>
  </si>
  <si>
    <t>State Total</t>
  </si>
  <si>
    <t>College Total</t>
  </si>
  <si>
    <t>Veterinary Medicine</t>
  </si>
  <si>
    <t>Osteopathic Medicine</t>
  </si>
  <si>
    <t>Podiatric Medicine</t>
  </si>
  <si>
    <t>WV</t>
  </si>
  <si>
    <t>University of Pikeville, KY College of Optometry</t>
  </si>
  <si>
    <t>Auburn</t>
  </si>
  <si>
    <t>Tuskegee University</t>
  </si>
  <si>
    <t>University of Alabama at Birmingham</t>
  </si>
  <si>
    <t>University of Georgia</t>
  </si>
  <si>
    <t>Rosalind Franklin University of Medicine &amp; Science</t>
  </si>
  <si>
    <t>Louisiana State University Health Science Center</t>
  </si>
  <si>
    <t>Louisiana State University College of Veterinary Medicine</t>
  </si>
  <si>
    <t>Mississippi State University</t>
  </si>
  <si>
    <t>Northeastern State University</t>
  </si>
  <si>
    <t>Oklahoma State University Center for Veterinary Health Science</t>
  </si>
  <si>
    <t>Meharry Medical College</t>
  </si>
  <si>
    <t>Southern College of Optometry</t>
  </si>
  <si>
    <t>University of Tennessee Health Science Center</t>
  </si>
  <si>
    <t>Texas A&amp;M Health Science Center</t>
  </si>
  <si>
    <t>University of Houston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</si>
</sst>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9"/>
      <color rgb="FFFF0000"/>
      <name val="Tahoma"/>
      <family val="2"/>
    </font>
    <font>
      <u/>
      <sz val="9"/>
      <name val="Tahoma"/>
      <family val="2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u/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3" borderId="1" xfId="0" applyFill="1" applyBorder="1"/>
    <xf numFmtId="164" fontId="0" fillId="3" borderId="1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1" fontId="5" fillId="3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/>
    <xf numFmtId="0" fontId="8" fillId="0" borderId="1" xfId="0" applyFont="1" applyBorder="1" applyAlignment="1">
      <alignment horizontal="center" wrapText="1"/>
    </xf>
    <xf numFmtId="164" fontId="6" fillId="3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DDED-6DD3-4690-914C-151A4501968D}">
  <dimension ref="A1:L20"/>
  <sheetViews>
    <sheetView tabSelected="1" workbookViewId="0">
      <pane xSplit="1" topLeftCell="B1" activePane="topRight" state="frozen"/>
      <selection pane="topRight" activeCell="L20" sqref="L20"/>
    </sheetView>
  </sheetViews>
  <sheetFormatPr defaultRowHeight="12.75" x14ac:dyDescent="0.2"/>
  <cols>
    <col min="1" max="1" width="52.5703125" style="34" customWidth="1"/>
    <col min="2" max="2" width="6.85546875" style="34" customWidth="1"/>
    <col min="3" max="3" width="11.5703125" style="34" customWidth="1"/>
    <col min="4" max="10" width="6.7109375" style="34" customWidth="1"/>
    <col min="11" max="11" width="12.28515625" style="34" customWidth="1"/>
    <col min="12" max="12" width="10.140625" style="34" bestFit="1" customWidth="1"/>
    <col min="13" max="16384" width="9.140625" style="34"/>
  </cols>
  <sheetData>
    <row r="1" spans="1:12" ht="25.5" x14ac:dyDescent="0.2">
      <c r="A1" s="30" t="s">
        <v>0</v>
      </c>
      <c r="B1" s="30" t="s">
        <v>44</v>
      </c>
      <c r="C1" s="31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8</v>
      </c>
      <c r="K1" s="33" t="s">
        <v>46</v>
      </c>
      <c r="L1" s="32" t="s">
        <v>45</v>
      </c>
    </row>
    <row r="2" spans="1:12" x14ac:dyDescent="0.2">
      <c r="A2" s="35" t="s">
        <v>52</v>
      </c>
      <c r="B2" s="36" t="s">
        <v>10</v>
      </c>
      <c r="C2" s="37" t="s">
        <v>11</v>
      </c>
      <c r="D2" s="38"/>
      <c r="E2" s="38"/>
      <c r="F2" s="38"/>
      <c r="G2" s="39">
        <v>151</v>
      </c>
      <c r="H2" s="38"/>
      <c r="I2" s="38"/>
      <c r="J2" s="38"/>
      <c r="K2" s="46">
        <f>SUM(D2:J2)</f>
        <v>151</v>
      </c>
      <c r="L2" s="40"/>
    </row>
    <row r="3" spans="1:12" x14ac:dyDescent="0.2">
      <c r="A3" s="35" t="s">
        <v>53</v>
      </c>
      <c r="B3" s="36" t="s">
        <v>10</v>
      </c>
      <c r="C3" s="37" t="s">
        <v>11</v>
      </c>
      <c r="D3" s="38"/>
      <c r="E3" s="38"/>
      <c r="F3" s="38"/>
      <c r="G3" s="39">
        <v>8.5</v>
      </c>
      <c r="H3" s="38"/>
      <c r="I3" s="38"/>
      <c r="J3" s="39">
        <v>7</v>
      </c>
      <c r="K3" s="46">
        <f t="shared" ref="K3:K19" si="0">SUM(D3:J3)</f>
        <v>15.5</v>
      </c>
      <c r="L3" s="40"/>
    </row>
    <row r="4" spans="1:12" x14ac:dyDescent="0.2">
      <c r="A4" s="35" t="s">
        <v>54</v>
      </c>
      <c r="B4" s="36" t="s">
        <v>10</v>
      </c>
      <c r="C4" s="37" t="s">
        <v>14</v>
      </c>
      <c r="D4" s="38"/>
      <c r="E4" s="38"/>
      <c r="F4" s="38"/>
      <c r="G4" s="38"/>
      <c r="H4" s="38"/>
      <c r="I4" s="38"/>
      <c r="J4" s="38"/>
      <c r="K4" s="46">
        <f t="shared" si="0"/>
        <v>0</v>
      </c>
      <c r="L4" s="40"/>
    </row>
    <row r="5" spans="1:12" x14ac:dyDescent="0.2">
      <c r="A5" s="35" t="s">
        <v>54</v>
      </c>
      <c r="B5" s="41" t="s">
        <v>10</v>
      </c>
      <c r="C5" s="37" t="s">
        <v>15</v>
      </c>
      <c r="D5" s="38"/>
      <c r="E5" s="38"/>
      <c r="F5" s="39">
        <v>10</v>
      </c>
      <c r="G5" s="39">
        <v>5</v>
      </c>
      <c r="H5" s="39">
        <v>5</v>
      </c>
      <c r="I5" s="39">
        <v>6.5</v>
      </c>
      <c r="J5" s="39">
        <v>6</v>
      </c>
      <c r="K5" s="46">
        <f t="shared" si="0"/>
        <v>32.5</v>
      </c>
      <c r="L5" s="45">
        <f>SUM(K2:K5)</f>
        <v>199</v>
      </c>
    </row>
    <row r="6" spans="1:12" x14ac:dyDescent="0.2">
      <c r="A6" s="35" t="s">
        <v>55</v>
      </c>
      <c r="B6" s="41" t="s">
        <v>4</v>
      </c>
      <c r="C6" s="37" t="s">
        <v>11</v>
      </c>
      <c r="D6" s="38"/>
      <c r="E6" s="39">
        <v>8</v>
      </c>
      <c r="F6" s="38"/>
      <c r="G6" s="38"/>
      <c r="H6" s="38"/>
      <c r="I6" s="38"/>
      <c r="J6" s="39">
        <v>68</v>
      </c>
      <c r="K6" s="46">
        <f t="shared" si="0"/>
        <v>76</v>
      </c>
      <c r="L6" s="45">
        <f>K6</f>
        <v>76</v>
      </c>
    </row>
    <row r="7" spans="1:12" x14ac:dyDescent="0.2">
      <c r="A7" s="35" t="s">
        <v>56</v>
      </c>
      <c r="B7" s="41" t="s">
        <v>21</v>
      </c>
      <c r="C7" s="37" t="s">
        <v>22</v>
      </c>
      <c r="D7" s="39">
        <v>1.5</v>
      </c>
      <c r="E7" s="38"/>
      <c r="F7" s="38"/>
      <c r="G7" s="38"/>
      <c r="H7" s="43"/>
      <c r="I7" s="38"/>
      <c r="J7" s="38"/>
      <c r="K7" s="46">
        <f t="shared" si="0"/>
        <v>1.5</v>
      </c>
      <c r="L7" s="45">
        <f>K7</f>
        <v>1.5</v>
      </c>
    </row>
    <row r="8" spans="1:12" x14ac:dyDescent="0.2">
      <c r="A8" s="35" t="s">
        <v>51</v>
      </c>
      <c r="B8" s="41" t="s">
        <v>5</v>
      </c>
      <c r="C8" s="37" t="s">
        <v>15</v>
      </c>
      <c r="D8" s="43"/>
      <c r="E8" s="38"/>
      <c r="F8" s="38"/>
      <c r="G8" s="38"/>
      <c r="H8" s="38"/>
      <c r="I8" s="38"/>
      <c r="J8" s="44">
        <v>2.5</v>
      </c>
      <c r="K8" s="46">
        <f t="shared" si="0"/>
        <v>2.5</v>
      </c>
      <c r="L8" s="45">
        <f>K8</f>
        <v>2.5</v>
      </c>
    </row>
    <row r="9" spans="1:12" x14ac:dyDescent="0.2">
      <c r="A9" s="35" t="s">
        <v>58</v>
      </c>
      <c r="B9" s="36" t="s">
        <v>6</v>
      </c>
      <c r="C9" s="37" t="s">
        <v>11</v>
      </c>
      <c r="D9" s="39">
        <v>36.5</v>
      </c>
      <c r="E9" s="38"/>
      <c r="F9" s="38"/>
      <c r="G9" s="38"/>
      <c r="H9" s="38"/>
      <c r="I9" s="38"/>
      <c r="J9" s="38"/>
      <c r="K9" s="46">
        <f t="shared" si="0"/>
        <v>36.5</v>
      </c>
      <c r="L9" s="40"/>
    </row>
    <row r="10" spans="1:12" x14ac:dyDescent="0.2">
      <c r="A10" s="35" t="s">
        <v>57</v>
      </c>
      <c r="B10" s="41" t="s">
        <v>6</v>
      </c>
      <c r="C10" s="37" t="s">
        <v>14</v>
      </c>
      <c r="D10" s="39">
        <v>16</v>
      </c>
      <c r="E10" s="38"/>
      <c r="F10" s="38"/>
      <c r="G10" s="38"/>
      <c r="H10" s="38"/>
      <c r="I10" s="38"/>
      <c r="J10" s="38"/>
      <c r="K10" s="46">
        <f t="shared" si="0"/>
        <v>16</v>
      </c>
      <c r="L10" s="45">
        <f>SUM(K9:K10)</f>
        <v>52.5</v>
      </c>
    </row>
    <row r="11" spans="1:12" x14ac:dyDescent="0.2">
      <c r="A11" s="35" t="s">
        <v>59</v>
      </c>
      <c r="B11" s="41" t="s">
        <v>7</v>
      </c>
      <c r="C11" s="37" t="s">
        <v>11</v>
      </c>
      <c r="D11" s="38"/>
      <c r="E11" s="38"/>
      <c r="F11" s="38"/>
      <c r="G11" s="38"/>
      <c r="H11" s="38"/>
      <c r="I11" s="38"/>
      <c r="J11" s="39">
        <v>20</v>
      </c>
      <c r="K11" s="46">
        <f t="shared" si="0"/>
        <v>20</v>
      </c>
      <c r="L11" s="45">
        <f>K11</f>
        <v>20</v>
      </c>
    </row>
    <row r="12" spans="1:12" x14ac:dyDescent="0.2">
      <c r="A12" s="35" t="s">
        <v>60</v>
      </c>
      <c r="B12" s="36" t="s">
        <v>30</v>
      </c>
      <c r="C12" s="37" t="s">
        <v>15</v>
      </c>
      <c r="D12" s="39">
        <v>7</v>
      </c>
      <c r="E12" s="38"/>
      <c r="F12" s="38"/>
      <c r="G12" s="38"/>
      <c r="H12" s="39">
        <v>1</v>
      </c>
      <c r="I12" s="38"/>
      <c r="J12" s="38"/>
      <c r="K12" s="46">
        <f t="shared" si="0"/>
        <v>8</v>
      </c>
      <c r="L12" s="40"/>
    </row>
    <row r="13" spans="1:12" x14ac:dyDescent="0.2">
      <c r="A13" s="35" t="s">
        <v>61</v>
      </c>
      <c r="B13" s="36" t="s">
        <v>30</v>
      </c>
      <c r="C13" s="37" t="s">
        <v>11</v>
      </c>
      <c r="D13" s="38"/>
      <c r="E13" s="39">
        <v>3</v>
      </c>
      <c r="F13" s="38"/>
      <c r="G13" s="38"/>
      <c r="H13" s="38"/>
      <c r="I13" s="38"/>
      <c r="J13" s="38"/>
      <c r="K13" s="46">
        <f t="shared" si="0"/>
        <v>3</v>
      </c>
      <c r="L13" s="40"/>
    </row>
    <row r="14" spans="1:12" x14ac:dyDescent="0.2">
      <c r="A14" s="35" t="s">
        <v>33</v>
      </c>
      <c r="B14" s="41" t="s">
        <v>30</v>
      </c>
      <c r="C14" s="37" t="s">
        <v>14</v>
      </c>
      <c r="D14" s="39">
        <v>1.5</v>
      </c>
      <c r="E14" s="38"/>
      <c r="F14" s="38"/>
      <c r="G14" s="38"/>
      <c r="H14" s="38"/>
      <c r="I14" s="38"/>
      <c r="J14" s="38"/>
      <c r="K14" s="46">
        <f t="shared" si="0"/>
        <v>1.5</v>
      </c>
      <c r="L14" s="45">
        <f>SUM(K12:K14)</f>
        <v>12.5</v>
      </c>
    </row>
    <row r="15" spans="1:12" x14ac:dyDescent="0.2">
      <c r="A15" s="35" t="s">
        <v>62</v>
      </c>
      <c r="B15" s="36" t="s">
        <v>35</v>
      </c>
      <c r="C15" s="37" t="s">
        <v>14</v>
      </c>
      <c r="D15" s="39">
        <v>1</v>
      </c>
      <c r="E15" s="38"/>
      <c r="F15" s="38"/>
      <c r="G15" s="38"/>
      <c r="H15" s="38"/>
      <c r="I15" s="38"/>
      <c r="J15" s="38"/>
      <c r="K15" s="46">
        <f t="shared" si="0"/>
        <v>1</v>
      </c>
      <c r="L15" s="40"/>
    </row>
    <row r="16" spans="1:12" x14ac:dyDescent="0.2">
      <c r="A16" s="35" t="s">
        <v>63</v>
      </c>
      <c r="B16" s="36" t="s">
        <v>35</v>
      </c>
      <c r="C16" s="37" t="s">
        <v>15</v>
      </c>
      <c r="D16" s="39">
        <v>20</v>
      </c>
      <c r="E16" s="38"/>
      <c r="F16" s="39">
        <v>24</v>
      </c>
      <c r="G16" s="39">
        <v>13</v>
      </c>
      <c r="H16" s="39">
        <v>31</v>
      </c>
      <c r="I16" s="39">
        <v>24</v>
      </c>
      <c r="J16" s="39">
        <v>8</v>
      </c>
      <c r="K16" s="46">
        <f t="shared" si="0"/>
        <v>120</v>
      </c>
      <c r="L16" s="40"/>
    </row>
    <row r="17" spans="1:12" x14ac:dyDescent="0.2">
      <c r="A17" s="35" t="s">
        <v>64</v>
      </c>
      <c r="B17" s="41" t="s">
        <v>35</v>
      </c>
      <c r="C17" s="37" t="s">
        <v>14</v>
      </c>
      <c r="D17" s="39">
        <v>92</v>
      </c>
      <c r="E17" s="38"/>
      <c r="F17" s="38"/>
      <c r="G17" s="38"/>
      <c r="H17" s="38"/>
      <c r="I17" s="38"/>
      <c r="J17" s="38"/>
      <c r="K17" s="46">
        <f t="shared" si="0"/>
        <v>92</v>
      </c>
      <c r="L17" s="45">
        <f>SUM(K15:K17)</f>
        <v>213</v>
      </c>
    </row>
    <row r="18" spans="1:12" x14ac:dyDescent="0.2">
      <c r="A18" s="35" t="s">
        <v>65</v>
      </c>
      <c r="B18" s="36" t="s">
        <v>40</v>
      </c>
      <c r="C18" s="37" t="s">
        <v>14</v>
      </c>
      <c r="D18" s="39">
        <v>9</v>
      </c>
      <c r="E18" s="38"/>
      <c r="F18" s="38"/>
      <c r="G18" s="38"/>
      <c r="H18" s="38"/>
      <c r="I18" s="38"/>
      <c r="J18" s="38"/>
      <c r="K18" s="46">
        <f t="shared" si="0"/>
        <v>9</v>
      </c>
      <c r="L18" s="40"/>
    </row>
    <row r="19" spans="1:12" x14ac:dyDescent="0.2">
      <c r="A19" s="35" t="s">
        <v>66</v>
      </c>
      <c r="B19" s="41" t="s">
        <v>40</v>
      </c>
      <c r="C19" s="37" t="s">
        <v>15</v>
      </c>
      <c r="D19" s="38"/>
      <c r="E19" s="38"/>
      <c r="F19" s="38"/>
      <c r="G19" s="38"/>
      <c r="H19" s="39">
        <v>1</v>
      </c>
      <c r="I19" s="38"/>
      <c r="J19" s="38"/>
      <c r="K19" s="46">
        <f t="shared" si="0"/>
        <v>1</v>
      </c>
      <c r="L19" s="45">
        <f>SUM(K18:K19)</f>
        <v>10</v>
      </c>
    </row>
    <row r="20" spans="1:12" x14ac:dyDescent="0.2">
      <c r="A20" s="35"/>
      <c r="B20" s="36"/>
      <c r="C20" s="37"/>
      <c r="D20" s="46">
        <f>SUM(D2:D19)</f>
        <v>184.5</v>
      </c>
      <c r="E20" s="46">
        <f>SUM(E2:E19)</f>
        <v>11</v>
      </c>
      <c r="F20" s="46">
        <f>SUM(F2:F19)</f>
        <v>34</v>
      </c>
      <c r="G20" s="46">
        <f>SUM(G2:G19)</f>
        <v>177.5</v>
      </c>
      <c r="H20" s="46">
        <f>SUM(H2:H19)</f>
        <v>38</v>
      </c>
      <c r="I20" s="46">
        <f>SUM(I2:I19)</f>
        <v>30.5</v>
      </c>
      <c r="J20" s="46">
        <f>SUM(J2:J19)</f>
        <v>111.5</v>
      </c>
      <c r="K20" s="46">
        <f>SUM(K2:K19)</f>
        <v>587</v>
      </c>
      <c r="L20" s="42">
        <f>SUM(L2:L19)</f>
        <v>587</v>
      </c>
    </row>
  </sheetData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EAE27-39C7-45DE-A8BB-7267242B7F73}">
  <dimension ref="A1:L25"/>
  <sheetViews>
    <sheetView zoomScaleNormal="100" workbookViewId="0">
      <selection sqref="A1:L1048576"/>
    </sheetView>
  </sheetViews>
  <sheetFormatPr defaultRowHeight="15" x14ac:dyDescent="0.25"/>
  <cols>
    <col min="1" max="1" width="52.5703125" customWidth="1"/>
    <col min="2" max="2" width="6.85546875" customWidth="1"/>
    <col min="3" max="3" width="11.5703125" customWidth="1"/>
    <col min="4" max="10" width="6.7109375" customWidth="1"/>
    <col min="11" max="11" width="12.28515625" customWidth="1"/>
    <col min="12" max="12" width="10.140625" bestFit="1" customWidth="1"/>
  </cols>
  <sheetData>
    <row r="1" spans="1:12" ht="22.5" x14ac:dyDescent="0.25">
      <c r="A1" s="12" t="s">
        <v>0</v>
      </c>
      <c r="B1" s="12" t="s">
        <v>44</v>
      </c>
      <c r="C1" s="13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4" t="s">
        <v>46</v>
      </c>
      <c r="L1" s="9" t="s">
        <v>45</v>
      </c>
    </row>
    <row r="2" spans="1:12" x14ac:dyDescent="0.25">
      <c r="A2" s="1" t="s">
        <v>9</v>
      </c>
      <c r="B2" s="2" t="s">
        <v>10</v>
      </c>
      <c r="C2" s="3" t="s">
        <v>11</v>
      </c>
      <c r="D2" s="4"/>
      <c r="E2" s="4"/>
      <c r="F2" s="4"/>
      <c r="G2" s="5">
        <v>152</v>
      </c>
      <c r="H2" s="4"/>
      <c r="I2" s="4"/>
      <c r="J2" s="4"/>
      <c r="K2" s="5">
        <f t="shared" ref="K2:K24" si="0">SUM(D2:J2)</f>
        <v>152</v>
      </c>
      <c r="L2" s="10"/>
    </row>
    <row r="3" spans="1:12" x14ac:dyDescent="0.25">
      <c r="A3" s="1" t="s">
        <v>12</v>
      </c>
      <c r="B3" s="2" t="s">
        <v>10</v>
      </c>
      <c r="C3" s="3" t="s">
        <v>11</v>
      </c>
      <c r="D3" s="4"/>
      <c r="E3" s="4"/>
      <c r="F3" s="4"/>
      <c r="G3" s="5">
        <v>8</v>
      </c>
      <c r="H3" s="4"/>
      <c r="I3" s="4"/>
      <c r="J3" s="5">
        <v>6</v>
      </c>
      <c r="K3" s="5">
        <f t="shared" si="0"/>
        <v>14</v>
      </c>
      <c r="L3" s="10"/>
    </row>
    <row r="4" spans="1:12" x14ac:dyDescent="0.25">
      <c r="A4" s="1" t="s">
        <v>13</v>
      </c>
      <c r="B4" s="2" t="s">
        <v>10</v>
      </c>
      <c r="C4" s="3" t="s">
        <v>14</v>
      </c>
      <c r="D4" s="5">
        <v>1</v>
      </c>
      <c r="E4" s="4"/>
      <c r="F4" s="4"/>
      <c r="G4" s="4"/>
      <c r="H4" s="4"/>
      <c r="I4" s="4"/>
      <c r="J4" s="4"/>
      <c r="K4" s="5">
        <f t="shared" si="0"/>
        <v>1</v>
      </c>
      <c r="L4" s="10"/>
    </row>
    <row r="5" spans="1:12" x14ac:dyDescent="0.25">
      <c r="A5" s="1" t="s">
        <v>13</v>
      </c>
      <c r="B5" s="8" t="s">
        <v>10</v>
      </c>
      <c r="C5" s="3" t="s">
        <v>15</v>
      </c>
      <c r="D5" s="4"/>
      <c r="E5" s="4"/>
      <c r="F5" s="5">
        <v>10</v>
      </c>
      <c r="G5" s="5">
        <v>7</v>
      </c>
      <c r="H5" s="5">
        <v>5.5</v>
      </c>
      <c r="I5" s="5">
        <v>9.5</v>
      </c>
      <c r="J5" s="5">
        <v>6.5</v>
      </c>
      <c r="K5" s="5">
        <f t="shared" si="0"/>
        <v>38.5</v>
      </c>
      <c r="L5" s="11">
        <f>SUM(K2:K5)</f>
        <v>205.5</v>
      </c>
    </row>
    <row r="6" spans="1:12" x14ac:dyDescent="0.25">
      <c r="A6" s="1" t="s">
        <v>16</v>
      </c>
      <c r="B6" s="8" t="s">
        <v>17</v>
      </c>
      <c r="C6" s="3" t="s">
        <v>18</v>
      </c>
      <c r="D6" s="4"/>
      <c r="E6" s="4"/>
      <c r="F6" s="4"/>
      <c r="G6" s="4"/>
      <c r="H6" s="6"/>
      <c r="I6" s="4"/>
      <c r="J6" s="4"/>
      <c r="K6" s="5">
        <f t="shared" si="0"/>
        <v>0</v>
      </c>
      <c r="L6" s="11">
        <f>K6</f>
        <v>0</v>
      </c>
    </row>
    <row r="7" spans="1:12" x14ac:dyDescent="0.25">
      <c r="A7" s="1" t="s">
        <v>19</v>
      </c>
      <c r="B7" s="8" t="s">
        <v>4</v>
      </c>
      <c r="C7" s="3" t="s">
        <v>11</v>
      </c>
      <c r="D7" s="4"/>
      <c r="E7" s="5">
        <v>7</v>
      </c>
      <c r="F7" s="4"/>
      <c r="G7" s="4"/>
      <c r="H7" s="4"/>
      <c r="I7" s="4"/>
      <c r="J7" s="5">
        <v>68</v>
      </c>
      <c r="K7" s="5">
        <f t="shared" si="0"/>
        <v>75</v>
      </c>
      <c r="L7" s="11">
        <f>K7</f>
        <v>75</v>
      </c>
    </row>
    <row r="8" spans="1:12" x14ac:dyDescent="0.25">
      <c r="A8" s="1" t="s">
        <v>20</v>
      </c>
      <c r="B8" s="8" t="s">
        <v>21</v>
      </c>
      <c r="C8" s="3" t="s">
        <v>22</v>
      </c>
      <c r="D8" s="5">
        <v>2</v>
      </c>
      <c r="E8" s="4"/>
      <c r="F8" s="4"/>
      <c r="G8" s="4"/>
      <c r="H8" s="6"/>
      <c r="I8" s="4"/>
      <c r="J8" s="4"/>
      <c r="K8" s="5">
        <f t="shared" si="0"/>
        <v>2</v>
      </c>
      <c r="L8" s="11">
        <f>K8</f>
        <v>2</v>
      </c>
    </row>
    <row r="9" spans="1:12" x14ac:dyDescent="0.25">
      <c r="A9" s="1" t="s">
        <v>23</v>
      </c>
      <c r="B9" s="8" t="s">
        <v>5</v>
      </c>
      <c r="C9" s="3" t="s">
        <v>14</v>
      </c>
      <c r="D9" s="6"/>
      <c r="E9" s="4"/>
      <c r="F9" s="4"/>
      <c r="G9" s="4"/>
      <c r="H9" s="4"/>
      <c r="I9" s="4"/>
      <c r="J9" s="4"/>
      <c r="K9" s="5">
        <f t="shared" si="0"/>
        <v>0</v>
      </c>
      <c r="L9" s="11">
        <f>K9</f>
        <v>0</v>
      </c>
    </row>
    <row r="10" spans="1:12" x14ac:dyDescent="0.25">
      <c r="A10" s="1" t="s">
        <v>24</v>
      </c>
      <c r="B10" s="2" t="s">
        <v>6</v>
      </c>
      <c r="C10" s="3" t="s">
        <v>11</v>
      </c>
      <c r="D10" s="5">
        <v>36</v>
      </c>
      <c r="E10" s="4"/>
      <c r="F10" s="4"/>
      <c r="G10" s="4"/>
      <c r="H10" s="4"/>
      <c r="I10" s="4"/>
      <c r="J10" s="4"/>
      <c r="K10" s="5">
        <f t="shared" si="0"/>
        <v>36</v>
      </c>
      <c r="L10" s="10"/>
    </row>
    <row r="11" spans="1:12" x14ac:dyDescent="0.25">
      <c r="A11" s="1" t="s">
        <v>25</v>
      </c>
      <c r="B11" s="8" t="s">
        <v>6</v>
      </c>
      <c r="C11" s="3" t="s">
        <v>14</v>
      </c>
      <c r="D11" s="5">
        <v>15</v>
      </c>
      <c r="E11" s="4"/>
      <c r="F11" s="4"/>
      <c r="G11" s="4"/>
      <c r="H11" s="4"/>
      <c r="I11" s="4"/>
      <c r="J11" s="4"/>
      <c r="K11" s="5">
        <f t="shared" si="0"/>
        <v>15</v>
      </c>
      <c r="L11" s="11">
        <f>SUM(K10:K11)</f>
        <v>51</v>
      </c>
    </row>
    <row r="12" spans="1:12" x14ac:dyDescent="0.25">
      <c r="A12" s="1" t="s">
        <v>26</v>
      </c>
      <c r="B12" s="8" t="s">
        <v>7</v>
      </c>
      <c r="C12" s="3" t="s">
        <v>11</v>
      </c>
      <c r="D12" s="4"/>
      <c r="E12" s="4"/>
      <c r="F12" s="4"/>
      <c r="G12" s="4"/>
      <c r="H12" s="4"/>
      <c r="I12" s="4"/>
      <c r="J12" s="5">
        <v>20</v>
      </c>
      <c r="K12" s="5">
        <f t="shared" si="0"/>
        <v>20</v>
      </c>
      <c r="L12" s="11">
        <f>K12</f>
        <v>20</v>
      </c>
    </row>
    <row r="13" spans="1:12" x14ac:dyDescent="0.25">
      <c r="A13" s="1" t="s">
        <v>27</v>
      </c>
      <c r="B13" s="8" t="s">
        <v>28</v>
      </c>
      <c r="C13" s="3" t="s">
        <v>22</v>
      </c>
      <c r="D13" s="5">
        <v>1</v>
      </c>
      <c r="E13" s="4"/>
      <c r="F13" s="4"/>
      <c r="G13" s="4"/>
      <c r="H13" s="5">
        <v>1</v>
      </c>
      <c r="I13" s="4"/>
      <c r="J13" s="4"/>
      <c r="K13" s="5">
        <f t="shared" si="0"/>
        <v>2</v>
      </c>
      <c r="L13" s="11">
        <f>K13</f>
        <v>2</v>
      </c>
    </row>
    <row r="14" spans="1:12" x14ac:dyDescent="0.25">
      <c r="A14" s="1" t="s">
        <v>29</v>
      </c>
      <c r="B14" s="2" t="s">
        <v>30</v>
      </c>
      <c r="C14" s="3" t="s">
        <v>15</v>
      </c>
      <c r="D14" s="5">
        <v>7</v>
      </c>
      <c r="E14" s="4"/>
      <c r="F14" s="4"/>
      <c r="G14" s="4"/>
      <c r="H14" s="5">
        <v>2</v>
      </c>
      <c r="I14" s="4"/>
      <c r="J14" s="4"/>
      <c r="K14" s="5">
        <f t="shared" si="0"/>
        <v>9</v>
      </c>
      <c r="L14" s="10"/>
    </row>
    <row r="15" spans="1:12" x14ac:dyDescent="0.25">
      <c r="A15" s="1" t="s">
        <v>31</v>
      </c>
      <c r="B15" s="2" t="s">
        <v>30</v>
      </c>
      <c r="C15" s="3" t="s">
        <v>18</v>
      </c>
      <c r="D15" s="6"/>
      <c r="E15" s="4"/>
      <c r="F15" s="4"/>
      <c r="G15" s="4"/>
      <c r="H15" s="4"/>
      <c r="I15" s="4"/>
      <c r="J15" s="4"/>
      <c r="K15" s="5">
        <f t="shared" si="0"/>
        <v>0</v>
      </c>
      <c r="L15" s="10"/>
    </row>
    <row r="16" spans="1:12" ht="24" x14ac:dyDescent="0.25">
      <c r="A16" s="1" t="s">
        <v>32</v>
      </c>
      <c r="B16" s="2" t="s">
        <v>30</v>
      </c>
      <c r="C16" s="3" t="s">
        <v>11</v>
      </c>
      <c r="D16" s="4"/>
      <c r="E16" s="5">
        <v>2</v>
      </c>
      <c r="F16" s="4"/>
      <c r="G16" s="4"/>
      <c r="H16" s="4"/>
      <c r="I16" s="4"/>
      <c r="J16" s="4"/>
      <c r="K16" s="5">
        <f t="shared" si="0"/>
        <v>2</v>
      </c>
      <c r="L16" s="10"/>
    </row>
    <row r="17" spans="1:12" x14ac:dyDescent="0.25">
      <c r="A17" s="1" t="s">
        <v>33</v>
      </c>
      <c r="B17" s="8" t="s">
        <v>30</v>
      </c>
      <c r="C17" s="3" t="s">
        <v>14</v>
      </c>
      <c r="D17" s="5">
        <v>2</v>
      </c>
      <c r="E17" s="4"/>
      <c r="F17" s="4"/>
      <c r="G17" s="4"/>
      <c r="H17" s="4"/>
      <c r="I17" s="4"/>
      <c r="J17" s="4"/>
      <c r="K17" s="5">
        <f t="shared" si="0"/>
        <v>2</v>
      </c>
      <c r="L17" s="11">
        <f>SUM(K14:K17)</f>
        <v>13</v>
      </c>
    </row>
    <row r="18" spans="1:12" x14ac:dyDescent="0.25">
      <c r="A18" s="1" t="s">
        <v>34</v>
      </c>
      <c r="B18" s="2" t="s">
        <v>35</v>
      </c>
      <c r="C18" s="3" t="s">
        <v>14</v>
      </c>
      <c r="D18" s="5">
        <v>1</v>
      </c>
      <c r="E18" s="4"/>
      <c r="F18" s="4"/>
      <c r="G18" s="4"/>
      <c r="H18" s="4"/>
      <c r="I18" s="4"/>
      <c r="J18" s="4"/>
      <c r="K18" s="5">
        <f t="shared" si="0"/>
        <v>1</v>
      </c>
      <c r="L18" s="10"/>
    </row>
    <row r="19" spans="1:12" x14ac:dyDescent="0.25">
      <c r="A19" s="1" t="s">
        <v>34</v>
      </c>
      <c r="B19" s="2" t="s">
        <v>35</v>
      </c>
      <c r="C19" s="3" t="s">
        <v>36</v>
      </c>
      <c r="D19" s="4"/>
      <c r="E19" s="4"/>
      <c r="F19" s="4"/>
      <c r="G19" s="4"/>
      <c r="H19" s="4"/>
      <c r="I19" s="4"/>
      <c r="J19" s="4"/>
      <c r="K19" s="5">
        <f t="shared" si="0"/>
        <v>0</v>
      </c>
      <c r="L19" s="10"/>
    </row>
    <row r="20" spans="1:12" x14ac:dyDescent="0.25">
      <c r="A20" s="1" t="s">
        <v>37</v>
      </c>
      <c r="B20" s="2" t="s">
        <v>35</v>
      </c>
      <c r="C20" s="3" t="s">
        <v>15</v>
      </c>
      <c r="D20" s="5">
        <v>20</v>
      </c>
      <c r="E20" s="4"/>
      <c r="F20" s="5">
        <v>24</v>
      </c>
      <c r="G20" s="5">
        <v>13</v>
      </c>
      <c r="H20" s="5">
        <v>23</v>
      </c>
      <c r="I20" s="5">
        <v>25</v>
      </c>
      <c r="J20" s="5">
        <v>12</v>
      </c>
      <c r="K20" s="5">
        <f t="shared" si="0"/>
        <v>117</v>
      </c>
      <c r="L20" s="10"/>
    </row>
    <row r="21" spans="1:12" x14ac:dyDescent="0.25">
      <c r="A21" s="1" t="s">
        <v>38</v>
      </c>
      <c r="B21" s="8" t="s">
        <v>35</v>
      </c>
      <c r="C21" s="3" t="s">
        <v>14</v>
      </c>
      <c r="D21" s="5">
        <v>86.5</v>
      </c>
      <c r="E21" s="4"/>
      <c r="F21" s="4"/>
      <c r="G21" s="4"/>
      <c r="H21" s="4"/>
      <c r="I21" s="4"/>
      <c r="J21" s="4"/>
      <c r="K21" s="5">
        <f t="shared" si="0"/>
        <v>86.5</v>
      </c>
      <c r="L21" s="11">
        <f>SUM(K18:K21)</f>
        <v>204.5</v>
      </c>
    </row>
    <row r="22" spans="1:12" x14ac:dyDescent="0.25">
      <c r="A22" s="1" t="s">
        <v>39</v>
      </c>
      <c r="B22" s="2" t="s">
        <v>40</v>
      </c>
      <c r="C22" s="3" t="s">
        <v>14</v>
      </c>
      <c r="D22" s="5">
        <v>9</v>
      </c>
      <c r="E22" s="4"/>
      <c r="F22" s="4"/>
      <c r="G22" s="4"/>
      <c r="H22" s="4"/>
      <c r="I22" s="4"/>
      <c r="J22" s="4"/>
      <c r="K22" s="5">
        <f t="shared" si="0"/>
        <v>9</v>
      </c>
      <c r="L22" s="10"/>
    </row>
    <row r="23" spans="1:12" x14ac:dyDescent="0.25">
      <c r="A23" s="1" t="s">
        <v>41</v>
      </c>
      <c r="B23" s="8" t="s">
        <v>40</v>
      </c>
      <c r="C23" s="3" t="s">
        <v>15</v>
      </c>
      <c r="D23" s="4"/>
      <c r="E23" s="4"/>
      <c r="F23" s="4"/>
      <c r="G23" s="4"/>
      <c r="H23" s="5">
        <v>3.5</v>
      </c>
      <c r="I23" s="4"/>
      <c r="J23" s="4"/>
      <c r="K23" s="5">
        <f t="shared" si="0"/>
        <v>3.5</v>
      </c>
      <c r="L23" s="11">
        <f>SUM(K22:K23)</f>
        <v>12.5</v>
      </c>
    </row>
    <row r="24" spans="1:12" x14ac:dyDescent="0.25">
      <c r="A24" s="1" t="s">
        <v>42</v>
      </c>
      <c r="B24" s="8" t="s">
        <v>43</v>
      </c>
      <c r="C24" s="3" t="s">
        <v>18</v>
      </c>
      <c r="D24" s="7"/>
      <c r="E24" s="4"/>
      <c r="F24" s="4"/>
      <c r="G24" s="4"/>
      <c r="H24" s="4"/>
      <c r="I24" s="4"/>
      <c r="J24" s="4"/>
      <c r="K24" s="5">
        <f t="shared" si="0"/>
        <v>0</v>
      </c>
      <c r="L24" s="11">
        <f>K24</f>
        <v>0</v>
      </c>
    </row>
    <row r="25" spans="1:12" x14ac:dyDescent="0.25">
      <c r="A25" s="1"/>
      <c r="B25" s="2"/>
      <c r="C25" s="3"/>
      <c r="D25" s="5">
        <f t="shared" ref="D25:K25" si="1">SUM(D2:D24)</f>
        <v>180.5</v>
      </c>
      <c r="E25" s="5">
        <f t="shared" si="1"/>
        <v>9</v>
      </c>
      <c r="F25" s="5">
        <f t="shared" si="1"/>
        <v>34</v>
      </c>
      <c r="G25" s="5">
        <f t="shared" si="1"/>
        <v>180</v>
      </c>
      <c r="H25" s="5">
        <f t="shared" si="1"/>
        <v>35</v>
      </c>
      <c r="I25" s="5">
        <f t="shared" si="1"/>
        <v>34.5</v>
      </c>
      <c r="J25" s="5">
        <f t="shared" si="1"/>
        <v>112.5</v>
      </c>
      <c r="K25" s="5">
        <f t="shared" si="1"/>
        <v>585.5</v>
      </c>
      <c r="L25" s="10">
        <f>SUM(L2:L24)</f>
        <v>585.5</v>
      </c>
    </row>
  </sheetData>
  <printOptions horizontalCentered="1" verticalCentered="1"/>
  <pageMargins left="0.25" right="0.25" top="0.75" bottom="0.75" header="0.3" footer="0.3"/>
  <pageSetup paperSize="5" scale="93" orientation="landscape" r:id="rId1"/>
  <headerFooter>
    <oddHeader>&amp;C&amp;"Georgia,Bold"&amp;14Regional Contract Program
2018-19 Student Slots Filled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985E-4B17-42C9-A09F-FAF15497B96C}">
  <dimension ref="A1:M25"/>
  <sheetViews>
    <sheetView topLeftCell="A7" zoomScaleNormal="100" workbookViewId="0">
      <selection activeCell="L25" sqref="L25"/>
    </sheetView>
  </sheetViews>
  <sheetFormatPr defaultRowHeight="15" x14ac:dyDescent="0.25"/>
  <cols>
    <col min="1" max="1" width="44.7109375" customWidth="1"/>
    <col min="3" max="3" width="16.140625" bestFit="1" customWidth="1"/>
    <col min="4" max="11" width="6.7109375" customWidth="1"/>
    <col min="12" max="12" width="11.85546875" bestFit="1" customWidth="1"/>
    <col min="13" max="13" width="10.140625" bestFit="1" customWidth="1"/>
  </cols>
  <sheetData>
    <row r="1" spans="1:13" ht="24" x14ac:dyDescent="0.25">
      <c r="A1" s="12" t="s">
        <v>0</v>
      </c>
      <c r="B1" s="20"/>
      <c r="C1" s="13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35</v>
      </c>
      <c r="L1" s="21" t="s">
        <v>46</v>
      </c>
      <c r="M1" s="22" t="s">
        <v>45</v>
      </c>
    </row>
    <row r="2" spans="1:13" x14ac:dyDescent="0.25">
      <c r="A2" s="1" t="s">
        <v>9</v>
      </c>
      <c r="B2" s="1" t="s">
        <v>10</v>
      </c>
      <c r="C2" s="15" t="s">
        <v>47</v>
      </c>
      <c r="D2" s="4"/>
      <c r="E2" s="4"/>
      <c r="F2" s="4"/>
      <c r="G2" s="5">
        <v>152</v>
      </c>
      <c r="H2" s="4"/>
      <c r="I2" s="4"/>
      <c r="J2" s="4"/>
      <c r="K2" s="4"/>
      <c r="L2" s="5">
        <f t="shared" ref="L2:L24" si="0">SUM(D2:K2)</f>
        <v>152</v>
      </c>
      <c r="M2" s="23"/>
    </row>
    <row r="3" spans="1:13" x14ac:dyDescent="0.25">
      <c r="A3" s="1" t="s">
        <v>12</v>
      </c>
      <c r="B3" s="1" t="s">
        <v>10</v>
      </c>
      <c r="C3" s="15" t="s">
        <v>47</v>
      </c>
      <c r="D3" s="4"/>
      <c r="E3" s="4"/>
      <c r="F3" s="4"/>
      <c r="G3" s="5">
        <v>9.5</v>
      </c>
      <c r="H3" s="4"/>
      <c r="I3" s="4"/>
      <c r="J3" s="5">
        <v>9</v>
      </c>
      <c r="K3" s="4"/>
      <c r="L3" s="5">
        <f t="shared" si="0"/>
        <v>18.5</v>
      </c>
      <c r="M3" s="23"/>
    </row>
    <row r="4" spans="1:13" x14ac:dyDescent="0.25">
      <c r="A4" s="1" t="s">
        <v>13</v>
      </c>
      <c r="B4" s="1" t="s">
        <v>10</v>
      </c>
      <c r="C4" s="15" t="s">
        <v>14</v>
      </c>
      <c r="D4" s="5">
        <v>1</v>
      </c>
      <c r="E4" s="4"/>
      <c r="F4" s="4"/>
      <c r="G4" s="4"/>
      <c r="H4" s="4"/>
      <c r="I4" s="4"/>
      <c r="J4" s="4"/>
      <c r="K4" s="4"/>
      <c r="L4" s="5">
        <f t="shared" si="0"/>
        <v>1</v>
      </c>
      <c r="M4" s="23"/>
    </row>
    <row r="5" spans="1:13" x14ac:dyDescent="0.25">
      <c r="A5" s="1" t="s">
        <v>13</v>
      </c>
      <c r="B5" s="1" t="s">
        <v>10</v>
      </c>
      <c r="C5" s="15" t="s">
        <v>15</v>
      </c>
      <c r="D5" s="4"/>
      <c r="E5" s="4"/>
      <c r="F5" s="5">
        <v>9.5</v>
      </c>
      <c r="G5" s="5">
        <v>10</v>
      </c>
      <c r="H5" s="5">
        <v>6.5</v>
      </c>
      <c r="I5" s="5">
        <v>8</v>
      </c>
      <c r="J5" s="5">
        <v>6.5</v>
      </c>
      <c r="K5" s="4"/>
      <c r="L5" s="5">
        <f t="shared" si="0"/>
        <v>40.5</v>
      </c>
      <c r="M5" s="23">
        <f>SUM(L2:L5)</f>
        <v>212</v>
      </c>
    </row>
    <row r="6" spans="1:13" ht="24" x14ac:dyDescent="0.25">
      <c r="A6" s="1" t="s">
        <v>16</v>
      </c>
      <c r="B6" s="1" t="s">
        <v>17</v>
      </c>
      <c r="C6" s="15" t="s">
        <v>48</v>
      </c>
      <c r="D6" s="4"/>
      <c r="E6" s="4"/>
      <c r="F6" s="4"/>
      <c r="G6" s="4"/>
      <c r="H6" s="5">
        <v>1</v>
      </c>
      <c r="I6" s="4"/>
      <c r="J6" s="4"/>
      <c r="K6" s="4"/>
      <c r="L6" s="5">
        <f t="shared" si="0"/>
        <v>1</v>
      </c>
      <c r="M6" s="23">
        <f>L6</f>
        <v>1</v>
      </c>
    </row>
    <row r="7" spans="1:13" x14ac:dyDescent="0.25">
      <c r="A7" s="1" t="s">
        <v>19</v>
      </c>
      <c r="B7" s="1" t="s">
        <v>4</v>
      </c>
      <c r="C7" s="15" t="s">
        <v>47</v>
      </c>
      <c r="D7" s="4"/>
      <c r="E7" s="5">
        <v>7</v>
      </c>
      <c r="F7" s="4"/>
      <c r="G7" s="4"/>
      <c r="H7" s="4"/>
      <c r="I7" s="4"/>
      <c r="J7" s="5">
        <v>68</v>
      </c>
      <c r="K7" s="4"/>
      <c r="L7" s="5">
        <f t="shared" si="0"/>
        <v>75</v>
      </c>
      <c r="M7" s="23">
        <f>L7</f>
        <v>75</v>
      </c>
    </row>
    <row r="8" spans="1:13" x14ac:dyDescent="0.25">
      <c r="A8" s="1" t="s">
        <v>20</v>
      </c>
      <c r="B8" s="1" t="s">
        <v>21</v>
      </c>
      <c r="C8" s="15" t="s">
        <v>49</v>
      </c>
      <c r="D8" s="5">
        <v>2</v>
      </c>
      <c r="E8" s="4"/>
      <c r="F8" s="4"/>
      <c r="G8" s="4"/>
      <c r="H8" s="5">
        <v>1</v>
      </c>
      <c r="I8" s="4"/>
      <c r="J8" s="4"/>
      <c r="K8" s="4"/>
      <c r="L8" s="5">
        <f t="shared" si="0"/>
        <v>3</v>
      </c>
      <c r="M8" s="23">
        <f>L8</f>
        <v>3</v>
      </c>
    </row>
    <row r="9" spans="1:13" x14ac:dyDescent="0.25">
      <c r="A9" s="1" t="s">
        <v>23</v>
      </c>
      <c r="B9" s="1" t="s">
        <v>5</v>
      </c>
      <c r="C9" s="15" t="s">
        <v>14</v>
      </c>
      <c r="D9" s="5">
        <v>1</v>
      </c>
      <c r="E9" s="4"/>
      <c r="F9" s="4"/>
      <c r="G9" s="4"/>
      <c r="H9" s="4"/>
      <c r="I9" s="4"/>
      <c r="J9" s="4"/>
      <c r="K9" s="4"/>
      <c r="L9" s="5">
        <f t="shared" si="0"/>
        <v>1</v>
      </c>
      <c r="M9" s="23">
        <f>L9</f>
        <v>1</v>
      </c>
    </row>
    <row r="10" spans="1:13" x14ac:dyDescent="0.25">
      <c r="A10" s="1" t="s">
        <v>24</v>
      </c>
      <c r="B10" s="1" t="s">
        <v>6</v>
      </c>
      <c r="C10" s="15" t="s">
        <v>47</v>
      </c>
      <c r="D10" s="5">
        <v>35</v>
      </c>
      <c r="E10" s="4"/>
      <c r="F10" s="4"/>
      <c r="G10" s="4"/>
      <c r="H10" s="4"/>
      <c r="I10" s="4"/>
      <c r="J10" s="4"/>
      <c r="K10" s="4"/>
      <c r="L10" s="5">
        <f t="shared" si="0"/>
        <v>35</v>
      </c>
      <c r="M10" s="23"/>
    </row>
    <row r="11" spans="1:13" x14ac:dyDescent="0.25">
      <c r="A11" s="1" t="s">
        <v>25</v>
      </c>
      <c r="B11" s="1" t="s">
        <v>6</v>
      </c>
      <c r="C11" s="15" t="s">
        <v>14</v>
      </c>
      <c r="D11" s="5">
        <v>14</v>
      </c>
      <c r="E11" s="4"/>
      <c r="F11" s="4"/>
      <c r="G11" s="4"/>
      <c r="H11" s="4"/>
      <c r="I11" s="4"/>
      <c r="J11" s="4"/>
      <c r="K11" s="4"/>
      <c r="L11" s="5">
        <f t="shared" si="0"/>
        <v>14</v>
      </c>
      <c r="M11" s="23">
        <f>SUM(L10:L11)</f>
        <v>49</v>
      </c>
    </row>
    <row r="12" spans="1:13" x14ac:dyDescent="0.25">
      <c r="A12" s="1" t="s">
        <v>26</v>
      </c>
      <c r="B12" s="1" t="s">
        <v>7</v>
      </c>
      <c r="C12" s="15" t="s">
        <v>47</v>
      </c>
      <c r="D12" s="4"/>
      <c r="E12" s="4"/>
      <c r="F12" s="4"/>
      <c r="G12" s="4"/>
      <c r="H12" s="4"/>
      <c r="I12" s="4"/>
      <c r="J12" s="5">
        <v>20</v>
      </c>
      <c r="K12" s="4"/>
      <c r="L12" s="5">
        <f t="shared" si="0"/>
        <v>20</v>
      </c>
      <c r="M12" s="23">
        <f>L12</f>
        <v>20</v>
      </c>
    </row>
    <row r="13" spans="1:13" x14ac:dyDescent="0.25">
      <c r="A13" s="1" t="s">
        <v>27</v>
      </c>
      <c r="B13" s="1" t="s">
        <v>28</v>
      </c>
      <c r="C13" s="15" t="s">
        <v>49</v>
      </c>
      <c r="D13" s="5">
        <v>1</v>
      </c>
      <c r="E13" s="4"/>
      <c r="F13" s="4"/>
      <c r="G13" s="4"/>
      <c r="H13" s="5">
        <v>1</v>
      </c>
      <c r="I13" s="4"/>
      <c r="J13" s="4"/>
      <c r="K13" s="4"/>
      <c r="L13" s="5">
        <f t="shared" si="0"/>
        <v>2</v>
      </c>
      <c r="M13" s="23">
        <f>L13</f>
        <v>2</v>
      </c>
    </row>
    <row r="14" spans="1:13" x14ac:dyDescent="0.25">
      <c r="A14" s="1" t="s">
        <v>29</v>
      </c>
      <c r="B14" s="1" t="s">
        <v>30</v>
      </c>
      <c r="C14" s="15" t="s">
        <v>15</v>
      </c>
      <c r="D14" s="5">
        <v>6</v>
      </c>
      <c r="E14" s="4"/>
      <c r="F14" s="4"/>
      <c r="G14" s="4"/>
      <c r="H14" s="5">
        <v>1</v>
      </c>
      <c r="I14" s="4"/>
      <c r="J14" s="4"/>
      <c r="K14" s="4"/>
      <c r="L14" s="5">
        <f t="shared" si="0"/>
        <v>7</v>
      </c>
      <c r="M14" s="23"/>
    </row>
    <row r="15" spans="1:13" ht="24" x14ac:dyDescent="0.25">
      <c r="A15" s="1" t="s">
        <v>31</v>
      </c>
      <c r="B15" s="1" t="s">
        <v>30</v>
      </c>
      <c r="C15" s="15" t="s">
        <v>48</v>
      </c>
      <c r="D15" s="5">
        <v>0</v>
      </c>
      <c r="E15" s="4"/>
      <c r="F15" s="4"/>
      <c r="G15" s="4"/>
      <c r="H15" s="4"/>
      <c r="I15" s="4"/>
      <c r="J15" s="4"/>
      <c r="K15" s="4"/>
      <c r="L15" s="5">
        <f t="shared" si="0"/>
        <v>0</v>
      </c>
      <c r="M15" s="23"/>
    </row>
    <row r="16" spans="1:13" ht="24" x14ac:dyDescent="0.25">
      <c r="A16" s="1" t="s">
        <v>32</v>
      </c>
      <c r="B16" s="1" t="s">
        <v>30</v>
      </c>
      <c r="C16" s="15" t="s">
        <v>47</v>
      </c>
      <c r="D16" s="4"/>
      <c r="E16" s="5">
        <v>1</v>
      </c>
      <c r="F16" s="4"/>
      <c r="G16" s="4"/>
      <c r="H16" s="4"/>
      <c r="I16" s="4"/>
      <c r="J16" s="4"/>
      <c r="K16" s="4"/>
      <c r="L16" s="5">
        <f t="shared" si="0"/>
        <v>1</v>
      </c>
      <c r="M16" s="23"/>
    </row>
    <row r="17" spans="1:13" x14ac:dyDescent="0.25">
      <c r="A17" s="1" t="s">
        <v>33</v>
      </c>
      <c r="B17" s="1" t="s">
        <v>30</v>
      </c>
      <c r="C17" s="15" t="s">
        <v>14</v>
      </c>
      <c r="D17" s="5">
        <v>2</v>
      </c>
      <c r="E17" s="4"/>
      <c r="F17" s="4"/>
      <c r="G17" s="4"/>
      <c r="H17" s="4"/>
      <c r="I17" s="4"/>
      <c r="J17" s="4"/>
      <c r="K17" s="4"/>
      <c r="L17" s="5">
        <f t="shared" si="0"/>
        <v>2</v>
      </c>
      <c r="M17" s="23">
        <f>SUM(L14:L17)</f>
        <v>10</v>
      </c>
    </row>
    <row r="18" spans="1:13" x14ac:dyDescent="0.25">
      <c r="A18" s="1" t="s">
        <v>34</v>
      </c>
      <c r="B18" s="1" t="s">
        <v>35</v>
      </c>
      <c r="C18" s="15" t="s">
        <v>14</v>
      </c>
      <c r="D18" s="5">
        <v>2</v>
      </c>
      <c r="E18" s="4"/>
      <c r="F18" s="4"/>
      <c r="G18" s="4"/>
      <c r="H18" s="4"/>
      <c r="I18" s="4"/>
      <c r="J18" s="4"/>
      <c r="K18" s="5">
        <v>0</v>
      </c>
      <c r="L18" s="5">
        <f t="shared" si="0"/>
        <v>2</v>
      </c>
      <c r="M18" s="23"/>
    </row>
    <row r="19" spans="1:13" x14ac:dyDescent="0.25">
      <c r="A19" s="1" t="s">
        <v>34</v>
      </c>
      <c r="B19" s="1" t="s">
        <v>35</v>
      </c>
      <c r="C19" s="15" t="s">
        <v>36</v>
      </c>
      <c r="D19" s="4"/>
      <c r="E19" s="4"/>
      <c r="F19" s="4"/>
      <c r="G19" s="4"/>
      <c r="H19" s="4"/>
      <c r="I19" s="4"/>
      <c r="J19" s="4"/>
      <c r="K19" s="5">
        <v>0</v>
      </c>
      <c r="L19" s="5">
        <f t="shared" si="0"/>
        <v>0</v>
      </c>
      <c r="M19" s="23"/>
    </row>
    <row r="20" spans="1:13" x14ac:dyDescent="0.25">
      <c r="A20" s="1" t="s">
        <v>37</v>
      </c>
      <c r="B20" s="1" t="s">
        <v>35</v>
      </c>
      <c r="C20" s="15" t="s">
        <v>15</v>
      </c>
      <c r="D20" s="5">
        <v>20</v>
      </c>
      <c r="E20" s="4"/>
      <c r="F20" s="5">
        <v>24</v>
      </c>
      <c r="G20" s="5">
        <v>17</v>
      </c>
      <c r="H20" s="5">
        <v>21</v>
      </c>
      <c r="I20" s="5">
        <v>24</v>
      </c>
      <c r="J20" s="5">
        <v>11</v>
      </c>
      <c r="K20" s="5">
        <v>0</v>
      </c>
      <c r="L20" s="5">
        <f t="shared" si="0"/>
        <v>117</v>
      </c>
      <c r="M20" s="23"/>
    </row>
    <row r="21" spans="1:13" x14ac:dyDescent="0.25">
      <c r="A21" s="1" t="s">
        <v>38</v>
      </c>
      <c r="B21" s="1" t="s">
        <v>35</v>
      </c>
      <c r="C21" s="15" t="s">
        <v>14</v>
      </c>
      <c r="D21" s="5">
        <v>83</v>
      </c>
      <c r="E21" s="4"/>
      <c r="F21" s="4"/>
      <c r="G21" s="4"/>
      <c r="H21" s="4"/>
      <c r="I21" s="4"/>
      <c r="J21" s="4"/>
      <c r="K21" s="4"/>
      <c r="L21" s="5">
        <f t="shared" si="0"/>
        <v>83</v>
      </c>
      <c r="M21" s="23">
        <f>SUM(L18:L21)</f>
        <v>202</v>
      </c>
    </row>
    <row r="22" spans="1:13" ht="24" x14ac:dyDescent="0.25">
      <c r="A22" s="1" t="s">
        <v>39</v>
      </c>
      <c r="B22" s="1" t="s">
        <v>40</v>
      </c>
      <c r="C22" s="15" t="s">
        <v>14</v>
      </c>
      <c r="D22" s="5">
        <v>7</v>
      </c>
      <c r="E22" s="4"/>
      <c r="F22" s="4"/>
      <c r="G22" s="4"/>
      <c r="H22" s="4"/>
      <c r="I22" s="4"/>
      <c r="J22" s="4"/>
      <c r="K22" s="4"/>
      <c r="L22" s="5">
        <f t="shared" si="0"/>
        <v>7</v>
      </c>
      <c r="M22" s="23"/>
    </row>
    <row r="23" spans="1:13" x14ac:dyDescent="0.25">
      <c r="A23" s="1" t="s">
        <v>41</v>
      </c>
      <c r="B23" s="1" t="s">
        <v>40</v>
      </c>
      <c r="C23" s="15" t="s">
        <v>15</v>
      </c>
      <c r="D23" s="4"/>
      <c r="E23" s="4"/>
      <c r="F23" s="4"/>
      <c r="G23" s="4"/>
      <c r="H23" s="5">
        <v>3</v>
      </c>
      <c r="I23" s="4"/>
      <c r="J23" s="4"/>
      <c r="K23" s="4"/>
      <c r="L23" s="5">
        <f t="shared" si="0"/>
        <v>3</v>
      </c>
      <c r="M23" s="23">
        <f>SUM(L22:L23)</f>
        <v>10</v>
      </c>
    </row>
    <row r="24" spans="1:13" x14ac:dyDescent="0.25">
      <c r="A24" s="1" t="s">
        <v>42</v>
      </c>
      <c r="B24" s="1" t="s">
        <v>43</v>
      </c>
      <c r="C24" s="15" t="s">
        <v>48</v>
      </c>
      <c r="D24" s="24">
        <v>0</v>
      </c>
      <c r="E24" s="4"/>
      <c r="F24" s="4"/>
      <c r="G24" s="4"/>
      <c r="H24" s="4"/>
      <c r="I24" s="4"/>
      <c r="J24" s="4"/>
      <c r="K24" s="4"/>
      <c r="L24" s="5">
        <f t="shared" si="0"/>
        <v>0</v>
      </c>
      <c r="M24" s="23">
        <f>L24</f>
        <v>0</v>
      </c>
    </row>
    <row r="25" spans="1:13" x14ac:dyDescent="0.25">
      <c r="A25" s="1"/>
      <c r="B25" s="1"/>
      <c r="C25" s="15"/>
      <c r="D25" s="5">
        <f t="shared" ref="D25:L25" si="1">SUM(D2:D24)</f>
        <v>174</v>
      </c>
      <c r="E25" s="5">
        <f t="shared" si="1"/>
        <v>8</v>
      </c>
      <c r="F25" s="5">
        <f t="shared" si="1"/>
        <v>33.5</v>
      </c>
      <c r="G25" s="5">
        <f t="shared" si="1"/>
        <v>188.5</v>
      </c>
      <c r="H25" s="5">
        <f t="shared" si="1"/>
        <v>34.5</v>
      </c>
      <c r="I25" s="5">
        <f t="shared" si="1"/>
        <v>32</v>
      </c>
      <c r="J25" s="5">
        <f t="shared" si="1"/>
        <v>114.5</v>
      </c>
      <c r="K25" s="5">
        <f t="shared" si="1"/>
        <v>0</v>
      </c>
      <c r="L25" s="5">
        <f t="shared" si="1"/>
        <v>585</v>
      </c>
      <c r="M25" s="23">
        <f>SUM(M2:M24)</f>
        <v>585</v>
      </c>
    </row>
  </sheetData>
  <printOptions horizontalCentered="1" verticalCentered="1"/>
  <pageMargins left="0.25" right="0.25" top="0.75" bottom="0.75" header="0.3" footer="0.3"/>
  <pageSetup scale="91" orientation="landscape" r:id="rId1"/>
  <headerFooter>
    <oddHeader>&amp;C&amp;"Georgia,Bold"&amp;14Regional Contract Program
2017-18 Student Slots Filled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717D3-9B2A-4409-A5F1-2BA2DD1F1149}">
  <dimension ref="A1:N25"/>
  <sheetViews>
    <sheetView zoomScaleNormal="100" workbookViewId="0">
      <selection activeCell="K21" sqref="K21"/>
    </sheetView>
  </sheetViews>
  <sheetFormatPr defaultRowHeight="15" x14ac:dyDescent="0.25"/>
  <cols>
    <col min="1" max="1" width="38.28515625" bestFit="1" customWidth="1"/>
    <col min="2" max="2" width="6.7109375" customWidth="1"/>
    <col min="3" max="3" width="16.140625" bestFit="1" customWidth="1"/>
    <col min="4" max="12" width="6.7109375" style="25" customWidth="1"/>
    <col min="13" max="14" width="8.85546875" style="26"/>
  </cols>
  <sheetData>
    <row r="1" spans="1:14" ht="24" x14ac:dyDescent="0.25">
      <c r="A1" s="27" t="s">
        <v>0</v>
      </c>
      <c r="B1" s="27" t="s">
        <v>44</v>
      </c>
      <c r="C1" s="28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35</v>
      </c>
      <c r="L1" s="22" t="s">
        <v>50</v>
      </c>
      <c r="M1" s="29" t="s">
        <v>46</v>
      </c>
      <c r="N1" s="29" t="s">
        <v>45</v>
      </c>
    </row>
    <row r="2" spans="1:14" x14ac:dyDescent="0.25">
      <c r="A2" s="1" t="s">
        <v>9</v>
      </c>
      <c r="B2" s="1" t="s">
        <v>10</v>
      </c>
      <c r="C2" s="15" t="s">
        <v>47</v>
      </c>
      <c r="D2" s="16"/>
      <c r="E2" s="16"/>
      <c r="F2" s="16"/>
      <c r="G2" s="17">
        <v>151</v>
      </c>
      <c r="H2" s="16"/>
      <c r="I2" s="16"/>
      <c r="J2" s="16"/>
      <c r="K2" s="16"/>
      <c r="L2" s="17">
        <v>2</v>
      </c>
      <c r="M2" s="5">
        <f t="shared" ref="M2:M24" si="0">SUM(D2:L2)</f>
        <v>153</v>
      </c>
      <c r="N2" s="23"/>
    </row>
    <row r="3" spans="1:14" x14ac:dyDescent="0.25">
      <c r="A3" s="1" t="s">
        <v>12</v>
      </c>
      <c r="B3" s="1" t="s">
        <v>10</v>
      </c>
      <c r="C3" s="15" t="s">
        <v>47</v>
      </c>
      <c r="D3" s="16"/>
      <c r="E3" s="16"/>
      <c r="F3" s="16"/>
      <c r="G3" s="17">
        <v>11</v>
      </c>
      <c r="H3" s="16"/>
      <c r="I3" s="16"/>
      <c r="J3" s="18">
        <v>12.5</v>
      </c>
      <c r="K3" s="16"/>
      <c r="L3" s="16"/>
      <c r="M3" s="5">
        <f t="shared" si="0"/>
        <v>23.5</v>
      </c>
      <c r="N3" s="23"/>
    </row>
    <row r="4" spans="1:14" x14ac:dyDescent="0.25">
      <c r="A4" s="1" t="s">
        <v>13</v>
      </c>
      <c r="B4" s="1" t="s">
        <v>10</v>
      </c>
      <c r="C4" s="15" t="s">
        <v>14</v>
      </c>
      <c r="D4" s="17">
        <v>1</v>
      </c>
      <c r="E4" s="16"/>
      <c r="F4" s="16"/>
      <c r="G4" s="16"/>
      <c r="H4" s="16"/>
      <c r="I4" s="16"/>
      <c r="J4" s="16"/>
      <c r="K4" s="16"/>
      <c r="L4" s="16"/>
      <c r="M4" s="5">
        <f t="shared" si="0"/>
        <v>1</v>
      </c>
      <c r="N4" s="23"/>
    </row>
    <row r="5" spans="1:14" x14ac:dyDescent="0.25">
      <c r="A5" s="1" t="s">
        <v>13</v>
      </c>
      <c r="B5" s="1" t="s">
        <v>10</v>
      </c>
      <c r="C5" s="15" t="s">
        <v>15</v>
      </c>
      <c r="D5" s="16"/>
      <c r="E5" s="16"/>
      <c r="F5" s="17">
        <v>10</v>
      </c>
      <c r="G5" s="18">
        <v>11.5</v>
      </c>
      <c r="H5" s="17">
        <v>7</v>
      </c>
      <c r="I5" s="17">
        <v>8</v>
      </c>
      <c r="J5" s="17">
        <v>6</v>
      </c>
      <c r="K5" s="16"/>
      <c r="L5" s="16"/>
      <c r="M5" s="5">
        <f t="shared" si="0"/>
        <v>42.5</v>
      </c>
      <c r="N5" s="23">
        <f>SUM(M2:M5)</f>
        <v>220</v>
      </c>
    </row>
    <row r="6" spans="1:14" ht="24" x14ac:dyDescent="0.25">
      <c r="A6" s="1" t="s">
        <v>16</v>
      </c>
      <c r="B6" s="1" t="s">
        <v>17</v>
      </c>
      <c r="C6" s="15" t="s">
        <v>48</v>
      </c>
      <c r="D6" s="16"/>
      <c r="E6" s="16"/>
      <c r="F6" s="16"/>
      <c r="G6" s="16"/>
      <c r="H6" s="17">
        <v>1</v>
      </c>
      <c r="I6" s="16"/>
      <c r="J6" s="16"/>
      <c r="K6" s="16"/>
      <c r="L6" s="16"/>
      <c r="M6" s="5">
        <f t="shared" si="0"/>
        <v>1</v>
      </c>
      <c r="N6" s="23">
        <f>M6</f>
        <v>1</v>
      </c>
    </row>
    <row r="7" spans="1:14" x14ac:dyDescent="0.25">
      <c r="A7" s="1" t="s">
        <v>19</v>
      </c>
      <c r="B7" s="1" t="s">
        <v>4</v>
      </c>
      <c r="C7" s="15" t="s">
        <v>47</v>
      </c>
      <c r="D7" s="16"/>
      <c r="E7" s="17">
        <v>7</v>
      </c>
      <c r="F7" s="16"/>
      <c r="G7" s="16"/>
      <c r="H7" s="4"/>
      <c r="I7" s="16"/>
      <c r="J7" s="17">
        <v>68</v>
      </c>
      <c r="K7" s="16"/>
      <c r="L7" s="16"/>
      <c r="M7" s="5">
        <f t="shared" si="0"/>
        <v>75</v>
      </c>
      <c r="N7" s="23">
        <f>M7</f>
        <v>75</v>
      </c>
    </row>
    <row r="8" spans="1:14" ht="24" x14ac:dyDescent="0.25">
      <c r="A8" s="1" t="s">
        <v>20</v>
      </c>
      <c r="B8" s="1" t="s">
        <v>21</v>
      </c>
      <c r="C8" s="15" t="s">
        <v>49</v>
      </c>
      <c r="D8" s="17">
        <v>2</v>
      </c>
      <c r="E8" s="16"/>
      <c r="F8" s="16"/>
      <c r="G8" s="16"/>
      <c r="H8" s="17">
        <v>1</v>
      </c>
      <c r="I8" s="16"/>
      <c r="J8" s="16"/>
      <c r="K8" s="16"/>
      <c r="L8" s="16"/>
      <c r="M8" s="5">
        <f t="shared" si="0"/>
        <v>3</v>
      </c>
      <c r="N8" s="23">
        <f>M8</f>
        <v>3</v>
      </c>
    </row>
    <row r="9" spans="1:14" x14ac:dyDescent="0.25">
      <c r="A9" s="1" t="s">
        <v>23</v>
      </c>
      <c r="B9" s="1" t="s">
        <v>5</v>
      </c>
      <c r="C9" s="15" t="s">
        <v>14</v>
      </c>
      <c r="D9" s="17">
        <v>1</v>
      </c>
      <c r="E9" s="16"/>
      <c r="F9" s="16"/>
      <c r="G9" s="16"/>
      <c r="H9" s="16"/>
      <c r="I9" s="16"/>
      <c r="J9" s="16"/>
      <c r="K9" s="16"/>
      <c r="L9" s="16"/>
      <c r="M9" s="5">
        <f t="shared" si="0"/>
        <v>1</v>
      </c>
      <c r="N9" s="23">
        <f>M9</f>
        <v>1</v>
      </c>
    </row>
    <row r="10" spans="1:14" x14ac:dyDescent="0.25">
      <c r="A10" s="1" t="s">
        <v>24</v>
      </c>
      <c r="B10" s="1" t="s">
        <v>6</v>
      </c>
      <c r="C10" s="15" t="s">
        <v>47</v>
      </c>
      <c r="D10" s="5">
        <v>34.5</v>
      </c>
      <c r="E10" s="4"/>
      <c r="F10" s="4"/>
      <c r="G10" s="4"/>
      <c r="H10" s="4"/>
      <c r="I10" s="4"/>
      <c r="J10" s="4"/>
      <c r="K10" s="4"/>
      <c r="L10" s="4"/>
      <c r="M10" s="5">
        <f t="shared" si="0"/>
        <v>34.5</v>
      </c>
      <c r="N10" s="23"/>
    </row>
    <row r="11" spans="1:14" ht="24" x14ac:dyDescent="0.25">
      <c r="A11" s="1" t="s">
        <v>25</v>
      </c>
      <c r="B11" s="1" t="s">
        <v>6</v>
      </c>
      <c r="C11" s="15" t="s">
        <v>14</v>
      </c>
      <c r="D11" s="17">
        <v>13</v>
      </c>
      <c r="E11" s="16"/>
      <c r="F11" s="16"/>
      <c r="G11" s="16"/>
      <c r="H11" s="16"/>
      <c r="I11" s="16"/>
      <c r="J11" s="16"/>
      <c r="K11" s="16"/>
      <c r="L11" s="16"/>
      <c r="M11" s="5">
        <f t="shared" si="0"/>
        <v>13</v>
      </c>
      <c r="N11" s="23">
        <f>SUM(M10:M11)</f>
        <v>47.5</v>
      </c>
    </row>
    <row r="12" spans="1:14" x14ac:dyDescent="0.25">
      <c r="A12" s="1" t="s">
        <v>26</v>
      </c>
      <c r="B12" s="1" t="s">
        <v>7</v>
      </c>
      <c r="C12" s="15" t="s">
        <v>47</v>
      </c>
      <c r="D12" s="16"/>
      <c r="E12" s="16"/>
      <c r="F12" s="16"/>
      <c r="G12" s="16"/>
      <c r="H12" s="16"/>
      <c r="I12" s="16"/>
      <c r="J12" s="17">
        <v>20</v>
      </c>
      <c r="K12" s="16"/>
      <c r="L12" s="16"/>
      <c r="M12" s="5">
        <f t="shared" si="0"/>
        <v>20</v>
      </c>
      <c r="N12" s="23">
        <f>M12</f>
        <v>20</v>
      </c>
    </row>
    <row r="13" spans="1:14" x14ac:dyDescent="0.25">
      <c r="A13" s="1" t="s">
        <v>27</v>
      </c>
      <c r="B13" s="1" t="s">
        <v>28</v>
      </c>
      <c r="C13" s="15" t="s">
        <v>49</v>
      </c>
      <c r="D13" s="17">
        <v>1</v>
      </c>
      <c r="E13" s="16"/>
      <c r="F13" s="16"/>
      <c r="G13" s="16"/>
      <c r="H13" s="17">
        <v>1</v>
      </c>
      <c r="I13" s="16"/>
      <c r="J13" s="16"/>
      <c r="K13" s="16"/>
      <c r="L13" s="16"/>
      <c r="M13" s="5">
        <f t="shared" si="0"/>
        <v>2</v>
      </c>
      <c r="N13" s="23">
        <f>M13</f>
        <v>2</v>
      </c>
    </row>
    <row r="14" spans="1:14" x14ac:dyDescent="0.25">
      <c r="A14" s="1" t="s">
        <v>29</v>
      </c>
      <c r="B14" s="1" t="s">
        <v>30</v>
      </c>
      <c r="C14" s="15" t="s">
        <v>15</v>
      </c>
      <c r="D14" s="17">
        <v>5</v>
      </c>
      <c r="E14" s="16"/>
      <c r="F14" s="16"/>
      <c r="G14" s="16"/>
      <c r="H14" s="17">
        <v>1</v>
      </c>
      <c r="I14" s="16"/>
      <c r="J14" s="16"/>
      <c r="K14" s="16"/>
      <c r="L14" s="16"/>
      <c r="M14" s="5">
        <f t="shared" si="0"/>
        <v>6</v>
      </c>
      <c r="N14" s="23"/>
    </row>
    <row r="15" spans="1:14" ht="24" x14ac:dyDescent="0.25">
      <c r="A15" s="1" t="s">
        <v>31</v>
      </c>
      <c r="B15" s="1" t="s">
        <v>30</v>
      </c>
      <c r="C15" s="15" t="s">
        <v>48</v>
      </c>
      <c r="D15" s="16"/>
      <c r="E15" s="16"/>
      <c r="F15" s="16"/>
      <c r="G15" s="16"/>
      <c r="H15" s="16"/>
      <c r="I15" s="16"/>
      <c r="J15" s="16"/>
      <c r="K15" s="16"/>
      <c r="L15" s="16"/>
      <c r="M15" s="5">
        <f t="shared" si="0"/>
        <v>0</v>
      </c>
      <c r="N15" s="23"/>
    </row>
    <row r="16" spans="1:14" ht="24" x14ac:dyDescent="0.25">
      <c r="A16" s="1" t="s">
        <v>32</v>
      </c>
      <c r="B16" s="1" t="s">
        <v>30</v>
      </c>
      <c r="C16" s="15" t="s">
        <v>47</v>
      </c>
      <c r="D16" s="16"/>
      <c r="E16" s="17">
        <v>2</v>
      </c>
      <c r="F16" s="16"/>
      <c r="G16" s="16"/>
      <c r="H16" s="16"/>
      <c r="I16" s="16"/>
      <c r="J16" s="16"/>
      <c r="K16" s="16"/>
      <c r="L16" s="16"/>
      <c r="M16" s="5">
        <f t="shared" si="0"/>
        <v>2</v>
      </c>
      <c r="N16" s="23"/>
    </row>
    <row r="17" spans="1:14" ht="24" x14ac:dyDescent="0.25">
      <c r="A17" s="1" t="s">
        <v>33</v>
      </c>
      <c r="B17" s="1" t="s">
        <v>30</v>
      </c>
      <c r="C17" s="15" t="s">
        <v>14</v>
      </c>
      <c r="D17" s="17">
        <v>2</v>
      </c>
      <c r="E17" s="16"/>
      <c r="F17" s="16"/>
      <c r="G17" s="16"/>
      <c r="H17" s="16"/>
      <c r="I17" s="16"/>
      <c r="J17" s="16"/>
      <c r="K17" s="16"/>
      <c r="L17" s="16"/>
      <c r="M17" s="5">
        <f t="shared" si="0"/>
        <v>2</v>
      </c>
      <c r="N17" s="23">
        <f>SUM(M14:M17)</f>
        <v>10</v>
      </c>
    </row>
    <row r="18" spans="1:14" x14ac:dyDescent="0.25">
      <c r="A18" s="1" t="s">
        <v>34</v>
      </c>
      <c r="B18" s="1" t="s">
        <v>35</v>
      </c>
      <c r="C18" s="15" t="s">
        <v>14</v>
      </c>
      <c r="D18" s="17">
        <v>2</v>
      </c>
      <c r="E18" s="16"/>
      <c r="F18" s="16"/>
      <c r="G18" s="16"/>
      <c r="H18" s="16"/>
      <c r="I18" s="16"/>
      <c r="J18" s="16"/>
      <c r="K18" s="16"/>
      <c r="L18" s="16"/>
      <c r="M18" s="5">
        <f t="shared" si="0"/>
        <v>2</v>
      </c>
      <c r="N18" s="23"/>
    </row>
    <row r="19" spans="1:14" x14ac:dyDescent="0.25">
      <c r="A19" s="1" t="s">
        <v>34</v>
      </c>
      <c r="B19" s="1" t="s">
        <v>35</v>
      </c>
      <c r="C19" s="15" t="s">
        <v>36</v>
      </c>
      <c r="D19" s="16"/>
      <c r="E19" s="16"/>
      <c r="F19" s="16"/>
      <c r="G19" s="16"/>
      <c r="H19" s="16"/>
      <c r="I19" s="16"/>
      <c r="J19" s="16"/>
      <c r="K19" s="16"/>
      <c r="L19" s="16"/>
      <c r="M19" s="5">
        <f t="shared" si="0"/>
        <v>0</v>
      </c>
      <c r="N19" s="23"/>
    </row>
    <row r="20" spans="1:14" x14ac:dyDescent="0.25">
      <c r="A20" s="1" t="s">
        <v>37</v>
      </c>
      <c r="B20" s="1" t="s">
        <v>35</v>
      </c>
      <c r="C20" s="15" t="s">
        <v>15</v>
      </c>
      <c r="D20" s="17">
        <v>20</v>
      </c>
      <c r="E20" s="16"/>
      <c r="F20" s="17">
        <v>24</v>
      </c>
      <c r="G20" s="17">
        <v>19</v>
      </c>
      <c r="H20" s="17">
        <v>23</v>
      </c>
      <c r="I20" s="17">
        <v>29</v>
      </c>
      <c r="J20" s="17">
        <v>10</v>
      </c>
      <c r="K20" s="16"/>
      <c r="L20" s="16"/>
      <c r="M20" s="5">
        <f t="shared" si="0"/>
        <v>125</v>
      </c>
      <c r="N20" s="23"/>
    </row>
    <row r="21" spans="1:14" ht="24" x14ac:dyDescent="0.25">
      <c r="A21" s="1" t="s">
        <v>38</v>
      </c>
      <c r="B21" s="1" t="s">
        <v>35</v>
      </c>
      <c r="C21" s="15" t="s">
        <v>14</v>
      </c>
      <c r="D21" s="17">
        <v>84</v>
      </c>
      <c r="E21" s="16"/>
      <c r="F21" s="16"/>
      <c r="G21" s="16"/>
      <c r="H21" s="16"/>
      <c r="I21" s="16"/>
      <c r="J21" s="16"/>
      <c r="K21" s="16"/>
      <c r="L21" s="16"/>
      <c r="M21" s="5">
        <f t="shared" si="0"/>
        <v>84</v>
      </c>
      <c r="N21" s="23">
        <f>SUM(M18:M21)</f>
        <v>211</v>
      </c>
    </row>
    <row r="22" spans="1:14" ht="24" x14ac:dyDescent="0.25">
      <c r="A22" s="1" t="s">
        <v>39</v>
      </c>
      <c r="B22" s="1" t="s">
        <v>40</v>
      </c>
      <c r="C22" s="15" t="s">
        <v>14</v>
      </c>
      <c r="D22" s="17">
        <v>8</v>
      </c>
      <c r="E22" s="16"/>
      <c r="F22" s="16"/>
      <c r="G22" s="16"/>
      <c r="H22" s="16"/>
      <c r="I22" s="16"/>
      <c r="J22" s="16"/>
      <c r="K22" s="16"/>
      <c r="L22" s="16"/>
      <c r="M22" s="5">
        <f t="shared" si="0"/>
        <v>8</v>
      </c>
      <c r="N22" s="23"/>
    </row>
    <row r="23" spans="1:14" x14ac:dyDescent="0.25">
      <c r="A23" s="1" t="s">
        <v>41</v>
      </c>
      <c r="B23" s="1" t="s">
        <v>40</v>
      </c>
      <c r="C23" s="15" t="s">
        <v>15</v>
      </c>
      <c r="D23" s="19"/>
      <c r="E23" s="16"/>
      <c r="F23" s="16"/>
      <c r="G23" s="16"/>
      <c r="H23" s="17">
        <v>3</v>
      </c>
      <c r="I23" s="16"/>
      <c r="J23" s="16"/>
      <c r="K23" s="16"/>
      <c r="L23" s="16"/>
      <c r="M23" s="5">
        <f t="shared" si="0"/>
        <v>3</v>
      </c>
      <c r="N23" s="23">
        <f>SUM(M22:M23)</f>
        <v>11</v>
      </c>
    </row>
    <row r="24" spans="1:14" ht="24" x14ac:dyDescent="0.25">
      <c r="A24" s="1" t="s">
        <v>42</v>
      </c>
      <c r="B24" s="1" t="s">
        <v>43</v>
      </c>
      <c r="C24" s="15" t="s">
        <v>48</v>
      </c>
      <c r="D24" s="19"/>
      <c r="E24" s="16"/>
      <c r="F24" s="16"/>
      <c r="G24" s="16"/>
      <c r="H24" s="16"/>
      <c r="I24" s="16"/>
      <c r="J24" s="16"/>
      <c r="K24" s="16"/>
      <c r="L24" s="16"/>
      <c r="M24" s="5">
        <f t="shared" si="0"/>
        <v>0</v>
      </c>
      <c r="N24" s="23">
        <f>M24</f>
        <v>0</v>
      </c>
    </row>
    <row r="25" spans="1:14" x14ac:dyDescent="0.25">
      <c r="A25" s="1"/>
      <c r="B25" s="1"/>
      <c r="C25" s="15"/>
      <c r="D25" s="5">
        <f t="shared" ref="D25:M25" si="1">SUM(D2:D24)</f>
        <v>173.5</v>
      </c>
      <c r="E25" s="17">
        <f t="shared" si="1"/>
        <v>9</v>
      </c>
      <c r="F25" s="17">
        <f t="shared" si="1"/>
        <v>34</v>
      </c>
      <c r="G25" s="18">
        <f t="shared" si="1"/>
        <v>192.5</v>
      </c>
      <c r="H25" s="17">
        <f t="shared" si="1"/>
        <v>37</v>
      </c>
      <c r="I25" s="17">
        <f t="shared" si="1"/>
        <v>37</v>
      </c>
      <c r="J25" s="18">
        <f t="shared" si="1"/>
        <v>116.5</v>
      </c>
      <c r="K25" s="17">
        <f t="shared" si="1"/>
        <v>0</v>
      </c>
      <c r="L25" s="17">
        <f t="shared" si="1"/>
        <v>2</v>
      </c>
      <c r="M25" s="5">
        <f t="shared" si="1"/>
        <v>601.5</v>
      </c>
      <c r="N25" s="23">
        <f>SUM(N2:N24)</f>
        <v>601.5</v>
      </c>
    </row>
  </sheetData>
  <printOptions horizontalCentered="1" verticalCentered="1"/>
  <pageMargins left="0.25" right="0.25" top="0.75" bottom="0.75" header="0.3" footer="0.3"/>
  <pageSetup scale="95" orientation="landscape" r:id="rId1"/>
  <headerFooter>
    <oddHeader>&amp;C&amp;"Georgia,Bold"&amp;14Regional Contract Program
2016-17 Student Slots Filled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2019-20</vt:lpstr>
      <vt:lpstr>2018-19</vt:lpstr>
      <vt:lpstr>2017-18</vt:lpstr>
      <vt:lpstr>2016-17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Barker</dc:creator>
  <cp:lastModifiedBy>Elisa Jaden</cp:lastModifiedBy>
  <cp:lastPrinted>2020-08-19T15:45:35Z</cp:lastPrinted>
  <dcterms:created xsi:type="dcterms:W3CDTF">2019-04-24T17:52:29Z</dcterms:created>
  <dcterms:modified xsi:type="dcterms:W3CDTF">2020-08-19T19:28:28Z</dcterms:modified>
</cp:coreProperties>
</file>