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priver3651005261.sharepoint.com/sites/Hub-PSE-Main/CCDLPSEPOSSASAP/SAPS/SAPS/RCP/Regional Contract Program Administration/7 - Executive Committee_2010 forward/Executive Committee_Finance Committee 2025/"/>
    </mc:Choice>
  </mc:AlternateContent>
  <xr:revisionPtr revIDLastSave="62" documentId="8_{7A38D8CB-B2E4-4498-B075-ACB5E92F51C5}" xr6:coauthVersionLast="47" xr6:coauthVersionMax="47" xr10:uidLastSave="{8876FD58-F9E0-4734-8D52-A988393FDF55}"/>
  <bookViews>
    <workbookView xWindow="-6500" yWindow="1069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R3" i="1"/>
  <c r="R4" i="1"/>
  <c r="R5" i="1"/>
  <c r="R6" i="1"/>
  <c r="R7" i="1"/>
</calcChain>
</file>

<file path=xl/sharedStrings.xml><?xml version="1.0" encoding="utf-8"?>
<sst xmlns="http://schemas.openxmlformats.org/spreadsheetml/2006/main" count="30" uniqueCount="28">
  <si>
    <t>Dentistry</t>
  </si>
  <si>
    <t>AY 2011-2012</t>
  </si>
  <si>
    <t>Optometry</t>
  </si>
  <si>
    <t>RCP Contract Fees</t>
  </si>
  <si>
    <t>Medicine</t>
  </si>
  <si>
    <t>Podiatry</t>
  </si>
  <si>
    <t>AY 2012-2013</t>
  </si>
  <si>
    <t>Osteopathy</t>
  </si>
  <si>
    <t>Veterinary</t>
  </si>
  <si>
    <t>AY 2013-2014</t>
  </si>
  <si>
    <t>AY 2014-2015</t>
  </si>
  <si>
    <t>AY 2015-2016</t>
  </si>
  <si>
    <t>AY 2016-2017</t>
  </si>
  <si>
    <t>% Icrease over previous year</t>
  </si>
  <si>
    <t>n/a</t>
  </si>
  <si>
    <t>COVID Freeze</t>
  </si>
  <si>
    <t>AY28</t>
  </si>
  <si>
    <r>
      <rPr>
        <sz val="12"/>
        <color rgb="FFFF0000"/>
        <rFont val="Calibri Light"/>
        <family val="2"/>
      </rPr>
      <t>Proposed</t>
    </r>
    <r>
      <rPr>
        <sz val="12"/>
        <color theme="1"/>
        <rFont val="Calibri Light"/>
        <family val="2"/>
      </rPr>
      <t xml:space="preserve">            </t>
    </r>
    <r>
      <rPr>
        <b/>
        <sz val="12"/>
        <color theme="1"/>
        <rFont val="Calibri Light"/>
        <family val="2"/>
      </rPr>
      <t>AY29</t>
    </r>
  </si>
  <si>
    <t>AY18</t>
  </si>
  <si>
    <t>AY19</t>
  </si>
  <si>
    <t>AY20</t>
  </si>
  <si>
    <t>AY21</t>
  </si>
  <si>
    <t>AY22</t>
  </si>
  <si>
    <t>AY23</t>
  </si>
  <si>
    <t>AY24</t>
  </si>
  <si>
    <t>AY25</t>
  </si>
  <si>
    <t>AY26</t>
  </si>
  <si>
    <t>AY27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</si>
</sst>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2"/>
      <name val="Calibri Light"/>
      <family val="2"/>
    </font>
    <font>
      <b/>
      <i/>
      <sz val="11"/>
      <color theme="1"/>
      <name val="Calibri Light"/>
      <family val="2"/>
    </font>
    <font>
      <sz val="12"/>
      <color rgb="FFFF0000"/>
      <name val="Calibri Light"/>
      <family val="2"/>
    </font>
    <font>
      <b/>
      <sz val="12"/>
      <color rgb="FFFF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pane xSplit="1" topLeftCell="H1" activePane="topRight" state="frozen"/>
      <selection pane="topRight" activeCell="R1" sqref="R1"/>
    </sheetView>
  </sheetViews>
  <sheetFormatPr defaultColWidth="9.140625" defaultRowHeight="15.75" x14ac:dyDescent="0.25"/>
  <cols>
    <col min="1" max="1" width="29.28515625" style="1" bestFit="1" customWidth="1"/>
    <col min="2" max="13" width="15.7109375" style="2" customWidth="1"/>
    <col min="14" max="17" width="15.7109375" style="11" customWidth="1"/>
    <col min="18" max="18" width="15.7109375" style="25" customWidth="1"/>
    <col min="19" max="19" width="15.7109375" style="11" customWidth="1"/>
    <col min="20" max="16384" width="9.140625" style="2"/>
  </cols>
  <sheetData>
    <row r="1" spans="1:19" s="3" customFormat="1" ht="31.5" x14ac:dyDescent="0.25">
      <c r="A1" s="6" t="s">
        <v>3</v>
      </c>
      <c r="B1" s="7" t="s">
        <v>1</v>
      </c>
      <c r="C1" s="7" t="s">
        <v>6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18</v>
      </c>
      <c r="I1" s="6" t="s">
        <v>19</v>
      </c>
      <c r="J1" s="6" t="s">
        <v>20</v>
      </c>
      <c r="K1" s="15" t="s">
        <v>21</v>
      </c>
      <c r="L1" s="15" t="s">
        <v>22</v>
      </c>
      <c r="M1" s="15" t="s">
        <v>23</v>
      </c>
      <c r="N1" s="6" t="s">
        <v>24</v>
      </c>
      <c r="O1" s="6" t="s">
        <v>25</v>
      </c>
      <c r="P1" s="6" t="s">
        <v>26</v>
      </c>
      <c r="Q1" s="7" t="s">
        <v>27</v>
      </c>
      <c r="R1" s="22" t="s">
        <v>16</v>
      </c>
      <c r="S1" s="19" t="s">
        <v>17</v>
      </c>
    </row>
    <row r="2" spans="1:19" x14ac:dyDescent="0.25">
      <c r="A2" s="8" t="s">
        <v>0</v>
      </c>
      <c r="B2" s="4">
        <v>16400</v>
      </c>
      <c r="C2" s="4">
        <v>16900</v>
      </c>
      <c r="D2" s="5">
        <v>17400</v>
      </c>
      <c r="E2" s="5">
        <v>18100</v>
      </c>
      <c r="F2" s="5">
        <v>19000</v>
      </c>
      <c r="G2" s="5">
        <v>20300</v>
      </c>
      <c r="H2" s="5">
        <v>21300</v>
      </c>
      <c r="I2" s="5">
        <v>21900</v>
      </c>
      <c r="J2" s="5">
        <v>21900</v>
      </c>
      <c r="K2" s="16">
        <v>21900</v>
      </c>
      <c r="L2" s="16">
        <v>21900</v>
      </c>
      <c r="M2" s="16">
        <v>21900</v>
      </c>
      <c r="N2" s="13">
        <v>22557</v>
      </c>
      <c r="O2" s="13">
        <v>23234</v>
      </c>
      <c r="P2" s="13">
        <v>24163</v>
      </c>
      <c r="Q2" s="13">
        <v>24163</v>
      </c>
      <c r="R2" s="23">
        <f>Q2*1.025</f>
        <v>24767.074999999997</v>
      </c>
      <c r="S2" s="20"/>
    </row>
    <row r="3" spans="1:19" x14ac:dyDescent="0.25">
      <c r="A3" s="8" t="s">
        <v>4</v>
      </c>
      <c r="B3" s="4">
        <v>16300</v>
      </c>
      <c r="C3" s="4">
        <v>16800</v>
      </c>
      <c r="D3" s="5">
        <v>17300</v>
      </c>
      <c r="E3" s="5">
        <v>18000</v>
      </c>
      <c r="F3" s="5">
        <v>18900</v>
      </c>
      <c r="G3" s="5">
        <v>20200</v>
      </c>
      <c r="H3" s="5">
        <v>21200</v>
      </c>
      <c r="I3" s="5">
        <v>21800</v>
      </c>
      <c r="J3" s="5">
        <v>21800</v>
      </c>
      <c r="K3" s="16">
        <v>21800</v>
      </c>
      <c r="L3" s="16">
        <v>21800</v>
      </c>
      <c r="M3" s="16">
        <v>21800</v>
      </c>
      <c r="N3" s="13">
        <v>22454</v>
      </c>
      <c r="O3" s="13">
        <v>23128</v>
      </c>
      <c r="P3" s="13">
        <v>24053</v>
      </c>
      <c r="Q3" s="13">
        <v>24053</v>
      </c>
      <c r="R3" s="23">
        <f t="shared" ref="R3:S7" si="0">Q3*1.025</f>
        <v>24654.324999999997</v>
      </c>
      <c r="S3" s="20"/>
    </row>
    <row r="4" spans="1:19" x14ac:dyDescent="0.25">
      <c r="A4" s="8" t="s">
        <v>2</v>
      </c>
      <c r="B4" s="4">
        <v>14300</v>
      </c>
      <c r="C4" s="4">
        <v>14800</v>
      </c>
      <c r="D4" s="5">
        <v>15300</v>
      </c>
      <c r="E4" s="5">
        <v>15900</v>
      </c>
      <c r="F4" s="5">
        <v>16700</v>
      </c>
      <c r="G4" s="5">
        <v>17800</v>
      </c>
      <c r="H4" s="5">
        <v>18700</v>
      </c>
      <c r="I4" s="5">
        <v>19200</v>
      </c>
      <c r="J4" s="5">
        <v>19200</v>
      </c>
      <c r="K4" s="16">
        <v>19200</v>
      </c>
      <c r="L4" s="16">
        <v>19200</v>
      </c>
      <c r="M4" s="16">
        <v>19200</v>
      </c>
      <c r="N4" s="13">
        <v>19776</v>
      </c>
      <c r="O4" s="13">
        <v>20369</v>
      </c>
      <c r="P4" s="13">
        <v>21184</v>
      </c>
      <c r="Q4" s="13">
        <v>21184</v>
      </c>
      <c r="R4" s="23">
        <f t="shared" si="0"/>
        <v>21713.599999999999</v>
      </c>
      <c r="S4" s="20"/>
    </row>
    <row r="5" spans="1:19" x14ac:dyDescent="0.25">
      <c r="A5" s="8" t="s">
        <v>7</v>
      </c>
      <c r="B5" s="4">
        <v>14300</v>
      </c>
      <c r="C5" s="4">
        <v>14800</v>
      </c>
      <c r="D5" s="5">
        <v>15300</v>
      </c>
      <c r="E5" s="5">
        <v>15900</v>
      </c>
      <c r="F5" s="5">
        <v>16700</v>
      </c>
      <c r="G5" s="5">
        <v>17800</v>
      </c>
      <c r="H5" s="5">
        <v>18700</v>
      </c>
      <c r="I5" s="5">
        <v>19200</v>
      </c>
      <c r="J5" s="5">
        <v>19200</v>
      </c>
      <c r="K5" s="16">
        <v>19200</v>
      </c>
      <c r="L5" s="16">
        <v>19200</v>
      </c>
      <c r="M5" s="16">
        <v>19200</v>
      </c>
      <c r="N5" s="13">
        <v>19776</v>
      </c>
      <c r="O5" s="13">
        <v>20369</v>
      </c>
      <c r="P5" s="13">
        <v>21184</v>
      </c>
      <c r="Q5" s="13">
        <v>21184</v>
      </c>
      <c r="R5" s="23">
        <f t="shared" si="0"/>
        <v>21713.599999999999</v>
      </c>
      <c r="S5" s="20"/>
    </row>
    <row r="6" spans="1:19" x14ac:dyDescent="0.25">
      <c r="A6" s="8" t="s">
        <v>5</v>
      </c>
      <c r="B6" s="4">
        <v>9800</v>
      </c>
      <c r="C6" s="4">
        <v>10100</v>
      </c>
      <c r="D6" s="5">
        <v>10400</v>
      </c>
      <c r="E6" s="5">
        <v>10800</v>
      </c>
      <c r="F6" s="5">
        <v>11300</v>
      </c>
      <c r="G6" s="5">
        <v>12100</v>
      </c>
      <c r="H6" s="5">
        <v>12700</v>
      </c>
      <c r="I6" s="5">
        <v>13000</v>
      </c>
      <c r="J6" s="5">
        <v>13000</v>
      </c>
      <c r="K6" s="16">
        <v>13000</v>
      </c>
      <c r="L6" s="16">
        <v>13000</v>
      </c>
      <c r="M6" s="16">
        <v>13000</v>
      </c>
      <c r="N6" s="13">
        <v>13390</v>
      </c>
      <c r="O6" s="13">
        <v>13792</v>
      </c>
      <c r="P6" s="13">
        <v>14344</v>
      </c>
      <c r="Q6" s="13">
        <v>14344</v>
      </c>
      <c r="R6" s="23">
        <f t="shared" si="0"/>
        <v>14702.599999999999</v>
      </c>
      <c r="S6" s="20"/>
    </row>
    <row r="7" spans="1:19" x14ac:dyDescent="0.25">
      <c r="A7" s="8" t="s">
        <v>8</v>
      </c>
      <c r="B7" s="4">
        <v>25000</v>
      </c>
      <c r="C7" s="4">
        <v>25800</v>
      </c>
      <c r="D7" s="5">
        <v>26600</v>
      </c>
      <c r="E7" s="5">
        <v>27700</v>
      </c>
      <c r="F7" s="5">
        <v>29100</v>
      </c>
      <c r="G7" s="5">
        <v>31100</v>
      </c>
      <c r="H7" s="5">
        <v>32600</v>
      </c>
      <c r="I7" s="5">
        <v>33500</v>
      </c>
      <c r="J7" s="5">
        <v>33500</v>
      </c>
      <c r="K7" s="16">
        <v>33500</v>
      </c>
      <c r="L7" s="16">
        <v>33500</v>
      </c>
      <c r="M7" s="16">
        <v>33500</v>
      </c>
      <c r="N7" s="13">
        <v>34505</v>
      </c>
      <c r="O7" s="13">
        <v>35540</v>
      </c>
      <c r="P7" s="13">
        <v>36962</v>
      </c>
      <c r="Q7" s="13">
        <v>36962</v>
      </c>
      <c r="R7" s="23">
        <f t="shared" si="0"/>
        <v>37886.049999999996</v>
      </c>
      <c r="S7" s="20"/>
    </row>
    <row r="8" spans="1:19" s="11" customFormat="1" x14ac:dyDescent="0.25">
      <c r="A8" s="9" t="s">
        <v>13</v>
      </c>
      <c r="B8" s="10" t="s">
        <v>14</v>
      </c>
      <c r="C8" s="12">
        <v>0.03</v>
      </c>
      <c r="D8" s="12">
        <v>0.03</v>
      </c>
      <c r="E8" s="12">
        <v>0.04</v>
      </c>
      <c r="F8" s="12">
        <v>0.05</v>
      </c>
      <c r="G8" s="12">
        <v>7.0000000000000007E-2</v>
      </c>
      <c r="H8" s="12">
        <v>0.05</v>
      </c>
      <c r="I8" s="12">
        <v>0.03</v>
      </c>
      <c r="J8" s="12">
        <v>0</v>
      </c>
      <c r="K8" s="17">
        <v>0</v>
      </c>
      <c r="L8" s="17">
        <v>0</v>
      </c>
      <c r="M8" s="17">
        <v>0</v>
      </c>
      <c r="N8" s="12">
        <v>0.03</v>
      </c>
      <c r="O8" s="12">
        <v>0.03</v>
      </c>
      <c r="P8" s="12">
        <v>0.04</v>
      </c>
      <c r="Q8" s="12">
        <v>0</v>
      </c>
      <c r="R8" s="24">
        <v>2.5000000000000001E-2</v>
      </c>
      <c r="S8" s="21"/>
    </row>
    <row r="9" spans="1:19" s="11" customFormat="1" x14ac:dyDescent="0.25">
      <c r="A9" s="14"/>
      <c r="K9" s="18" t="s">
        <v>15</v>
      </c>
      <c r="L9" s="18" t="s">
        <v>15</v>
      </c>
      <c r="M9" s="18" t="s">
        <v>15</v>
      </c>
      <c r="R9" s="25"/>
    </row>
  </sheetData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91A69319FD443AA2D24294FCBC253" ma:contentTypeVersion="14" ma:contentTypeDescription="Create a new document." ma:contentTypeScope="" ma:versionID="6cc0800106786a5b1cc940853969fc7a">
  <xsd:schema xmlns:xsd="http://www.w3.org/2001/XMLSchema" xmlns:xs="http://www.w3.org/2001/XMLSchema" xmlns:p="http://schemas.microsoft.com/office/2006/metadata/properties" xmlns:ns1="http://schemas.microsoft.com/sharepoint/v3" xmlns:ns2="64948a7a-c56d-4c52-a0db-9d49d8d67190" xmlns:ns3="9833ede7-011b-456f-8b5a-cc9a9dfafa04" targetNamespace="http://schemas.microsoft.com/office/2006/metadata/properties" ma:root="true" ma:fieldsID="e6c20d4eb94b215f16628142b29005d2" ns1:_="" ns2:_="" ns3:_="">
    <xsd:import namespace="http://schemas.microsoft.com/sharepoint/v3"/>
    <xsd:import namespace="64948a7a-c56d-4c52-a0db-9d49d8d67190"/>
    <xsd:import namespace="9833ede7-011b-456f-8b5a-cc9a9dfafa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48a7a-c56d-4c52-a0db-9d49d8d67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57d8738-f617-483e-b1e9-cf95238b6e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3ede7-011b-456f-8b5a-cc9a9dfafa0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7e7d7a-77b9-4780-8ae9-1dd3b7b39be2}" ma:internalName="TaxCatchAll" ma:showField="CatchAllData" ma:web="9833ede7-011b-456f-8b5a-cc9a9dfaf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833ede7-011b-456f-8b5a-cc9a9dfafa04" xsi:nil="true"/>
    <lcf76f155ced4ddcb4097134ff3c332f xmlns="64948a7a-c56d-4c52-a0db-9d49d8d671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A73B52-062B-464F-BCC6-0D50511B0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948a7a-c56d-4c52-a0db-9d49d8d67190"/>
    <ds:schemaRef ds:uri="9833ede7-011b-456f-8b5a-cc9a9dfaf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51D46-DB42-4D99-8359-38111985E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ED732A-6D32-40C8-9C9C-89A269FFD30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833ede7-011b-456f-8b5a-cc9a9dfafa04"/>
    <ds:schemaRef ds:uri="64948a7a-c56d-4c52-a0db-9d49d8d67190"/>
  </ds:schemaRefs>
</ds:datastoreItem>
</file>

<file path=docMetadata/LabelInfo.xml><?xml version="1.0" encoding="utf-8"?>
<clbl:labelList xmlns:clbl="http://schemas.microsoft.com/office/2020/mipLabelMetadata">
  <clbl:label id="{00260771-a9fd-4aa8-a138-a40ac53a5467}" enabled="1" method="Privileged" siteId="{eb20950b-168c-497a-9845-2b099844f3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mlarson</dc:creator>
  <cp:lastModifiedBy>Elisa Jaden</cp:lastModifiedBy>
  <cp:lastPrinted>2009-04-14T19:16:36Z</cp:lastPrinted>
  <dcterms:created xsi:type="dcterms:W3CDTF">2009-04-14T18:15:35Z</dcterms:created>
  <dcterms:modified xsi:type="dcterms:W3CDTF">2026-03-03T20:06:13Z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260771-a9fd-4aa8-a138-a40ac53a5467_Enabled">
    <vt:lpwstr>True</vt:lpwstr>
  </property>
  <property fmtid="{D5CDD505-2E9C-101B-9397-08002B2CF9AE}" pid="3" name="MSIP_Label_00260771-a9fd-4aa8-a138-a40ac53a5467_SiteId">
    <vt:lpwstr>eb20950b-168c-497a-9845-2b099844f3ef</vt:lpwstr>
  </property>
  <property fmtid="{D5CDD505-2E9C-101B-9397-08002B2CF9AE}" pid="4" name="MSIP_Label_00260771-a9fd-4aa8-a138-a40ac53a5467_Owner">
    <vt:lpwstr>Elisa.Jaden@SREB.ORG</vt:lpwstr>
  </property>
  <property fmtid="{D5CDD505-2E9C-101B-9397-08002B2CF9AE}" pid="5" name="MSIP_Label_00260771-a9fd-4aa8-a138-a40ac53a5467_SetDate">
    <vt:lpwstr>2018-10-05T16:40:29.1393200Z</vt:lpwstr>
  </property>
  <property fmtid="{D5CDD505-2E9C-101B-9397-08002B2CF9AE}" pid="6" name="MSIP_Label_00260771-a9fd-4aa8-a138-a40ac53a5467_Name">
    <vt:lpwstr>General</vt:lpwstr>
  </property>
  <property fmtid="{D5CDD505-2E9C-101B-9397-08002B2CF9AE}" pid="7" name="MSIP_Label_00260771-a9fd-4aa8-a138-a40ac53a5467_Application">
    <vt:lpwstr>Microsoft Azure Information Protection</vt:lpwstr>
  </property>
  <property fmtid="{D5CDD505-2E9C-101B-9397-08002B2CF9AE}" pid="8" name="MSIP_Label_00260771-a9fd-4aa8-a138-a40ac53a5467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0x0101000BF91A69319FD443AA2D24294FCBC253</vt:lpwstr>
  </property>
  <property fmtid="{D5CDD505-2E9C-101B-9397-08002B2CF9AE}" pid="11" name="Order">
    <vt:r8>4056400</vt:r8>
  </property>
  <property fmtid="{D5CDD505-2E9C-101B-9397-08002B2CF9AE}" pid="12" name="MediaServiceImageTags">
    <vt:lpwstr/>
  </property>
</Properties>
</file>